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BEDB7738-D13F-4FB5-B60D-51D08EC4A82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84" yWindow="384"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<sst xmlns="http://schemas.openxmlformats.org/spreadsheetml/2006/main" count="3331" uniqueCount="2676">
  <si>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</si>
  <si>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</si>
  <si>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</si>
  <si>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</si>
  <si>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</si>
  <si>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</si>
  <si>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</si>
  <si>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</si>
  <si>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</si>
  <si>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</si>
  <si>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</si>
  <si>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</si>
  <si>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</si>
  <si>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</si>
  <si>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</si>
  <si>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</si>
  <si>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</si>
  <si>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</si>
  <si>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</si>
  <si>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</si>
  <si>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</si>
  <si>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</si>
  <si>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</si>
  <si>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</si>
  <si>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</si>
  <si>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</si>
  <si>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</si>
  <si>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</si>
  <si>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</si>
  <si>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</si>
  <si>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</si>
  <si>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</si>
  <si>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</si>
  <si>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</si>
  <si>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</si>
  <si>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</si>
  <si>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</si>
  <si>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</si>
  <si>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</si>
  <si>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</si>
  <si>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</si>
  <si>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</si>
  <si>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</si>
  <si>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</si>
  <si>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</si>
  <si>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</si>
  <si>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</si>
  <si>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</si>
  <si>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</si>
  <si>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</si>
  <si>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</si>
  <si>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</si>
  <si>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</si>
  <si>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</si>
  <si>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</si>
  <si>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</si>
  <si>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</si>
  <si>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</si>
  <si>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</si>
  <si>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</si>
  <si>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</si>
  <si>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</si>
  <si>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</si>
  <si>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</si>
  <si>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</si>
  <si>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</si>
  <si>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</si>
  <si>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</si>
  <si>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</si>
  <si>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</si>
  <si>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</si>
  <si>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</si>
  <si>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</si>
  <si>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</si>
  <si>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</si>
  <si>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</si>
  <si>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</si>
  <si>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</si>
  <si>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</si>
  <si>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</si>
  <si>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</si>
  <si>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</si>
  <si>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</si>
  <si>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</si>
  <si>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</si>
  <si>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</si>
  <si>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</si>
  <si>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</si>
  <si>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</si>
  <si>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</si>
  <si>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</si>
  <si>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</si>
  <si>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</si>
  <si>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</si>
  <si>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</si>
  <si>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</si>
  <si>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</si>
  <si>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</si>
  <si>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</si>
  <si>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</si>
  <si>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</si>
  <si>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</si>
  <si>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</si>
  <si>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</si>
  <si>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</si>
  <si>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</si>
  <si>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</si>
  <si>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</si>
  <si>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</si>
  <si>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</si>
  <si>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</si>
  <si>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</si>
  <si>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</si>
  <si>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</si>
  <si>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</si>
  <si>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</si>
  <si>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</si>
  <si>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</si>
  <si>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</si>
  <si>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</si>
  <si>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</si>
  <si>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</si>
  <si>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</si>
  <si>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</si>
  <si>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</si>
  <si>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</si>
  <si>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</si>
  <si>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</si>
  <si>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</si>
  <si>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</si>
  <si>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</si>
  <si>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</si>
  <si>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</si>
  <si>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</si>
  <si>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</si>
  <si>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</si>
  <si>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</si>
  <si>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</si>
  <si>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</si>
  <si>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</si>
  <si>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</si>
  <si>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</si>
  <si>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</si>
  <si>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</si>
  <si>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</si>
  <si>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</si>
  <si>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</si>
  <si>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</si>
  <si>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</si>
  <si>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</si>
  <si>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</si>
  <si>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</si>
  <si>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</si>
  <si>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</si>
  <si>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</si>
  <si>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</si>
  <si>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</si>
  <si>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</si>
  <si>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</si>
  <si>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</si>
  <si>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</si>
  <si>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</si>
  <si>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</si>
  <si>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</si>
  <si>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</si>
  <si>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</si>
  <si>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</si>
  <si>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</si>
  <si>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</si>
  <si>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</si>
  <si>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</si>
  <si>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</si>
  <si>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</si>
  <si>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</si>
  <si>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</si>
  <si>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</si>
  <si>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</si>
  <si>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</si>
  <si>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</si>
  <si>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</si>
  <si>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</si>
  <si>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</si>
  <si>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</si>
  <si>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</si>
  <si>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</si>
  <si>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</si>
  <si>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</si>
  <si>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</si>
  <si>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</si>
  <si>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</si>
  <si>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</si>
  <si>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</si>
  <si>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</si>
  <si>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</si>
  <si>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</si>
  <si>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</si>
  <si>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</si>
  <si>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</si>
  <si>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</si>
  <si>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</si>
  <si>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</si>
  <si>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</si>
  <si>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</si>
  <si>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</si>
  <si>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</si>
  <si>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</si>
  <si>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</si>
  <si>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</si>
  <si>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</si>
  <si>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</si>
  <si>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</si>
  <si>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</si>
  <si>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</si>
  <si>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</si>
  <si>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</si>
  <si>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</si>
  <si>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</si>
  <si>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</si>
  <si>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</si>
  <si>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</si>
  <si>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</si>
  <si>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</si>
  <si>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</si>
  <si>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</si>
  <si>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</si>
  <si>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</si>
  <si>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</si>
  <si>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</si>
  <si>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</si>
  <si>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</si>
  <si>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</si>
  <si>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</si>
  <si>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</si>
  <si>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</si>
  <si>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</si>
  <si>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</si>
  <si>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</si>
  <si>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</si>
  <si>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</si>
  <si>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</si>
  <si>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</si>
  <si>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</si>
  <si>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</si>
  <si>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</si>
  <si>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</si>
  <si>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</si>
  <si>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</si>
  <si>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</si>
  <si>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</si>
  <si>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</si>
  <si>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</si>
  <si>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</si>
  <si>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</si>
  <si>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</si>
  <si>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</si>
  <si>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</si>
  <si>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</si>
  <si>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</si>
  <si>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</si>
  <si>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</si>
  <si>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</si>
  <si>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</si>
  <si>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</si>
  <si>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</si>
  <si>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</si>
  <si>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</si>
  <si>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</si>
  <si>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</si>
  <si>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</si>
  <si>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</si>
  <si>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</si>
  <si>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</si>
  <si>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</si>
  <si>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</si>
  <si>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</si>
  <si>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</si>
  <si>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</si>
  <si>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</si>
  <si>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</si>
  <si>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</si>
  <si>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</si>
  <si>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</si>
  <si>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</si>
  <si>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</si>
  <si>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</si>
  <si>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</si>
  <si>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</si>
  <si>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</si>
  <si>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</si>
  <si>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</si>
  <si>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</si>
  <si>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</si>
  <si>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</si>
  <si>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</si>
  <si>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</si>
  <si>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</si>
  <si>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</si>
  <si>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</si>
  <si>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</si>
  <si>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</si>
  <si>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</si>
  <si>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</si>
  <si>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</si>
  <si>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</si>
  <si>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</si>
  <si>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</si>
  <si>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</si>
  <si>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</si>
  <si>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</si>
  <si>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</si>
  <si>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</si>
  <si>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</si>
  <si>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</si>
  <si>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</si>
  <si>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</si>
  <si>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</si>
  <si>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</si>
  <si>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</si>
  <si>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</si>
  <si>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</si>
  <si>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</si>
  <si>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</si>
  <si>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</si>
  <si>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</si>
  <si>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</si>
  <si>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</si>
  <si>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</si>
  <si>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</si>
  <si>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</si>
  <si>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</si>
  <si>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</si>
  <si>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</si>
  <si>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</si>
  <si>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</si>
  <si>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</si>
  <si>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</si>
  <si>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</si>
  <si>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</si>
  <si>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</si>
  <si>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</si>
  <si>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</si>
  <si>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</si>
  <si>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</si>
  <si>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</si>
  <si>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</si>
  <si>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</si>
  <si>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</si>
  <si>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</si>
  <si>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</si>
  <si>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</si>
  <si>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</si>
  <si>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</si>
  <si>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</si>
  <si>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</si>
  <si>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</si>
  <si>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</si>
  <si>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</si>
  <si>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</si>
  <si>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</si>
  <si>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</si>
  <si>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</si>
  <si>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</si>
  <si>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</si>
  <si>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</si>
  <si>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</si>
  <si>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</si>
  <si>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</si>
  <si>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</si>
  <si>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</si>
  <si>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</si>
  <si>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</si>
  <si>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</si>
  <si>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</si>
  <si>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</si>
  <si>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</si>
  <si>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</si>
  <si>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</si>
  <si>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</si>
  <si>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</si>
  <si>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</si>
  <si>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</si>
  <si>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</si>
  <si>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</si>
  <si>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</si>
  <si>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</si>
  <si>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</si>
  <si>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</si>
  <si>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</si>
  <si>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</si>
  <si>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</si>
  <si>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</si>
  <si>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</si>
  <si>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</si>
  <si>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</si>
  <si>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</si>
  <si>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</si>
  <si>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</si>
  <si>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</si>
  <si>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</si>
  <si>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</si>
  <si>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</si>
  <si>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</si>
  <si>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</si>
  <si>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</si>
  <si>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</si>
  <si>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</si>
  <si>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</si>
  <si>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</si>
  <si>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</si>
  <si>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</si>
  <si>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</si>
  <si>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</si>
  <si>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</si>
  <si>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</si>
  <si>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</si>
  <si>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</si>
  <si>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</si>
  <si>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</si>
  <si>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</si>
  <si>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</si>
  <si>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</si>
  <si>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</si>
  <si>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</si>
  <si>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</si>
  <si>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</si>
  <si>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</si>
  <si>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</si>
  <si>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</si>
  <si>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</si>
  <si>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</si>
  <si>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</si>
  <si>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</si>
  <si>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</si>
  <si>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</si>
  <si>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</si>
  <si>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</si>
  <si>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</si>
  <si>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</si>
  <si>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</si>
  <si>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</si>
  <si>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</si>
  <si>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</si>
  <si>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</si>
  <si>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</si>
  <si>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</si>
  <si>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</si>
  <si>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</si>
  <si>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</si>
  <si>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</si>
  <si>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</si>
  <si>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</si>
  <si>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</si>
  <si>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</si>
  <si>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</si>
  <si>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</si>
  <si>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</si>
  <si>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</si>
  <si>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</si>
  <si>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</si>
  <si>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</si>
  <si>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</si>
  <si>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</si>
  <si>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</si>
  <si>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</si>
  <si>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</si>
  <si>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</si>
  <si>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</si>
  <si>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</si>
  <si>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</si>
  <si>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</si>
  <si>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</si>
  <si>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</si>
  <si>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</si>
  <si>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</si>
  <si>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</si>
  <si>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</si>
  <si>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</si>
  <si>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</si>
  <si>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</si>
  <si>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</si>
  <si>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</si>
  <si>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</si>
  <si>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</si>
  <si>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</si>
  <si>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</si>
  <si>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</si>
  <si>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</si>
  <si>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</si>
  <si>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</si>
  <si>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</si>
  <si>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</si>
  <si>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</si>
  <si>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</si>
  <si>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</si>
  <si>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</si>
  <si>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</si>
  <si>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</si>
  <si>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</si>
  <si>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</si>
  <si>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</si>
  <si>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</si>
  <si>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</si>
  <si>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</si>
  <si>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</si>
  <si>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</si>
  <si>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</si>
  <si>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</si>
  <si>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</si>
  <si>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</si>
  <si>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</si>
  <si>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</si>
  <si>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</si>
  <si>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</si>
  <si>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</si>
  <si>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</si>
  <si>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</si>
  <si>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</si>
  <si>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</si>
  <si>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</si>
  <si>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</si>
  <si>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</si>
  <si>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</si>
  <si>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</si>
  <si>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</si>
  <si>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</si>
  <si>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</si>
  <si>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</si>
  <si>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</si>
  <si>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</si>
  <si>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</si>
  <si>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</si>
  <si>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</si>
  <si>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</si>
  <si>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</si>
  <si>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</si>
  <si>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</si>
  <si>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</si>
  <si>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</si>
  <si>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</si>
  <si>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</si>
  <si>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</si>
  <si>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</si>
  <si>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</si>
  <si>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</si>
  <si>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</si>
  <si>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</si>
  <si>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</si>
  <si>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</si>
  <si>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</si>
  <si>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</si>
  <si>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</si>
  <si>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</si>
  <si>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</si>
  <si>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</si>
  <si>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</si>
  <si>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</si>
  <si>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</si>
  <si>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</si>
  <si>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</si>
  <si>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</si>
  <si>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</si>
  <si>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</si>
  <si>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</si>
  <si>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</si>
  <si>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</si>
  <si>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</si>
  <si>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</si>
  <si>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</si>
  <si>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</si>
  <si>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</si>
  <si>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</si>
  <si>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</si>
  <si>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</si>
  <si>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</si>
  <si>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</si>
  <si>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</si>
  <si>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</si>
  <si>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</si>
  <si>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</si>
  <si>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</si>
  <si>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</si>
  <si>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</si>
  <si>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</si>
  <si>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</si>
  <si>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</si>
  <si>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</si>
  <si>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</si>
  <si>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</si>
  <si>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</si>
  <si>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</si>
  <si>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</si>
  <si>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</si>
  <si>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</si>
  <si>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</si>
  <si>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</si>
  <si>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</si>
  <si>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</si>
  <si>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</si>
  <si>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</si>
  <si>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</si>
  <si>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</si>
  <si>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</si>
  <si>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</si>
  <si>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</si>
  <si>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</si>
  <si>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</si>
  <si>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</si>
  <si>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</si>
  <si>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</si>
  <si>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</si>
  <si>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</si>
  <si>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</si>
  <si>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</si>
  <si>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</si>
  <si>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</si>
  <si>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</si>
  <si>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</si>
  <si>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</si>
  <si>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</si>
  <si>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</si>
  <si>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</si>
  <si>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</si>
  <si>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</si>
  <si>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</si>
  <si>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</si>
  <si>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</si>
  <si>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</si>
  <si>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</si>
  <si>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</si>
  <si>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</si>
  <si>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</si>
  <si>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</si>
  <si>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</si>
  <si>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</si>
  <si>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</si>
  <si>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</si>
  <si>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</si>
  <si>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</si>
  <si>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</si>
  <si>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</si>
  <si>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</si>
  <si>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</si>
  <si>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</si>
  <si>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</si>
  <si>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</si>
  <si>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</si>
  <si>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</si>
  <si>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</si>
  <si>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</si>
  <si>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</si>
  <si>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</si>
  <si>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</si>
  <si>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</si>
  <si>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</si>
  <si>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</si>
  <si>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</si>
  <si>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</si>
  <si>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</si>
  <si>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</si>
  <si>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</si>
  <si>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</si>
  <si>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</si>
  <si>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</si>
  <si>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</si>
  <si>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</si>
  <si>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</si>
  <si>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</si>
  <si>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</si>
  <si>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</si>
  <si>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</si>
  <si>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</si>
  <si>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</si>
  <si>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</si>
  <si>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</si>
  <si>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</si>
  <si>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</si>
  <si>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</si>
  <si>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</si>
  <si>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</si>
  <si>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</si>
  <si>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</si>
  <si>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</si>
  <si>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</si>
  <si>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</si>
  <si>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</si>
  <si>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</si>
  <si>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</si>
  <si>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</si>
  <si>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</si>
  <si>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</si>
  <si>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</si>
  <si>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</si>
  <si>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</si>
  <si>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</si>
  <si>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</si>
  <si>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</si>
  <si>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</si>
  <si>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</si>
  <si>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</si>
  <si>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</si>
  <si>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</si>
  <si>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</si>
  <si>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</si>
  <si>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</si>
  <si>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</si>
  <si>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</si>
  <si>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</si>
  <si>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</si>
  <si>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</si>
  <si>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</si>
  <si>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</si>
  <si>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</si>
  <si>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</si>
  <si>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</si>
  <si>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</si>
  <si>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</si>
  <si>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</si>
  <si>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</si>
  <si>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</si>
  <si>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</si>
  <si>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</si>
  <si>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</si>
  <si>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</si>
  <si>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</si>
  <si>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</si>
  <si>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</si>
  <si>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</si>
  <si>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</si>
  <si>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</si>
  <si>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</si>
  <si>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</si>
  <si>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</si>
  <si>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</si>
  <si>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</si>
  <si>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</si>
  <si>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</si>
  <si>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</si>
  <si>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</si>
  <si>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</si>
  <si>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</si>
  <si>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</si>
  <si>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</si>
  <si>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</si>
  <si>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</si>
  <si>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</si>
  <si>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</si>
  <si>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</si>
  <si>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</si>
  <si>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</si>
  <si>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</si>
  <si>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</si>
  <si>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</si>
  <si>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</si>
  <si>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</si>
  <si>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</si>
  <si>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</si>
  <si>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</si>
  <si>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</si>
  <si>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</si>
  <si>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</si>
  <si>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</si>
  <si>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</si>
  <si>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</si>
  <si>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</si>
  <si>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</si>
  <si>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</si>
  <si>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</si>
  <si>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</si>
  <si>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</si>
  <si>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</si>
  <si>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</si>
  <si>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</si>
  <si>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</si>
  <si>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</si>
  <si>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</si>
  <si>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</si>
  <si>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</si>
  <si>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</si>
  <si>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</si>
  <si>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</si>
  <si>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</si>
  <si>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</si>
  <si>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</si>
  <si>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</si>
  <si>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</si>
  <si>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</si>
  <si>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</si>
  <si>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</si>
  <si>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</si>
  <si>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</si>
  <si>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</si>
  <si>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</si>
  <si>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</si>
  <si>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</si>
  <si>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</si>
  <si>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</si>
  <si>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</si>
  <si>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</si>
  <si>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</si>
  <si>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</si>
  <si>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</si>
  <si>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</si>
  <si>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</si>
  <si>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</si>
  <si>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</si>
  <si>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</si>
  <si>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</si>
  <si>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</si>
  <si>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</si>
  <si>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</si>
  <si>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</si>
  <si>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</si>
  <si>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</si>
  <si>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</si>
  <si>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</si>
  <si>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</si>
  <si>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</si>
  <si>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</si>
  <si>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</si>
  <si>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</si>
  <si>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</si>
  <si>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</si>
  <si>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</si>
  <si>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</si>
  <si>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</si>
  <si>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</si>
  <si>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</si>
  <si>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</si>
  <si>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</si>
  <si>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</si>
  <si>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</si>
  <si>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</si>
  <si>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</si>
  <si>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</si>
  <si>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</si>
  <si>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</si>
  <si>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</si>
  <si>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</si>
  <si>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</si>
  <si>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</si>
  <si>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</si>
  <si>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</si>
  <si>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</si>
  <si>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</si>
  <si>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</si>
  <si>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</si>
  <si>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</si>
  <si>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</si>
  <si>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</si>
  <si>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</si>
  <si>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</si>
  <si>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</si>
  <si>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</si>
  <si>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</si>
  <si>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</si>
  <si>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</si>
  <si>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</si>
  <si>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</si>
  <si>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</si>
  <si>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</si>
  <si>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</si>
  <si>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</si>
  <si>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</si>
  <si>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</si>
  <si>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</si>
  <si>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</si>
  <si>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</si>
  <si>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</si>
  <si>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</si>
  <si>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</si>
  <si>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</si>
  <si>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</si>
  <si>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</si>
  <si>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</si>
  <si>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</si>
  <si>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</si>
  <si>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</si>
  <si>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</si>
  <si>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</si>
  <si>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</si>
  <si>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</si>
  <si>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</si>
  <si>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</si>
  <si>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</si>
  <si>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</si>
  <si>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</si>
  <si>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</si>
  <si>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</si>
  <si>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</si>
  <si>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</si>
  <si>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</si>
  <si>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</si>
  <si>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</si>
  <si>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</si>
  <si>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</si>
  <si>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</si>
  <si>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</si>
  <si>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</si>
  <si>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</si>
  <si>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</si>
  <si>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</si>
  <si>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</si>
  <si>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</si>
  <si>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</si>
  <si>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</si>
  <si>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</si>
  <si>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</si>
  <si>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</si>
  <si>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</si>
  <si>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</si>
  <si>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</si>
  <si>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</si>
  <si>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</si>
  <si>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</si>
  <si>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</si>
  <si>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</si>
  <si>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</si>
  <si>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</si>
  <si>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</si>
  <si>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</si>
  <si>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</si>
  <si>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</si>
  <si>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</si>
  <si>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</si>
  <si>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</si>
  <si>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</si>
  <si>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</si>
  <si>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</si>
  <si>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</si>
  <si>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</si>
  <si>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</si>
  <si>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</si>
  <si>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</si>
  <si>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</si>
  <si>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</si>
  <si>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</si>
  <si>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</si>
  <si>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</si>
  <si>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</si>
  <si>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</si>
  <si>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</si>
  <si>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</si>
  <si>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</si>
  <si>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</si>
  <si>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</si>
  <si>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</si>
  <si>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</si>
  <si>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</si>
  <si>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</si>
  <si>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</si>
  <si>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</si>
  <si>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</si>
  <si>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</si>
  <si>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</si>
  <si>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</si>
  <si>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</si>
  <si>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</si>
  <si>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</si>
  <si>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</si>
  <si>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</si>
  <si>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</si>
  <si>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</si>
  <si>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</si>
  <si>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</si>
  <si>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</si>
  <si>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</si>
  <si>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</si>
  <si>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</si>
  <si>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</si>
  <si>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</si>
  <si>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</si>
  <si>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</si>
  <si>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</si>
  <si>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</si>
  <si>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</si>
  <si>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</si>
  <si>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</si>
  <si>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</si>
  <si>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</si>
  <si>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</si>
  <si>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</si>
  <si>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</si>
  <si>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</si>
  <si>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</si>
  <si>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</si>
  <si>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</si>
  <si>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</si>
  <si>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</si>
  <si>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</si>
  <si>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</si>
  <si>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</si>
  <si>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</si>
  <si>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</si>
  <si>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</si>
  <si>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</si>
  <si>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</si>
  <si>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</si>
  <si>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</si>
  <si>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</si>
  <si>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</si>
  <si>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</si>
  <si>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</si>
  <si>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</si>
  <si>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</si>
  <si>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</si>
  <si>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</si>
  <si>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</si>
  <si>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</si>
  <si>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</si>
  <si>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</si>
  <si>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</si>
  <si>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</si>
  <si>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</si>
  <si>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</si>
  <si>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</si>
  <si>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</si>
  <si>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</si>
  <si>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</si>
  <si>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</si>
  <si>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</si>
  <si>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</si>
  <si>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</si>
  <si>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</si>
  <si>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</si>
  <si>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</si>
  <si>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</si>
  <si>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</si>
  <si>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</si>
  <si>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</si>
  <si>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</si>
  <si>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</si>
  <si>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</si>
  <si>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</si>
  <si>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</si>
  <si>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</si>
  <si>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</si>
  <si>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</si>
  <si>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</si>
  <si>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</si>
  <si>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</si>
  <si>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</si>
  <si>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</si>
  <si>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</si>
  <si>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</si>
  <si>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</si>
  <si>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</si>
  <si>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</si>
  <si>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</si>
  <si>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</si>
  <si>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</si>
  <si>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</si>
  <si>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</si>
  <si>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</si>
  <si>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</si>
  <si>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</si>
  <si>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</si>
  <si>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</si>
  <si>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</si>
  <si>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</si>
  <si>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</si>
  <si>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</si>
  <si>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</si>
  <si>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</si>
  <si>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</si>
  <si>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</si>
  <si>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</si>
  <si>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</si>
  <si>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</si>
  <si>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</si>
  <si>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</si>
  <si>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</si>
  <si>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</si>
  <si>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</si>
  <si>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</si>
  <si>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</si>
  <si>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</si>
  <si>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</si>
  <si>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</si>
  <si>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</si>
  <si>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</si>
  <si>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</si>
  <si>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</si>
  <si>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</si>
  <si>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</si>
  <si>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</si>
  <si>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</si>
  <si>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</si>
  <si>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</si>
  <si>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</si>
  <si>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</si>
  <si>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</si>
  <si>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</si>
  <si>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</si>
  <si>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</si>
  <si>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</si>
  <si>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</si>
  <si>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</si>
  <si>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</si>
  <si>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</si>
  <si>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</si>
  <si>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</si>
  <si>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</si>
  <si>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</si>
  <si>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</si>
  <si>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</si>
  <si>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</si>
  <si>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</si>
  <si>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</si>
  <si>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</si>
  <si>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</si>
  <si>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</si>
  <si>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</si>
  <si>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</si>
  <si>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</si>
  <si>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</si>
  <si>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</si>
  <si>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</si>
  <si>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</si>
  <si>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</si>
  <si>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</si>
  <si>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</si>
  <si>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</si>
  <si>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</si>
  <si>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</si>
  <si>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</si>
  <si>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</si>
  <si>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</si>
  <si>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</si>
  <si>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</si>
  <si>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</si>
  <si>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</si>
  <si>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</si>
  <si>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</si>
  <si>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</si>
  <si>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</si>
  <si>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</si>
  <si>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</si>
  <si>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</si>
  <si>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</si>
  <si>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</si>
  <si>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</si>
  <si>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</si>
  <si>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</si>
  <si>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</si>
  <si>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</si>
  <si>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</si>
  <si>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</si>
  <si>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</si>
  <si>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</si>
  <si>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</si>
  <si>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</si>
  <si>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</si>
  <si>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</si>
  <si>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</si>
  <si>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</si>
  <si>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</si>
  <si>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</si>
  <si>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</si>
  <si>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</si>
  <si>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</si>
  <si>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</si>
  <si>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</si>
  <si>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</si>
  <si>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</si>
  <si>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</si>
  <si>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</si>
  <si>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</si>
  <si>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</si>
  <si>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</si>
  <si>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</si>
  <si>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</si>
  <si>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</si>
  <si>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</si>
  <si>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</si>
  <si>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</si>
  <si>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</si>
  <si>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</si>
  <si>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</si>
  <si>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</si>
  <si>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</si>
  <si>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</si>
  <si>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</si>
  <si>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</si>
  <si>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</si>
  <si>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</si>
  <si>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</si>
  <si>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</si>
  <si>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</si>
  <si>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</si>
  <si>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</si>
  <si>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</si>
  <si>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</si>
  <si>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</si>
  <si>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</si>
  <si>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</si>
  <si>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</si>
  <si>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</si>
  <si>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</si>
  <si>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</si>
  <si>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</si>
  <si>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</si>
  <si>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</si>
  <si>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</si>
  <si>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</si>
  <si>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</si>
  <si>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</si>
  <si>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</si>
  <si>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</si>
  <si>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</si>
  <si>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</si>
  <si>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</si>
  <si>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</si>
  <si>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</si>
  <si>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</si>
  <si>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</si>
  <si>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</si>
  <si>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</si>
  <si>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</si>
  <si>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</si>
  <si>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</si>
  <si>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</si>
  <si>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</si>
  <si>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</si>
  <si>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</si>
  <si>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</si>
  <si>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</si>
  <si>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</si>
  <si>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</si>
  <si>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</si>
  <si>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</si>
  <si>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</si>
  <si>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</si>
  <si>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</si>
  <si>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</si>
  <si>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</si>
  <si>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</si>
  <si>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</si>
  <si>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</si>
  <si>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</si>
  <si>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</si>
  <si>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</si>
  <si>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</si>
  <si>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</si>
  <si>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</si>
  <si>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</si>
  <si>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</si>
  <si>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</si>
  <si>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</si>
  <si>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</si>
  <si>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</si>
  <si>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</si>
  <si>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</si>
  <si>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</si>
  <si>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</si>
  <si>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</si>
  <si>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</si>
  <si>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</si>
  <si>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</si>
  <si>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</si>
  <si>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</si>
  <si>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</si>
  <si>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</si>
  <si>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</si>
  <si>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</si>
  <si>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</si>
  <si>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</si>
  <si>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</si>
  <si>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</si>
  <si>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</si>
  <si>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</si>
  <si>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</si>
  <si>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</si>
  <si>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</si>
  <si>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</si>
  <si>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</si>
  <si>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</si>
  <si>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</si>
  <si>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</si>
  <si>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</si>
  <si>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</si>
  <si>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</si>
  <si>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</si>
  <si>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</si>
  <si>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</si>
  <si>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</si>
  <si>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</si>
  <si>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</si>
  <si>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</si>
  <si>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</si>
  <si>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</si>
  <si>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</si>
  <si>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</si>
  <si>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</si>
  <si>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</si>
  <si>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</si>
  <si>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</si>
  <si>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</si>
  <si>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</si>
  <si>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</si>
  <si>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</si>
  <si>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</si>
  <si>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</si>
  <si>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</si>
  <si>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</si>
  <si>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</si>
  <si>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</si>
  <si>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</si>
  <si>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</si>
  <si>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</si>
  <si>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</si>
  <si>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</si>
  <si>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</si>
  <si>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</si>
  <si>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</si>
  <si>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</si>
  <si>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</si>
  <si>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</si>
  <si>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</si>
  <si>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</si>
  <si>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</si>
  <si>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</si>
  <si>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</si>
  <si>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</si>
  <si>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</si>
  <si>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</si>
  <si>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</si>
  <si>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</si>
  <si>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</si>
  <si>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</si>
  <si>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</si>
  <si>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</si>
  <si>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</si>
  <si>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</si>
  <si>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</si>
  <si>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</si>
  <si>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</si>
  <si>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</si>
  <si>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</si>
  <si>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</si>
  <si>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</si>
  <si>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</si>
  <si>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</si>
  <si>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</si>
  <si>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</si>
  <si>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</si>
  <si>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</si>
  <si>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</si>
  <si>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</si>
  <si>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</si>
  <si>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</si>
  <si>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</si>
  <si>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</si>
  <si>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</si>
  <si>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</si>
  <si>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</si>
  <si>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</si>
  <si>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</si>
  <si>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</si>
  <si>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</si>
  <si>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</si>
  <si>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</si>
  <si>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</si>
  <si>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</si>
  <si>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</si>
  <si>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</si>
  <si>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</si>
  <si>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</si>
  <si>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</si>
  <si>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</si>
  <si>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</si>
  <si>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</si>
  <si>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</si>
  <si>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</si>
  <si>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</si>
  <si>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</si>
  <si>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</si>
  <si>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</si>
  <si>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</si>
  <si>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</si>
  <si>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</si>
  <si>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</si>
  <si>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</si>
  <si>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</si>
  <si>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</si>
  <si>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</si>
  <si>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</si>
  <si>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</si>
  <si>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</si>
  <si>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</si>
  <si>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</si>
  <si>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</si>
  <si>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</si>
  <si>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</si>
  <si>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</si>
  <si>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</si>
  <si>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</si>
  <si>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</si>
  <si>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</si>
  <si>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</si>
  <si>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</si>
  <si>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</si>
  <si>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</si>
  <si>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</si>
  <si>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</si>
  <si>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</si>
  <si>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</si>
  <si>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</si>
  <si>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</si>
  <si>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</si>
  <si>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</si>
  <si>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</si>
  <si>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</si>
  <si>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</si>
  <si>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</si>
  <si>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</si>
  <si>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</si>
  <si>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</si>
  <si>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</si>
  <si>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</si>
  <si>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</si>
  <si>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</si>
  <si>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</si>
  <si>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</si>
  <si>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</si>
  <si>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</si>
  <si>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</si>
  <si>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</si>
  <si>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</si>
  <si>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</si>
  <si>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</si>
  <si>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</si>
  <si>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</si>
  <si>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</si>
  <si>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</si>
  <si>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</si>
  <si>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</si>
  <si>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</si>
  <si>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</si>
  <si>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</si>
  <si>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</si>
  <si>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</si>
  <si>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</si>
  <si>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</si>
  <si>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</si>
  <si>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</si>
  <si>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</si>
  <si>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</si>
  <si>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</si>
  <si>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</si>
  <si>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</si>
  <si>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</si>
  <si>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</si>
  <si>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</si>
  <si>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</si>
  <si>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</si>
  <si>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</si>
  <si>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</si>
  <si>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</si>
  <si>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</si>
  <si>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</si>
  <si>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</si>
  <si>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</si>
  <si>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</si>
  <si>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</si>
  <si>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</si>
  <si>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</si>
  <si>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</si>
  <si>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</si>
  <si>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</si>
  <si>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</si>
  <si>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</si>
  <si>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</si>
  <si>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</si>
  <si>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</si>
  <si>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</si>
  <si>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</si>
  <si>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</si>
  <si>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</si>
  <si>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</si>
  <si>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</si>
  <si>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</si>
  <si>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</si>
  <si>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</si>
  <si>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</si>
  <si>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</si>
  <si>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</si>
  <si>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</si>
  <si>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</si>
  <si>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</si>
  <si>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</si>
  <si>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</si>
  <si>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</si>
  <si>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</si>
  <si>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</si>
  <si>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</si>
  <si>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</si>
  <si>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</si>
  <si>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</si>
  <si>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</si>
  <si>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</si>
  <si>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</si>
  <si>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</si>
  <si>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</si>
  <si>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</si>
  <si>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</si>
  <si>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</si>
  <si>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</si>
  <si>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</si>
  <si>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</si>
  <si>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</si>
  <si>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</si>
  <si>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</si>
  <si>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</si>
  <si>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</si>
  <si>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</si>
  <si>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</si>
  <si>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</si>
  <si>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</si>
  <si>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</si>
  <si>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</si>
  <si>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</si>
  <si>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</si>
  <si>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</si>
  <si>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</si>
  <si>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</si>
  <si>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</si>
  <si>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</si>
  <si>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</si>
  <si>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</si>
  <si>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</si>
  <si>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</si>
  <si>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</si>
  <si>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</si>
  <si>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</si>
  <si>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</si>
  <si>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</si>
  <si>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</si>
  <si>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</si>
  <si>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</si>
  <si>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</si>
  <si>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</si>
  <si>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</si>
  <si>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</si>
  <si>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</si>
  <si>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</si>
  <si>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</si>
  <si>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</si>
  <si>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</si>
  <si>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</si>
  <si>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</si>
  <si>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</si>
  <si>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</si>
  <si>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</si>
  <si>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</si>
  <si>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</si>
  <si>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</si>
  <si>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</si>
  <si>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</si>
  <si>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</si>
  <si>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</si>
  <si>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</si>
  <si>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</si>
  <si>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</si>
  <si>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</si>
  <si>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</si>
  <si>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</si>
  <si>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</si>
  <si>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</si>
  <si>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</si>
  <si>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</si>
  <si>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</si>
  <si>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</si>
  <si>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</si>
  <si>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</si>
  <si>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</si>
  <si>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</si>
  <si>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</si>
  <si>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</si>
  <si>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</si>
  <si>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</si>
  <si>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</si>
  <si>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</si>
  <si>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</si>
  <si>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</si>
  <si>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</si>
  <si>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</si>
  <si>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</si>
  <si>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</si>
  <si>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</si>
  <si>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</si>
  <si>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</si>
  <si>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</si>
  <si>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</si>
  <si>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</si>
  <si>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</si>
  <si>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</si>
  <si>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</si>
  <si>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</si>
  <si>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</si>
  <si>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</si>
  <si>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</si>
  <si>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</si>
  <si>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</si>
  <si>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</si>
  <si>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</si>
  <si>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</si>
  <si>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</si>
  <si>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</si>
  <si>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</si>
  <si>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</si>
  <si>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</si>
  <si>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</si>
  <si>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</si>
  <si>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</si>
  <si>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</si>
  <si>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</si>
  <si>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</si>
  <si>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</si>
  <si>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</si>
  <si>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</si>
  <si>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</si>
  <si>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</si>
  <si>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</si>
  <si>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</si>
  <si>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</si>
  <si>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</si>
  <si>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</si>
  <si>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</si>
  <si>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</si>
  <si>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</si>
  <si>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</si>
  <si>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</si>
  <si>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</si>
  <si>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</si>
  <si>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</si>
  <si>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</si>
  <si>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</si>
  <si>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</si>
  <si>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</si>
  <si>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</si>
  <si>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</si>
  <si>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</si>
  <si>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</si>
  <si>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</si>
  <si>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</si>
  <si>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</si>
  <si>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</si>
  <si>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</si>
  <si>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</si>
  <si>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</si>
  <si>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</si>
  <si>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</si>
  <si>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</si>
  <si>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</si>
  <si>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</si>
  <si>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</si>
  <si>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</si>
  <si>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</si>
  <si>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</si>
  <si>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</si>
  <si>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</si>
  <si>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</si>
  <si>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</si>
  <si>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</si>
  <si>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</si>
  <si>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</si>
  <si>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</si>
  <si>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</si>
  <si>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</si>
  <si>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</si>
  <si>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</si>
  <si>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</si>
  <si>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</si>
  <si>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</si>
  <si>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</si>
  <si>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</si>
  <si>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</si>
  <si>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</si>
  <si>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</si>
  <si>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</si>
  <si>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</si>
  <si>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</si>
  <si>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</si>
  <si>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</si>
  <si>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</si>
  <si>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</si>
  <si>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</si>
  <si>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</si>
  <si>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</si>
  <si>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</si>
  <si>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</si>
  <si>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</si>
  <si>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</si>
  <si>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</si>
  <si>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</si>
  <si>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</si>
  <si>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</si>
  <si>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</si>
  <si>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</si>
  <si>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</si>
  <si>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</si>
  <si>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</si>
  <si>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</si>
  <si>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</si>
  <si>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</si>
  <si>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</si>
  <si>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</si>
  <si>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</si>
  <si>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</si>
  <si>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</si>
  <si>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</si>
  <si>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</si>
  <si>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</si>
  <si>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</si>
  <si>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</si>
  <si>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</si>
  <si>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</si>
  <si>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</si>
  <si>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</si>
  <si>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</si>
  <si>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</si>
  <si>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</si>
  <si>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</si>
  <si>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</si>
  <si>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</si>
  <si>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</si>
  <si>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</si>
  <si>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</si>
  <si>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</si>
  <si>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</si>
  <si>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</si>
  <si>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</si>
  <si>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</si>
  <si>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</si>
  <si>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</si>
  <si>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</si>
  <si>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</si>
  <si>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</si>
  <si>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</si>
  <si>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</si>
  <si>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</si>
  <si>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</si>
  <si>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</si>
  <si>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</si>
  <si>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</si>
  <si>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</si>
  <si>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</si>
  <si>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</si>
  <si>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</si>
  <si>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</si>
  <si>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</si>
  <si>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</si>
  <si>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</si>
  <si>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</si>
  <si>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</si>
  <si>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</si>
  <si>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</si>
  <si>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</si>
  <si>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</si>
  <si>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</si>
  <si>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</si>
  <si>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</si>
  <si>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</si>
  <si>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</si>
  <si>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</si>
  <si>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</si>
  <si>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</si>
  <si>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</si>
  <si>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</si>
  <si>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</si>
  <si>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</si>
  <si>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</si>
  <si>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</si>
  <si>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</si>
  <si>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</si>
  <si>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</si>
  <si>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</si>
  <si>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</si>
  <si>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</si>
  <si>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</si>
  <si>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</si>
  <si>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</si>
  <si>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</si>
  <si>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</si>
  <si>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</si>
  <si>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</si>
  <si>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</si>
  <si>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</si>
  <si>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</si>
  <si>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</si>
  <si>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</si>
  <si>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</si>
  <si>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</si>
  <si>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</si>
  <si>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</si>
  <si>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</si>
  <si>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</si>
  <si>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</si>
  <si>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</si>
  <si>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</si>
  <si>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</si>
  <si>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</si>
  <si>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</si>
  <si>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</si>
  <si>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</si>
  <si>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</si>
  <si>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</si>
  <si>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</si>
  <si>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</si>
  <si>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</si>
  <si>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</si>
  <si>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</si>
  <si>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</si>
  <si>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</si>
  <si>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</si>
  <si>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</si>
  <si>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</si>
  <si>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</si>
  <si>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</si>
  <si>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</si>
  <si>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</si>
  <si>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</si>
  <si>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</si>
  <si>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</si>
  <si>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</si>
  <si>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</si>
  <si>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</si>
  <si>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</si>
  <si>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</si>
  <si>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</si>
  <si>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</si>
  <si>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</si>
  <si>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</si>
  <si>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</si>
  <si>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</si>
  <si>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</si>
  <si>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</si>
  <si>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</si>
  <si>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</si>
  <si>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</si>
  <si>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</si>
  <si>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</si>
  <si>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</si>
  <si>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</si>
  <si>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</si>
  <si>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</si>
  <si>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</si>
  <si>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</si>
  <si>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</si>
  <si>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</si>
  <si>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</si>
  <si>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</si>
  <si>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</si>
  <si>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</si>
  <si>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</si>
  <si>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</si>
  <si>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</si>
  <si>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</si>
  <si>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</si>
  <si>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</si>
  <si>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</si>
  <si>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</si>
  <si>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</si>
  <si>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</si>
  <si>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</si>
  <si>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</si>
  <si>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</si>
  <si>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</si>
  <si>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</si>
  <si>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</si>
  <si>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</si>
  <si>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</si>
  <si>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</si>
  <si>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</si>
  <si>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</si>
  <si>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</si>
  <si>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</si>
  <si>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</si>
  <si>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</si>
  <si>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</si>
  <si>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</si>
  <si>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</si>
  <si>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</si>
  <si>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</si>
  <si>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</si>
  <si>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</si>
  <si>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</si>
  <si>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</si>
  <si>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</si>
  <si>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</si>
  <si>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</si>
  <si>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</si>
  <si>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</si>
  <si>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</si>
  <si>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</si>
  <si>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</si>
  <si>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</si>
  <si>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</si>
  <si>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</si>
  <si>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</si>
  <si>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</si>
  <si>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</si>
  <si>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</si>
  <si>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</si>
  <si>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</si>
  <si>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</si>
  <si>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</si>
  <si>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</si>
  <si>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</si>
  <si>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</si>
  <si>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</si>
  <si>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</si>
  <si>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</si>
  <si>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</si>
  <si>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</si>
  <si>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</si>
  <si>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</si>
  <si>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</si>
  <si>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</si>
  <si>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</si>
  <si>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</si>
  <si>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</si>
  <si>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</si>
  <si>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</si>
  <si>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</si>
  <si>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</si>
  <si>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</si>
  <si>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</si>
  <si>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</si>
  <si>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</si>
  <si>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</si>
  <si>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</si>
  <si>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</si>
  <si>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</si>
  <si>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</si>
  <si>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</si>
  <si>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</si>
  <si>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</si>
  <si>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</si>
  <si>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</si>
  <si>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</si>
  <si>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</si>
  <si>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</si>
  <si>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</si>
  <si>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</si>
  <si>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</si>
  <si>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</si>
  <si>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</si>
  <si>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</si>
  <si>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</si>
  <si>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</si>
  <si>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</si>
  <si>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</si>
  <si>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</si>
  <si>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</si>
  <si>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</si>
  <si>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</si>
  <si>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</si>
  <si>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</si>
  <si>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</si>
  <si>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</si>
  <si>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</si>
  <si>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</si>
  <si>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</si>
  <si>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</si>
  <si>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</si>
  <si>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</si>
  <si>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</si>
  <si>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</si>
  <si>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</si>
  <si>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</si>
  <si>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</si>
  <si>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</si>
  <si>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</si>
  <si>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</si>
  <si>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</si>
  <si>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</si>
  <si>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</si>
  <si>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</si>
  <si>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</si>
  <si>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</si>
  <si>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</si>
  <si>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</si>
  <si>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</si>
  <si>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</si>
  <si>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</si>
  <si>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</si>
  <si>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</si>
  <si>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</si>
  <si>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</si>
  <si>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</si>
  <si>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</si>
  <si>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</si>
  <si>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</si>
  <si>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</si>
  <si>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</si>
  <si>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</si>
  <si>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</si>
  <si>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</si>
  <si>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</si>
  <si>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</si>
  <si>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</si>
  <si>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</si>
  <si>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</si>
  <si>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</si>
  <si>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</si>
  <si>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</si>
  <si>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</si>
  <si>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</si>
  <si>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</si>
  <si>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</si>
  <si>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</si>
  <si>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</si>
  <si>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</si>
  <si>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</si>
  <si>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</si>
  <si>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</si>
  <si>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</si>
  <si>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</si>
  <si>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</si>
  <si>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</si>
  <si>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</si>
  <si>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</si>
  <si>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</si>
  <si>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</si>
  <si>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</si>
  <si>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</si>
  <si>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</si>
  <si>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</si>
  <si>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</si>
  <si>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</si>
  <si>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</si>
  <si>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</si>
  <si>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</si>
  <si>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</si>
  <si>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</si>
  <si>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</si>
  <si>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</si>
  <si>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</si>
  <si>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</si>
  <si>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</si>
  <si>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</si>
  <si>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</si>
  <si>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</si>
  <si>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</si>
  <si>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</si>
  <si>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</si>
  <si>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</si>
  <si>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</si>
  <si>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</si>
  <si>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</si>
  <si>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</si>
  <si>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</si>
  <si>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</si>
  <si>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</si>
  <si>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</si>
  <si>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</si>
  <si>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</si>
  <si>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</si>
  <si>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</si>
  <si>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</si>
  <si>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</si>
  <si>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</si>
  <si>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</si>
  <si>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</si>
  <si>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</si>
  <si>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</si>
  <si>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</si>
  <si>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</si>
  <si>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</si>
  <si>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</si>
  <si>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</si>
  <si>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</si>
  <si>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</si>
  <si>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</si>
  <si>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</si>
  <si>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</si>
  <si>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</si>
  <si>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</si>
  <si>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</si>
  <si>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</si>
  <si>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</si>
  <si>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</si>
  <si>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</si>
  <si>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</si>
  <si>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</si>
  <si>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</si>
  <si>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</si>
  <si>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</si>
  <si>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</si>
  <si>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</si>
  <si>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</si>
  <si>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</si>
  <si>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</si>
  <si>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</si>
  <si>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</si>
  <si>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</si>
  <si>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</si>
  <si>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</si>
  <si>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</si>
  <si>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</si>
  <si>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</si>
  <si>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</si>
  <si>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</si>
  <si>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</si>
  <si>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</si>
  <si>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</si>
  <si>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</si>
  <si>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</si>
  <si>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</si>
  <si>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</si>
  <si>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</si>
  <si>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</si>
  <si>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</si>
  <si>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</si>
  <si>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</si>
  <si>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</si>
  <si>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</si>
  <si>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</si>
  <si>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</si>
  <si>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</si>
  <si>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</si>
  <si>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</si>
  <si>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</si>
  <si>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</si>
  <si>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</si>
  <si>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</si>
  <si>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</si>
  <si>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</si>
  <si>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</si>
  <si>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</si>
  <si>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</si>
  <si>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</si>
  <si>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</si>
  <si>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</si>
  <si>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</si>
  <si>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</si>
  <si>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</si>
  <si>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</si>
  <si>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</si>
  <si>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</si>
  <si>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</si>
  <si>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</si>
  <si>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</si>
  <si>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</si>
  <si>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</si>
  <si>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</si>
  <si>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</si>
  <si>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</si>
  <si>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</si>
  <si>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</si>
  <si>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</si>
  <si>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</si>
  <si>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</si>
  <si>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</si>
  <si>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</si>
  <si>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</si>
  <si>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</si>
  <si>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</si>
  <si>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</si>
  <si>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</si>
  <si>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</si>
  <si>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</si>
  <si>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</si>
  <si>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</si>
  <si>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</si>
  <si>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</si>
  <si>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</si>
  <si>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</si>
  <si>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</si>
  <si>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</si>
  <si>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</si>
  <si>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</si>
  <si>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</si>
  <si>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</si>
  <si>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</si>
  <si>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</si>
  <si>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</si>
  <si>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</si>
  <si>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</si>
  <si>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</si>
  <si>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</si>
  <si>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</si>
  <si>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</si>
  <si>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</si>
  <si>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</si>
  <si>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</si>
  <si>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</si>
  <si>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</si>
  <si>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</si>
  <si>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</si>
  <si>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</si>
  <si>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</si>
  <si>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</si>
  <si>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</si>
  <si>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</si>
  <si>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</si>
  <si>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</si>
  <si>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</si>
  <si>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</si>
  <si>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</si>
  <si>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</si>
  <si>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</si>
  <si>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</si>
  <si>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</si>
  <si>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</si>
  <si>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</si>
  <si>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</si>
  <si>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</si>
  <si>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</si>
  <si>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</si>
  <si>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</si>
  <si>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</si>
  <si>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</si>
  <si>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</si>
  <si>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</si>
  <si>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</si>
  <si>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</si>
  <si>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</si>
  <si>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</si>
  <si>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</si>
  <si>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</si>
  <si>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</si>
  <si>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</si>
  <si>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</si>
  <si>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</si>
  <si>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</si>
  <si>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</si>
  <si>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</si>
  <si>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</si>
  <si>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</si>
  <si>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</si>
  <si>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</si>
  <si>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</si>
  <si>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</si>
  <si>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</si>
  <si>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</si>
  <si>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</si>
  <si>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</si>
  <si>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</si>
  <si>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</si>
  <si>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</si>
  <si>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</si>
  <si>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</si>
  <si>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</si>
  <si>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</si>
  <si>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</si>
  <si>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</si>
  <si>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</si>
  <si>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</si>
  <si>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</si>
  <si>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</si>
  <si>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</si>
  <si>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</si>
  <si>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</si>
  <si>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</si>
  <si>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</si>
  <si>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</si>
  <si>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</si>
  <si>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</si>
  <si>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</si>
  <si>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</si>
  <si>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</si>
  <si>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</si>
  <si>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</si>
  <si>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</si>
  <si>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</si>
  <si>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</si>
  <si>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</si>
  <si>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</si>
  <si>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</si>
  <si>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</si>
  <si>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</si>
  <si>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</si>
  <si>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</si>
  <si>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</si>
  <si>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</si>
  <si>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</si>
  <si>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</si>
  <si>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</si>
  <si>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</si>
  <si>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</si>
  <si>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</si>
  <si>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</si>
  <si>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</si>
  <si>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</si>
  <si>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</si>
  <si>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</si>
  <si>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</si>
  <si>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</si>
  <si>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</si>
  <si>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</si>
  <si>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</si>
  <si>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</si>
  <si>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</si>
  <si>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</si>
  <si>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</si>
  <si>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</si>
  <si>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</si>
  <si>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</si>
  <si>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</si>
  <si>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</si>
  <si>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</si>
  <si>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</si>
  <si>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</si>
  <si>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</si>
  <si>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</si>
  <si>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</si>
  <si>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</si>
  <si>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</si>
  <si>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</si>
  <si>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</si>
  <si>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</si>
  <si>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</si>
  <si>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</si>
  <si>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</si>
  <si>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</si>
  <si>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</si>
  <si>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</si>
  <si>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</si>
  <si>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</si>
  <si>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</si>
  <si>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</si>
  <si>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</si>
  <si>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</si>
  <si>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</si>
  <si>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</si>
  <si>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</si>
  <si>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</si>
  <si>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</si>
  <si>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</si>
  <si>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</si>
  <si>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</si>
  <si>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</si>
  <si>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</si>
  <si>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</si>
  <si>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</si>
  <si>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</si>
  <si>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</si>
  <si>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</si>
  <si>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</si>
  <si>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</si>
  <si>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</si>
  <si>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</si>
  <si>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</si>
  <si>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</si>
  <si>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</si>
  <si>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</si>
  <si>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</si>
  <si>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</si>
  <si>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</si>
  <si>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</si>
  <si>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</si>
  <si>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</si>
  <si>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</si>
  <si>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</si>
  <si>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</si>
  <si>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</si>
  <si>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</si>
  <si>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</si>
  <si>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</si>
  <si>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</si>
  <si>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</si>
  <si>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</si>
  <si>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</si>
  <si>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</si>
  <si>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</si>
  <si>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</si>
  <si>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</si>
  <si>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</si>
  <si>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</si>
  <si>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</si>
  <si>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</si>
  <si>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</si>
  <si>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</si>
  <si>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</si>
  <si>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</si>
  <si>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</si>
  <si>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</si>
  <si>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</si>
  <si>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</si>
  <si>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</si>
  <si>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</si>
  <si>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</si>
  <si>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</si>
  <si>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</si>
  <si>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</si>
  <si>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</si>
  <si>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</si>
  <si>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</si>
  <si>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</si>
  <si>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</si>
  <si>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</si>
  <si>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</si>
  <si>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</si>
  <si>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</si>
  <si>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</si>
  <si>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</si>
  <si>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</si>
  <si>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</si>
  <si>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</si>
  <si>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</si>
  <si>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</si>
  <si>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</si>
  <si>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</si>
  <si>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</si>
  <si>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</si>
  <si>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</si>
  <si>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</si>
  <si>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</si>
  <si>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</si>
  <si>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</si>
  <si>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</si>
  <si>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</si>
  <si>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</si>
  <si>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</si>
  <si>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</si>
  <si>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</si>
  <si>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</si>
  <si>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</si>
  <si>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</si>
  <si>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</si>
  <si>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</si>
  <si>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</si>
  <si>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</si>
  <si>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</si>
  <si>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</si>
  <si>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</si>
  <si>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</si>
  <si>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</si>
  <si>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</si>
  <si>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</si>
  <si>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</si>
  <si>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</si>
  <si>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</si>
  <si>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</si>
  <si>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</si>
  <si>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</si>
  <si>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</si>
  <si>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</si>
  <si>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</si>
  <si>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</si>
  <si>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</si>
  <si>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</si>
  <si>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</si>
  <si>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</si>
  <si>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</si>
  <si>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</si>
  <si>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</si>
  <si>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</si>
  <si>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</si>
  <si>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</si>
  <si>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</si>
  <si>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</si>
  <si>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</si>
  <si>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</si>
  <si>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</si>
  <si>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</si>
  <si>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</si>
  <si>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</si>
  <si>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</si>
  <si>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</si>
  <si>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</si>
  <si>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</si>
  <si>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</si>
  <si>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</si>
  <si>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</si>
  <si>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</si>
  <si>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</si>
  <si>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</si>
  <si>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</si>
  <si>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</si>
  <si>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</si>
  <si>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</si>
  <si>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</si>
  <si>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</si>
  <si>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</si>
  <si>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</si>
  <si>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</si>
  <si>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</si>
  <si>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</si>
  <si>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</si>
  <si>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</si>
  <si>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</si>
  <si>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</si>
  <si>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</si>
  <si>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</si>
  <si>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</si>
  <si>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</si>
  <si>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</si>
  <si>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</si>
  <si>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</si>
  <si>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</si>
  <si>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</si>
  <si>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</si>
  <si>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</si>
  <si>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</si>
  <si>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</si>
  <si>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</si>
  <si>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</si>
  <si>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</si>
  <si>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</si>
  <si>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</si>
  <si>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</si>
  <si>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</si>
  <si>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</si>
  <si>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</si>
  <si>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</si>
  <si>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</si>
  <si>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</si>
  <si>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</si>
  <si>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</si>
  <si>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</si>
  <si>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</si>
  <si>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</si>
  <si>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</si>
  <si>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</si>
  <si>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</si>
  <si>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</si>
  <si>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</si>
  <si>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</si>
  <si>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</si>
  <si>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</si>
  <si>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</si>
  <si>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</si>
  <si>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</si>
  <si>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</si>
  <si>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</si>
  <si>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</si>
  <si>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　行政課</t>
    <rPh sb="0" eb="5">
      <t>ナイブカンサブ</t>
    </rPh>
    <rPh sb="6" eb="9">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</si>
  <si>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</si>
  <si>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</si>
  <si>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</si>
  <si>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</si>
  <si>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</si>
  <si>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</si>
  <si>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</si>
  <si>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</si>
  <si>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</si>
  <si>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</si>
  <si>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そんぽけあ　らゔぃーれ　つなしま</t>
  </si>
  <si>
    <t>ＳＯＭＰＯケア　ラヴィーレ綱島</t>
  </si>
  <si>
    <t>神奈川県横浜市港北区新吉田東8-16-33</t>
  </si>
  <si>
    <t>新羽</t>
    <phoneticPr fontId="1"/>
  </si>
  <si>
    <t>横浜市営地下鉄線「新羽」駅よりバス　6分</t>
    <phoneticPr fontId="1"/>
  </si>
  <si>
    <t>045</t>
  </si>
  <si>
    <t>547</t>
  </si>
  <si>
    <t>6541</t>
  </si>
  <si>
    <t>6548</t>
  </si>
  <si>
    <t>lv_tunashima_m</t>
    <phoneticPr fontId="1"/>
  </si>
  <si>
    <t>sompocare.com</t>
  </si>
  <si>
    <t>https://</t>
  </si>
  <si>
    <r>
      <t>神</t>
    </r>
    <r>
      <rPr>
        <sz val="11"/>
        <color theme="1"/>
        <rFont val="Malgun Gothic"/>
        <family val="1"/>
        <charset val="129"/>
      </rPr>
      <t>力</t>
    </r>
    <r>
      <rPr>
        <sz val="11"/>
        <color theme="1"/>
        <rFont val="ＭＳ 明朝"/>
        <family val="1"/>
        <charset val="128"/>
      </rPr>
      <t xml:space="preserve"> 貴</t>
    </r>
    <phoneticPr fontId="1"/>
  </si>
  <si>
    <t>ホーム長</t>
    <rPh sb="3" eb="4">
      <t>チョウ</t>
    </rPh>
    <phoneticPr fontId="1"/>
  </si>
  <si>
    <t>2008</t>
  </si>
  <si>
    <t>2018</t>
  </si>
  <si>
    <t>2</t>
  </si>
  <si>
    <t>7</t>
  </si>
  <si>
    <t>10</t>
  </si>
  <si>
    <t>1</t>
  </si>
  <si>
    <t>１　介護付（一般型特定施設入居者生活介護を提供する場合）</t>
  </si>
  <si>
    <t>1470903731</t>
  </si>
  <si>
    <t>横浜市</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</si>
  <si>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</si>
  <si>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</si>
  <si>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</si>
  <si>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</si>
  <si>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</si>
  <si>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</si>
  <si>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</si>
  <si>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</si>
  <si>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</si>
  <si>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</si>
  <si>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</si>
  <si>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</si>
  <si>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</si>
  <si>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</si>
  <si>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t>
  </si>
  <si>
    <t>※通院介助（協力医療機関に限る）</t>
  </si>
  <si>
    <t>医療法人社団 神星会
港北ニュータウン診療所</t>
    <phoneticPr fontId="1"/>
  </si>
  <si>
    <t>神奈川県横浜市都筑区茅ケ崎中央17-26
ビクトリアセンター南301号</t>
    <phoneticPr fontId="1"/>
  </si>
  <si>
    <t>内科、他</t>
    <phoneticPr fontId="1"/>
  </si>
  <si>
    <t>医療法人社団 山本記念会 
山本記念病院 在宅診療部</t>
    <phoneticPr fontId="1"/>
  </si>
  <si>
    <t>神奈川県横浜市都筑区東山田町1552</t>
    <phoneticPr fontId="1"/>
  </si>
  <si>
    <t>医療法人蒼空会　あおぞらクリニック</t>
    <rPh sb="4" eb="7">
      <t>ソウクウカイ</t>
    </rPh>
    <phoneticPr fontId="1"/>
  </si>
  <si>
    <t>神奈川県横浜市都筑区茅ヶ崎中央40-3</t>
    <phoneticPr fontId="1"/>
  </si>
  <si>
    <t>医療法人社団 藤栄会 日航ビル歯科室</t>
    <phoneticPr fontId="1"/>
  </si>
  <si>
    <t>神奈川県川崎市川崎区日進町1
川崎日航ホテルビル6F</t>
    <phoneticPr fontId="1"/>
  </si>
  <si>
    <t>訪問（歯科）診療</t>
    <phoneticPr fontId="1"/>
  </si>
  <si>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</si>
  <si>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</si>
  <si>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</si>
  <si>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</si>
  <si>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</si>
  <si>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</si>
  <si>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</si>
  <si>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</si>
  <si>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ｃ　2.5：１以上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</si>
  <si>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</si>
  <si>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</si>
  <si>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</si>
  <si>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</si>
  <si>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</si>
  <si>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</si>
  <si>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</si>
  <si>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rPh sb="4" eb="5">
      <t>エン</t>
    </rPh>
    <rPh sb="6" eb="7">
      <t>ヒ</t>
    </rPh>
    <rPh sb="8" eb="10">
      <t>ゼイコミ</t>
    </rPh>
    <rPh sb="12" eb="15">
      <t>ニュウキョゴ</t>
    </rPh>
    <rPh sb="16" eb="18">
      <t>ジリツ</t>
    </rPh>
    <rPh sb="19" eb="21">
      <t>ニンテイ</t>
    </rPh>
    <rPh sb="24" eb="26">
      <t>ケイゾク</t>
    </rPh>
    <rPh sb="28" eb="30">
      <t>ニュウキョ</t>
    </rPh>
    <rPh sb="34" eb="37">
      <t>ニュウキョシャ</t>
    </rPh>
    <rPh sb="38" eb="40">
      <t>センタク</t>
    </rPh>
    <rPh sb="43" eb="47">
      <t>ヨウシエンシャ</t>
    </rPh>
    <rPh sb="48" eb="50">
      <t>ドウトウ</t>
    </rPh>
    <rPh sb="56" eb="57">
      <t>ウ</t>
    </rPh>
    <rPh sb="59" eb="61">
      <t>バアイ</t>
    </rPh>
    <rPh sb="62" eb="64">
      <t>ヒヨウ</t>
    </rPh>
    <rPh sb="66" eb="70">
      <t>カイゴホケン</t>
    </rPh>
    <rPh sb="75" eb="80">
      <t>ジコフタンガク</t>
    </rPh>
    <rPh sb="81" eb="82">
      <t>フク</t>
    </rPh>
    <phoneticPr fontId="1"/>
  </si>
  <si>
    <t>共用施設等の維持・管理費、事務管理部門の人件費および事務費</t>
  </si>
  <si>
    <t>食材費：1,390円［朝食320円、昼食610円、夕食460円］（税抜）厨房管理費：1,020円（税抜）
上記は１か月30日の場合の費用
※軽減税率の適用条件は
契約書表題部参照</t>
    <phoneticPr fontId="1"/>
  </si>
  <si>
    <t>居室電気代（円）：4,180、居室水道代（円）1,320</t>
    <phoneticPr fontId="1"/>
  </si>
  <si>
    <t>共用部家賃相当額…共用部の水道光熱費、減価償却費、保守管理費等、建物の維持管理に係る費用</t>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</si>
  <si>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</si>
  <si>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</si>
  <si>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</si>
  <si>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</si>
  <si>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</si>
  <si>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</si>
  <si>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</si>
  <si>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</si>
  <si>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</si>
  <si>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</si>
  <si>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</si>
  <si>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</si>
  <si>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</si>
  <si>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ＳＯＭＰＯケア　ラヴィーレ綱島　生活相談担当窓口</t>
    <rPh sb="13" eb="15">
      <t>ツナシマ</t>
    </rPh>
    <rPh sb="16" eb="20">
      <t>セイカツソウダン</t>
    </rPh>
    <rPh sb="20" eb="22">
      <t>タントウ</t>
    </rPh>
    <rPh sb="22" eb="24">
      <t>マドグチ</t>
    </rPh>
    <phoneticPr fontId="1"/>
  </si>
  <si>
    <t>045</t>
    <phoneticPr fontId="1"/>
  </si>
  <si>
    <t>547</t>
    <phoneticPr fontId="1"/>
  </si>
  <si>
    <t>6541</t>
    <phoneticPr fontId="1"/>
  </si>
  <si>
    <t>なし</t>
    <phoneticPr fontId="1"/>
  </si>
  <si>
    <t>横浜市　はまふくコール（横浜市苦情相談コールセンター）</t>
    <rPh sb="0" eb="3">
      <t>ヨコハマシ</t>
    </rPh>
    <rPh sb="12" eb="19">
      <t>ヨコハマシクジョウソウダン</t>
    </rPh>
    <phoneticPr fontId="1"/>
  </si>
  <si>
    <t>263</t>
    <phoneticPr fontId="1"/>
  </si>
  <si>
    <t>8084</t>
    <phoneticPr fontId="1"/>
  </si>
  <si>
    <t>土日祝日、年末年始（12月29日～1月3日）</t>
    <rPh sb="0" eb="4">
      <t>ドニチシュクジツ</t>
    </rPh>
    <rPh sb="5" eb="9">
      <t>ネンマツネンシ</t>
    </rPh>
    <rPh sb="12" eb="13">
      <t>ガツ</t>
    </rPh>
    <rPh sb="15" eb="16">
      <t>ヒ</t>
    </rPh>
    <rPh sb="18" eb="19">
      <t>ガツ</t>
    </rPh>
    <rPh sb="20" eb="21">
      <t>ヒ</t>
    </rPh>
    <phoneticPr fontId="1"/>
  </si>
  <si>
    <t>329</t>
    <phoneticPr fontId="1"/>
  </si>
  <si>
    <t>3447</t>
    <phoneticPr fontId="1"/>
  </si>
  <si>
    <t>港北区高齢・障害支援課</t>
    <rPh sb="0" eb="3">
      <t>コウホクク</t>
    </rPh>
    <rPh sb="3" eb="5">
      <t>コウレイ</t>
    </rPh>
    <rPh sb="6" eb="8">
      <t>ショウガイ</t>
    </rPh>
    <rPh sb="8" eb="11">
      <t>シエンカ</t>
    </rPh>
    <phoneticPr fontId="1"/>
  </si>
  <si>
    <t>540</t>
    <phoneticPr fontId="1"/>
  </si>
  <si>
    <t>2325</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</si>
  <si>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</si>
  <si>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</si>
  <si>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</si>
  <si>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</si>
  <si>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</si>
  <si>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当社運営ホーム</t>
    <phoneticPr fontId="1"/>
  </si>
  <si>
    <t xml:space="preserve">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
</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</si>
  <si>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</si>
  <si>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</si>
  <si>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</si>
  <si>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</si>
  <si>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</si>
  <si>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</si>
  <si>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</si>
  <si>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</si>
  <si>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</si>
  <si>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</si>
  <si>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</si>
  <si>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</si>
  <si>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</si>
  <si>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</si>
  <si>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</si>
  <si>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</si>
  <si>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</si>
  <si>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</si>
  <si>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</si>
  <si>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</si>
  <si>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</si>
  <si>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</si>
  <si>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</si>
  <si>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</si>
  <si>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</si>
  <si>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</si>
  <si>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</si>
  <si>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</si>
  <si>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ＳＯＭＰＯケア　横浜洋光台　小規模多機能</t>
    <rPh sb="10" eb="13">
      <t>ヨウコウダイ</t>
    </rPh>
    <phoneticPr fontId="1"/>
  </si>
  <si>
    <t>横浜市磯子区洋光台２丁目3番19号</t>
    <phoneticPr fontId="1"/>
  </si>
  <si>
    <t>神奈川県国民健康保険団体連合会　苦情相談窓口</t>
    <rPh sb="16" eb="22">
      <t>クジョウソウダンマドグチ</t>
    </rPh>
    <phoneticPr fontId="1"/>
  </si>
  <si>
    <t>介護福祉士</t>
    <rPh sb="0" eb="5">
      <t>カイゴフクシシ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</si>
</sst>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Malgun Gothic"/>
      <family val="1"/>
      <charset val="129"/>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42" sqref="M342:P34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2540</v>
      </c>
      <c r="I31" s="463"/>
      <c r="J31" s="463"/>
      <c r="K31" s="463"/>
      <c r="L31" s="463"/>
      <c r="M31" s="463"/>
      <c r="N31" s="463"/>
      <c r="O31" s="463"/>
      <c r="P31" s="464"/>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223</v>
      </c>
      <c r="H33" s="35" t="s">
        <v>468</v>
      </c>
      <c r="I33" s="32">
        <v>58</v>
      </c>
      <c r="J33" s="453"/>
      <c r="K33" s="453"/>
      <c r="L33" s="453"/>
      <c r="M33" s="453"/>
      <c r="N33" s="453"/>
      <c r="O33" s="453"/>
      <c r="P33" s="454"/>
      <c r="S33" s="15" t="str">
        <f>IF(OR(G33="",I33=""),"未記入","")</f>
        <v/>
      </c>
    </row>
    <row r="34" spans="2:20" ht="58.5" customHeight="1">
      <c r="B34" s="301"/>
      <c r="C34" s="323"/>
      <c r="D34" s="323"/>
      <c r="E34" s="302"/>
      <c r="F34" s="131" t="s">
        <v>2542</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2541</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2543</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2545</v>
      </c>
      <c r="K43" s="35" t="s">
        <v>468</v>
      </c>
      <c r="L43" s="11" t="s">
        <v>2546</v>
      </c>
      <c r="M43" s="35" t="s">
        <v>468</v>
      </c>
      <c r="N43" s="11" t="s">
        <v>2547</v>
      </c>
      <c r="O43" s="313"/>
      <c r="P43" s="314"/>
      <c r="S43" s="15" t="str">
        <f>IF(OR(J43="",L43="",N43=""),"未記入","")</f>
        <v/>
      </c>
    </row>
    <row r="44" spans="2:20" ht="20.100000000000001" customHeight="1">
      <c r="B44" s="186"/>
      <c r="C44" s="130"/>
      <c r="D44" s="130"/>
      <c r="E44" s="130"/>
      <c r="F44" s="130" t="s">
        <v>15</v>
      </c>
      <c r="G44" s="130"/>
      <c r="H44" s="130"/>
      <c r="I44" s="130"/>
      <c r="J44" s="64" t="s">
        <v>2545</v>
      </c>
      <c r="K44" s="35" t="s">
        <v>468</v>
      </c>
      <c r="L44" s="63" t="s">
        <v>2546</v>
      </c>
      <c r="M44" s="35" t="s">
        <v>468</v>
      </c>
      <c r="N44" s="63" t="s">
        <v>2548</v>
      </c>
      <c r="O44" s="313"/>
      <c r="P44" s="314"/>
    </row>
    <row r="45" spans="2:20" ht="20.100000000000001" customHeight="1">
      <c r="B45" s="186"/>
      <c r="C45" s="130"/>
      <c r="D45" s="130"/>
      <c r="E45" s="130"/>
      <c r="F45" s="194" t="s">
        <v>410</v>
      </c>
      <c r="G45" s="195"/>
      <c r="H45" s="195"/>
      <c r="I45" s="196"/>
      <c r="J45" s="109" t="s">
        <v>2549</v>
      </c>
      <c r="K45" s="117"/>
      <c r="L45" s="117"/>
      <c r="M45" s="35" t="s">
        <v>464</v>
      </c>
      <c r="N45" s="117" t="s">
        <v>2550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2551</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4" t="s">
        <v>2554</v>
      </c>
      <c r="K50" s="445"/>
      <c r="L50" s="35" t="s">
        <v>465</v>
      </c>
      <c r="M50" s="61" t="s">
        <v>2556</v>
      </c>
      <c r="N50" s="35" t="s">
        <v>466</v>
      </c>
      <c r="O50" s="61" t="s">
        <v>2558</v>
      </c>
      <c r="P50" s="37" t="s">
        <v>467</v>
      </c>
      <c r="S50" s="15" t="str">
        <f>IF(OR(J50="",M50="",O50=""),"未記入","")</f>
        <v/>
      </c>
    </row>
    <row r="51" spans="1:20" ht="20.100000000000001" customHeight="1" thickBot="1">
      <c r="B51" s="152" t="s">
        <v>29</v>
      </c>
      <c r="C51" s="448"/>
      <c r="D51" s="448"/>
      <c r="E51" s="448"/>
      <c r="F51" s="448"/>
      <c r="G51" s="448"/>
      <c r="H51" s="448"/>
      <c r="I51" s="448"/>
      <c r="J51" s="446" t="s">
        <v>2555</v>
      </c>
      <c r="K51" s="447"/>
      <c r="L51" s="36" t="s">
        <v>465</v>
      </c>
      <c r="M51" s="62" t="s">
        <v>2557</v>
      </c>
      <c r="N51" s="36" t="s">
        <v>466</v>
      </c>
      <c r="O51" s="62" t="s">
        <v>2559</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2561</v>
      </c>
      <c r="K55" s="132"/>
      <c r="L55" s="132"/>
      <c r="M55" s="132"/>
      <c r="N55" s="132"/>
      <c r="O55" s="132"/>
      <c r="P55" s="133"/>
    </row>
    <row r="56" spans="1:20" ht="20.100000000000001" customHeight="1">
      <c r="B56" s="87"/>
      <c r="C56" s="88"/>
      <c r="D56" s="89"/>
      <c r="E56" s="130" t="s">
        <v>33</v>
      </c>
      <c r="F56" s="130"/>
      <c r="G56" s="130"/>
      <c r="H56" s="130"/>
      <c r="I56" s="130"/>
      <c r="J56" s="109" t="s">
        <v>2562</v>
      </c>
      <c r="K56" s="117"/>
      <c r="L56" s="117"/>
      <c r="M56" s="117"/>
      <c r="N56" s="117"/>
      <c r="O56" s="117"/>
      <c r="P56" s="118"/>
    </row>
    <row r="57" spans="1:20" ht="20.100000000000001" customHeight="1">
      <c r="B57" s="87"/>
      <c r="C57" s="88"/>
      <c r="D57" s="89"/>
      <c r="E57" s="130" t="s">
        <v>34</v>
      </c>
      <c r="F57" s="130"/>
      <c r="G57" s="130"/>
      <c r="H57" s="130"/>
      <c r="I57" s="130"/>
      <c r="J57" s="444" t="s">
        <v>2555</v>
      </c>
      <c r="K57" s="445"/>
      <c r="L57" s="35" t="s">
        <v>465</v>
      </c>
      <c r="M57" s="61">
        <v>7</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1974.08</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3448.06</v>
      </c>
      <c r="L72" s="117"/>
      <c r="M72" s="117"/>
      <c r="N72" s="102" t="s">
        <v>471</v>
      </c>
      <c r="O72" s="102"/>
      <c r="P72" s="263"/>
    </row>
    <row r="73" spans="2:16" ht="20.100000000000001" customHeight="1">
      <c r="B73" s="207"/>
      <c r="C73" s="208"/>
      <c r="D73" s="322"/>
      <c r="E73" s="323"/>
      <c r="F73" s="302"/>
      <c r="G73" s="100" t="s">
        <v>42</v>
      </c>
      <c r="H73" s="100"/>
      <c r="I73" s="100"/>
      <c r="J73" s="100"/>
      <c r="K73" s="109">
        <v>3427.59</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2566</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2008</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2028</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2566</v>
      </c>
      <c r="L89" s="117"/>
      <c r="M89" s="117"/>
      <c r="N89" s="117"/>
      <c r="O89" s="117"/>
      <c r="P89" s="118"/>
    </row>
    <row r="90" spans="2:19" ht="20.100000000000001" customHeight="1">
      <c r="B90" s="186" t="s">
        <v>45</v>
      </c>
      <c r="C90" s="130"/>
      <c r="D90" s="134" t="s">
        <v>46</v>
      </c>
      <c r="E90" s="97"/>
      <c r="F90" s="267"/>
      <c r="G90" s="108" t="s">
        <v>2567</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21</v>
      </c>
      <c r="K95" s="50" t="s">
        <v>471</v>
      </c>
      <c r="L95" s="109">
        <v>20</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21</v>
      </c>
      <c r="K96" s="50" t="s">
        <v>471</v>
      </c>
      <c r="L96" s="109">
        <v>20</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21</v>
      </c>
      <c r="K97" s="50" t="s">
        <v>471</v>
      </c>
      <c r="L97" s="109">
        <v>20</v>
      </c>
      <c r="M97" s="400"/>
      <c r="N97" s="429" t="s">
        <v>2398</v>
      </c>
      <c r="O97" s="430"/>
      <c r="P97" s="431"/>
      <c r="S97" s="15" t="str">
        <f t="shared" si="0"/>
        <v/>
      </c>
    </row>
    <row r="98" spans="2:19" ht="20.100000000000001" customHeight="1">
      <c r="B98" s="186"/>
      <c r="C98" s="130"/>
      <c r="D98" s="130" t="s">
        <v>50</v>
      </c>
      <c r="E98" s="130"/>
      <c r="F98" s="108" t="s">
        <v>2358</v>
      </c>
      <c r="G98" s="108"/>
      <c r="H98" s="108" t="s">
        <v>2359</v>
      </c>
      <c r="I98" s="108"/>
      <c r="J98" s="23">
        <v>21</v>
      </c>
      <c r="K98" s="50" t="s">
        <v>471</v>
      </c>
      <c r="L98" s="109">
        <v>20</v>
      </c>
      <c r="M98" s="400"/>
      <c r="N98" s="429" t="s">
        <v>2398</v>
      </c>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6</v>
      </c>
      <c r="H107" s="267" t="s">
        <v>473</v>
      </c>
      <c r="I107" s="130" t="s">
        <v>68</v>
      </c>
      <c r="J107" s="130"/>
      <c r="K107" s="130"/>
      <c r="L107" s="130"/>
      <c r="M107" s="130"/>
      <c r="N107" s="109">
        <v>5</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2566</v>
      </c>
      <c r="H113" s="108"/>
      <c r="I113" s="108"/>
      <c r="J113" s="108"/>
      <c r="K113" s="108"/>
      <c r="L113" s="108"/>
      <c r="M113" s="108"/>
      <c r="N113" s="108"/>
      <c r="O113" s="109"/>
      <c r="P113" s="110"/>
    </row>
    <row r="114" spans="2:16" ht="20.100000000000001" customHeight="1">
      <c r="B114" s="432"/>
      <c r="C114" s="433"/>
      <c r="D114" s="134" t="s">
        <v>79</v>
      </c>
      <c r="E114" s="112"/>
      <c r="F114" s="113"/>
      <c r="G114" s="160" t="s">
        <v>2568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2566</v>
      </c>
      <c r="H117" s="108"/>
      <c r="I117" s="108"/>
      <c r="J117" s="108"/>
      <c r="K117" s="108"/>
      <c r="L117" s="108"/>
      <c r="M117" s="108"/>
      <c r="N117" s="108"/>
      <c r="O117" s="109"/>
      <c r="P117" s="110"/>
    </row>
    <row r="118" spans="2:16" ht="20.100000000000001" customHeight="1">
      <c r="B118" s="87"/>
      <c r="C118" s="89"/>
      <c r="D118" s="153" t="s">
        <v>73</v>
      </c>
      <c r="E118" s="143"/>
      <c r="F118" s="144"/>
      <c r="G118" s="108" t="s">
        <v>2566</v>
      </c>
      <c r="H118" s="108"/>
      <c r="I118" s="108"/>
      <c r="J118" s="108"/>
      <c r="K118" s="108"/>
      <c r="L118" s="108"/>
      <c r="M118" s="108"/>
      <c r="N118" s="108"/>
      <c r="O118" s="109"/>
      <c r="P118" s="110"/>
    </row>
    <row r="119" spans="2:16" ht="20.100000000000001" customHeight="1">
      <c r="B119" s="87"/>
      <c r="C119" s="89"/>
      <c r="D119" s="137" t="s">
        <v>74</v>
      </c>
      <c r="E119" s="340"/>
      <c r="F119" s="138"/>
      <c r="G119" s="108" t="s">
        <v>2566</v>
      </c>
      <c r="H119" s="108"/>
      <c r="I119" s="108"/>
      <c r="J119" s="108"/>
      <c r="K119" s="108"/>
      <c r="L119" s="108"/>
      <c r="M119" s="108"/>
      <c r="N119" s="108"/>
      <c r="O119" s="109"/>
      <c r="P119" s="110"/>
    </row>
    <row r="120" spans="2:16" ht="20.100000000000001" customHeight="1">
      <c r="B120" s="87"/>
      <c r="C120" s="89"/>
      <c r="D120" s="101" t="s">
        <v>75</v>
      </c>
      <c r="E120" s="102"/>
      <c r="F120" s="103"/>
      <c r="G120" s="108" t="s">
        <v>2566</v>
      </c>
      <c r="H120" s="108"/>
      <c r="I120" s="108"/>
      <c r="J120" s="108"/>
      <c r="K120" s="108"/>
      <c r="L120" s="108"/>
      <c r="M120" s="108"/>
      <c r="N120" s="108"/>
      <c r="O120" s="109"/>
      <c r="P120" s="110"/>
    </row>
    <row r="121" spans="2:16" ht="20.100000000000001" customHeight="1">
      <c r="B121" s="87"/>
      <c r="C121" s="89"/>
      <c r="D121" s="101" t="s">
        <v>76</v>
      </c>
      <c r="E121" s="102"/>
      <c r="F121" s="103"/>
      <c r="G121" s="108" t="s">
        <v>2566</v>
      </c>
      <c r="H121" s="108"/>
      <c r="I121" s="108"/>
      <c r="J121" s="108"/>
      <c r="K121" s="108"/>
      <c r="L121" s="108"/>
      <c r="M121" s="108"/>
      <c r="N121" s="108"/>
      <c r="O121" s="109"/>
      <c r="P121" s="110"/>
    </row>
    <row r="122" spans="2:16" ht="20.100000000000001" customHeight="1">
      <c r="B122" s="90"/>
      <c r="C122" s="92"/>
      <c r="D122" s="101" t="s">
        <v>77</v>
      </c>
      <c r="E122" s="102"/>
      <c r="F122" s="103"/>
      <c r="G122" s="108" t="s">
        <v>2360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0"/>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2568</v>
      </c>
      <c r="L144" s="405"/>
      <c r="M144" s="405"/>
      <c r="N144" s="405"/>
      <c r="O144" s="93"/>
      <c r="P144" s="406"/>
    </row>
    <row r="145" spans="1:20" ht="20.100000000000001" customHeight="1">
      <c r="B145" s="214"/>
      <c r="C145" s="215"/>
      <c r="D145" s="215"/>
      <c r="E145" s="216"/>
      <c r="F145" s="137" t="s">
        <v>2452</v>
      </c>
      <c r="G145" s="340"/>
      <c r="H145" s="340"/>
      <c r="I145" s="340"/>
      <c r="J145" s="138"/>
      <c r="K145" s="108" t="s">
        <v>2568</v>
      </c>
      <c r="L145" s="108"/>
      <c r="M145" s="108"/>
      <c r="N145" s="108"/>
      <c r="O145" s="109"/>
      <c r="P145" s="110"/>
    </row>
    <row r="146" spans="1:20" ht="20.100000000000001" customHeight="1">
      <c r="B146" s="214"/>
      <c r="C146" s="215"/>
      <c r="D146" s="215"/>
      <c r="E146" s="216"/>
      <c r="F146" s="137" t="s">
        <v>2455</v>
      </c>
      <c r="G146" s="340"/>
      <c r="H146" s="340"/>
      <c r="I146" s="340"/>
      <c r="J146" s="138"/>
      <c r="K146" s="108" t="s">
        <v>2568</v>
      </c>
      <c r="L146" s="108"/>
      <c r="M146" s="108"/>
      <c r="N146" s="108"/>
      <c r="O146" s="109"/>
      <c r="P146" s="110"/>
    </row>
    <row r="147" spans="1:20" ht="20.100000000000001" customHeight="1">
      <c r="B147" s="214"/>
      <c r="C147" s="215"/>
      <c r="D147" s="215"/>
      <c r="E147" s="216"/>
      <c r="F147" s="137" t="s">
        <v>2454</v>
      </c>
      <c r="G147" s="340"/>
      <c r="H147" s="340"/>
      <c r="I147" s="340"/>
      <c r="J147" s="138"/>
      <c r="K147" s="108" t="s">
        <v>2568</v>
      </c>
      <c r="L147" s="108"/>
      <c r="M147" s="108"/>
      <c r="N147" s="108"/>
      <c r="O147" s="109"/>
      <c r="P147" s="110"/>
    </row>
    <row r="148" spans="1:20" ht="20.100000000000001" customHeight="1">
      <c r="B148" s="214"/>
      <c r="C148" s="215"/>
      <c r="D148" s="215"/>
      <c r="E148" s="216"/>
      <c r="F148" s="101" t="s">
        <v>2457</v>
      </c>
      <c r="G148" s="102"/>
      <c r="H148" s="102"/>
      <c r="I148" s="102"/>
      <c r="J148" s="103"/>
      <c r="K148" s="108" t="s">
        <v>2568</v>
      </c>
      <c r="L148" s="108"/>
      <c r="M148" s="108"/>
      <c r="N148" s="108"/>
      <c r="O148" s="109"/>
      <c r="P148" s="110"/>
    </row>
    <row r="149" spans="1:20" ht="20.100000000000001" customHeight="1">
      <c r="B149" s="214"/>
      <c r="C149" s="215"/>
      <c r="D149" s="215"/>
      <c r="E149" s="216"/>
      <c r="F149" s="101" t="s">
        <v>2456</v>
      </c>
      <c r="G149" s="102"/>
      <c r="H149" s="102"/>
      <c r="I149" s="102"/>
      <c r="J149" s="103"/>
      <c r="K149" s="108" t="s">
        <v>2568</v>
      </c>
      <c r="L149" s="108"/>
      <c r="M149" s="108"/>
      <c r="N149" s="108"/>
      <c r="O149" s="109"/>
      <c r="P149" s="110"/>
    </row>
    <row r="150" spans="1:20" ht="20.100000000000001" customHeight="1">
      <c r="B150" s="214"/>
      <c r="C150" s="215"/>
      <c r="D150" s="215"/>
      <c r="E150" s="216"/>
      <c r="F150" s="101" t="s">
        <v>2458</v>
      </c>
      <c r="G150" s="102"/>
      <c r="H150" s="102"/>
      <c r="I150" s="102"/>
      <c r="J150" s="103"/>
      <c r="K150" s="108" t="s">
        <v>2566</v>
      </c>
      <c r="L150" s="108"/>
      <c r="M150" s="108"/>
      <c r="N150" s="108"/>
      <c r="O150" s="109"/>
      <c r="P150" s="110"/>
    </row>
    <row r="151" spans="1:20" ht="20.100000000000001" customHeight="1">
      <c r="B151" s="214"/>
      <c r="C151" s="215"/>
      <c r="D151" s="215"/>
      <c r="E151" s="216"/>
      <c r="F151" s="101" t="s">
        <v>2459</v>
      </c>
      <c r="G151" s="102"/>
      <c r="H151" s="102"/>
      <c r="I151" s="102"/>
      <c r="J151" s="103"/>
      <c r="K151" s="108" t="s">
        <v>2568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2566</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2566</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2566</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2566</v>
      </c>
      <c r="L157" s="117"/>
      <c r="M157" s="117"/>
      <c r="N157" s="117"/>
      <c r="O157" s="117"/>
      <c r="P157" s="118"/>
    </row>
    <row r="158" spans="1:20" ht="20.100000000000001" customHeight="1">
      <c r="B158" s="214"/>
      <c r="C158" s="215"/>
      <c r="D158" s="215"/>
      <c r="E158" s="216"/>
      <c r="F158" s="101" t="s">
        <v>2518</v>
      </c>
      <c r="G158" s="102"/>
      <c r="H158" s="102"/>
      <c r="I158" s="102"/>
      <c r="J158" s="103"/>
      <c r="K158" s="109" t="s">
        <v>2566</v>
      </c>
      <c r="L158" s="117"/>
      <c r="M158" s="117"/>
      <c r="N158" s="117"/>
      <c r="O158" s="117"/>
      <c r="P158" s="118"/>
    </row>
    <row r="159" spans="1:20" ht="20.100000000000001" customHeight="1">
      <c r="B159" s="214"/>
      <c r="C159" s="215"/>
      <c r="D159" s="215"/>
      <c r="E159" s="216"/>
      <c r="F159" s="101" t="s">
        <v>2461</v>
      </c>
      <c r="G159" s="102"/>
      <c r="H159" s="102"/>
      <c r="I159" s="102"/>
      <c r="J159" s="103"/>
      <c r="K159" s="109" t="s">
        <v>2566</v>
      </c>
      <c r="L159" s="117"/>
      <c r="M159" s="117"/>
      <c r="N159" s="117"/>
      <c r="O159" s="117"/>
      <c r="P159" s="118"/>
    </row>
    <row r="160" spans="1:20" ht="20.100000000000001" customHeight="1">
      <c r="B160" s="214"/>
      <c r="C160" s="215"/>
      <c r="D160" s="215"/>
      <c r="E160" s="216"/>
      <c r="F160" s="101" t="s">
        <v>403</v>
      </c>
      <c r="G160" s="102"/>
      <c r="H160" s="102"/>
      <c r="I160" s="102"/>
      <c r="J160" s="103"/>
      <c r="K160" s="108" t="s">
        <v>2566</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2566</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2566</v>
      </c>
      <c r="L162" s="108"/>
      <c r="M162" s="108"/>
      <c r="N162" s="108"/>
      <c r="O162" s="109"/>
      <c r="P162" s="110"/>
    </row>
    <row r="163" spans="1:20" ht="20.100000000000001" customHeight="1">
      <c r="B163" s="214"/>
      <c r="C163" s="215"/>
      <c r="D163" s="215"/>
      <c r="E163" s="216"/>
      <c r="F163" s="101" t="s">
        <v>2462</v>
      </c>
      <c r="G163" s="102"/>
      <c r="H163" s="102"/>
      <c r="I163" s="102"/>
      <c r="J163" s="103"/>
      <c r="K163" s="108" t="s">
        <v>2568</v>
      </c>
      <c r="L163" s="108"/>
      <c r="M163" s="108"/>
      <c r="N163" s="108"/>
      <c r="O163" s="109"/>
      <c r="P163" s="110"/>
    </row>
    <row r="164" spans="1:20" ht="20.100000000000001" customHeight="1">
      <c r="B164" s="214"/>
      <c r="C164" s="215"/>
      <c r="D164" s="215"/>
      <c r="E164" s="216"/>
      <c r="F164" s="134" t="s">
        <v>2509</v>
      </c>
      <c r="G164" s="112"/>
      <c r="H164" s="112"/>
      <c r="I164" s="112"/>
      <c r="J164" s="113"/>
      <c r="K164" s="108" t="s">
        <v>2568</v>
      </c>
      <c r="L164" s="108"/>
      <c r="M164" s="108"/>
      <c r="N164" s="108"/>
      <c r="O164" s="109"/>
      <c r="P164" s="110"/>
    </row>
    <row r="165" spans="1:20" ht="20.100000000000001" customHeight="1">
      <c r="B165" s="214"/>
      <c r="C165" s="215"/>
      <c r="D165" s="215"/>
      <c r="E165" s="216"/>
      <c r="F165" s="153" t="s">
        <v>2510</v>
      </c>
      <c r="G165" s="143"/>
      <c r="H165" s="143"/>
      <c r="I165" s="143"/>
      <c r="J165" s="144"/>
      <c r="K165" s="108" t="s">
        <v>2568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2566</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2566</v>
      </c>
      <c r="L171" s="108"/>
      <c r="M171" s="108"/>
      <c r="N171" s="108"/>
      <c r="O171" s="109"/>
      <c r="P171" s="110"/>
    </row>
    <row r="172" spans="1:20" ht="20.100000000000001" customHeight="1">
      <c r="B172" s="214"/>
      <c r="C172" s="215"/>
      <c r="D172" s="215"/>
      <c r="E172" s="216"/>
      <c r="F172" s="135"/>
      <c r="G172" s="88"/>
      <c r="H172" s="89"/>
      <c r="I172" s="194" t="s">
        <v>95</v>
      </c>
      <c r="J172" s="196"/>
      <c r="K172" s="108" t="s">
        <v>2568</v>
      </c>
      <c r="L172" s="108"/>
      <c r="M172" s="108"/>
      <c r="N172" s="108"/>
      <c r="O172" s="109"/>
      <c r="P172" s="110"/>
    </row>
    <row r="173" spans="1:20" ht="20.100000000000001" customHeight="1">
      <c r="B173" s="214"/>
      <c r="C173" s="215"/>
      <c r="D173" s="215"/>
      <c r="E173" s="216"/>
      <c r="F173" s="136"/>
      <c r="G173" s="91"/>
      <c r="H173" s="92"/>
      <c r="I173" s="266" t="s">
        <v>96</v>
      </c>
      <c r="J173" s="234"/>
      <c r="K173" s="108" t="s">
        <v>2568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2566</v>
      </c>
      <c r="L174" s="108"/>
      <c r="M174" s="108"/>
      <c r="N174" s="108"/>
      <c r="O174" s="109"/>
      <c r="P174" s="110"/>
    </row>
    <row r="175" spans="1:20" ht="20.100000000000001" customHeight="1">
      <c r="B175" s="214"/>
      <c r="C175" s="215"/>
      <c r="D175" s="215"/>
      <c r="E175" s="216"/>
      <c r="F175" s="197"/>
      <c r="G175" s="198"/>
      <c r="H175" s="199"/>
      <c r="I175" s="194" t="s">
        <v>95</v>
      </c>
      <c r="J175" s="196"/>
      <c r="K175" s="108" t="s">
        <v>2568</v>
      </c>
      <c r="L175" s="108"/>
      <c r="M175" s="108"/>
      <c r="N175" s="108"/>
      <c r="O175" s="109"/>
      <c r="P175" s="110"/>
    </row>
    <row r="176" spans="1:20" ht="20.100000000000001" customHeight="1">
      <c r="B176" s="214"/>
      <c r="C176" s="215"/>
      <c r="D176" s="215"/>
      <c r="E176" s="216"/>
      <c r="F176" s="197"/>
      <c r="G176" s="198"/>
      <c r="H176" s="199"/>
      <c r="I176" s="266" t="s">
        <v>96</v>
      </c>
      <c r="J176" s="234"/>
      <c r="K176" s="108" t="s">
        <v>2568</v>
      </c>
      <c r="L176" s="108"/>
      <c r="M176" s="108"/>
      <c r="N176" s="108"/>
      <c r="O176" s="109"/>
      <c r="P176" s="110"/>
    </row>
    <row r="177" spans="1:20" ht="20.100000000000001" customHeight="1">
      <c r="B177" s="214"/>
      <c r="C177" s="215"/>
      <c r="D177" s="215"/>
      <c r="E177" s="216"/>
      <c r="F177" s="197"/>
      <c r="G177" s="198"/>
      <c r="H177" s="199"/>
      <c r="I177" s="194" t="s">
        <v>412</v>
      </c>
      <c r="J177" s="196"/>
      <c r="K177" s="108" t="s">
        <v>2568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2568</v>
      </c>
      <c r="L191" s="108"/>
      <c r="M191" s="108"/>
      <c r="N191" s="108"/>
      <c r="O191" s="109"/>
      <c r="P191" s="110"/>
      <c r="T191" s="69"/>
    </row>
    <row r="192" spans="1:20" ht="20.100000000000001" customHeight="1">
      <c r="B192" s="111" t="s">
        <v>97</v>
      </c>
      <c r="C192" s="112"/>
      <c r="D192" s="112"/>
      <c r="E192" s="112"/>
      <c r="F192" s="113"/>
      <c r="G192" s="110" t="s">
        <v>2568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2577</v>
      </c>
      <c r="G197" s="306" t="s">
        <v>455</v>
      </c>
      <c r="H197" s="306"/>
      <c r="I197" s="306"/>
      <c r="J197" s="306"/>
      <c r="K197" s="306"/>
      <c r="L197" s="306"/>
      <c r="M197" s="306"/>
      <c r="N197" s="306"/>
      <c r="O197" s="306"/>
      <c r="P197" s="410"/>
    </row>
    <row r="198" spans="1:20" ht="20.100000000000001" customHeight="1">
      <c r="B198" s="186"/>
      <c r="C198" s="130"/>
      <c r="D198" s="130"/>
      <c r="E198" s="130"/>
      <c r="F198" s="14" t="s">
        <v>2577</v>
      </c>
      <c r="G198" s="102" t="s">
        <v>456</v>
      </c>
      <c r="H198" s="102"/>
      <c r="I198" s="102"/>
      <c r="J198" s="102"/>
      <c r="K198" s="102"/>
      <c r="L198" s="102"/>
      <c r="M198" s="102"/>
      <c r="N198" s="102"/>
      <c r="O198" s="102"/>
      <c r="P198" s="263"/>
    </row>
    <row r="199" spans="1:20" ht="20.100000000000001" customHeight="1">
      <c r="B199" s="186"/>
      <c r="C199" s="130"/>
      <c r="D199" s="130"/>
      <c r="E199" s="130"/>
      <c r="F199" s="14" t="s">
        <v>2577</v>
      </c>
      <c r="G199" s="102" t="s">
        <v>457</v>
      </c>
      <c r="H199" s="102"/>
      <c r="I199" s="102"/>
      <c r="J199" s="102"/>
      <c r="K199" s="102"/>
      <c r="L199" s="102"/>
      <c r="M199" s="102"/>
      <c r="N199" s="102"/>
      <c r="O199" s="102"/>
      <c r="P199" s="263"/>
    </row>
    <row r="200" spans="1:20" ht="79.5" customHeight="1">
      <c r="B200" s="186"/>
      <c r="C200" s="130"/>
      <c r="D200" s="130"/>
      <c r="E200" s="130"/>
      <c r="F200" s="14" t="s">
        <v>2577</v>
      </c>
      <c r="G200" s="102" t="s">
        <v>432</v>
      </c>
      <c r="H200" s="102"/>
      <c r="I200" s="103"/>
      <c r="J200" s="121" t="s">
        <v>2578</v>
      </c>
      <c r="K200" s="122"/>
      <c r="L200" s="122"/>
      <c r="M200" s="122"/>
      <c r="N200" s="122"/>
      <c r="O200" s="122"/>
      <c r="P200" s="123"/>
    </row>
    <row r="201" spans="1:20" ht="39.9" customHeight="1">
      <c r="B201" s="81" t="s">
        <v>101</v>
      </c>
      <c r="C201" s="76"/>
      <c r="D201" s="453">
        <v>1</v>
      </c>
      <c r="E201" s="412"/>
      <c r="F201" s="130" t="s">
        <v>5</v>
      </c>
      <c r="G201" s="130"/>
      <c r="H201" s="130"/>
      <c r="I201" s="131" t="s">
        <v>2579</v>
      </c>
      <c r="J201" s="105"/>
      <c r="K201" s="105"/>
      <c r="L201" s="105"/>
      <c r="M201" s="105"/>
      <c r="N201" s="105"/>
      <c r="O201" s="106"/>
      <c r="P201" s="107"/>
    </row>
    <row r="202" spans="1:20" ht="39.9" customHeight="1">
      <c r="B202" s="82"/>
      <c r="C202" s="78"/>
      <c r="D202" s="486"/>
      <c r="E202" s="414"/>
      <c r="F202" s="130" t="s">
        <v>103</v>
      </c>
      <c r="G202" s="130"/>
      <c r="H202" s="130"/>
      <c r="I202" s="131" t="s">
        <v>2580</v>
      </c>
      <c r="J202" s="105"/>
      <c r="K202" s="105"/>
      <c r="L202" s="105"/>
      <c r="M202" s="105"/>
      <c r="N202" s="105"/>
      <c r="O202" s="106"/>
      <c r="P202" s="107"/>
    </row>
    <row r="203" spans="1:20" ht="79.5" customHeight="1">
      <c r="B203" s="82"/>
      <c r="C203" s="78"/>
      <c r="D203" s="486"/>
      <c r="E203" s="414"/>
      <c r="F203" s="130" t="s">
        <v>104</v>
      </c>
      <c r="G203" s="130"/>
      <c r="H203" s="130"/>
      <c r="I203" s="131" t="s">
        <v>2581</v>
      </c>
      <c r="J203" s="105"/>
      <c r="K203" s="105"/>
      <c r="L203" s="105"/>
      <c r="M203" s="105"/>
      <c r="N203" s="105"/>
      <c r="O203" s="106"/>
      <c r="P203" s="107"/>
    </row>
    <row r="204" spans="1:20" ht="79.5" customHeight="1">
      <c r="B204" s="82"/>
      <c r="C204" s="78"/>
      <c r="D204" s="486"/>
      <c r="E204" s="414"/>
      <c r="F204" s="130" t="s">
        <v>413</v>
      </c>
      <c r="G204" s="130"/>
      <c r="H204" s="130"/>
      <c r="I204" s="131" t="s">
        <v>2581</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2566</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2566</v>
      </c>
      <c r="N206" s="117"/>
      <c r="O206" s="117"/>
      <c r="P206" s="118"/>
      <c r="T206" s="69"/>
    </row>
    <row r="207" spans="1:20" ht="39.9" customHeight="1">
      <c r="B207" s="82"/>
      <c r="C207" s="78"/>
      <c r="D207" s="453">
        <v>2</v>
      </c>
      <c r="E207" s="412"/>
      <c r="F207" s="130" t="s">
        <v>5</v>
      </c>
      <c r="G207" s="130"/>
      <c r="H207" s="130"/>
      <c r="I207" s="121" t="s">
        <v>2582</v>
      </c>
      <c r="J207" s="268"/>
      <c r="K207" s="268"/>
      <c r="L207" s="268"/>
      <c r="M207" s="268"/>
      <c r="N207" s="268"/>
      <c r="O207" s="268"/>
      <c r="P207" s="269"/>
    </row>
    <row r="208" spans="1:20" ht="39.9" customHeight="1">
      <c r="B208" s="82"/>
      <c r="C208" s="78"/>
      <c r="D208" s="486"/>
      <c r="E208" s="414"/>
      <c r="F208" s="130" t="s">
        <v>103</v>
      </c>
      <c r="G208" s="130"/>
      <c r="H208" s="130"/>
      <c r="I208" s="131" t="s">
        <v>2583</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2566</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2566</v>
      </c>
      <c r="N212" s="117"/>
      <c r="O212" s="117"/>
      <c r="P212" s="118"/>
      <c r="T212" s="69"/>
    </row>
    <row r="213" spans="1:20" ht="39.9" customHeight="1">
      <c r="B213" s="82"/>
      <c r="C213" s="78"/>
      <c r="D213" s="453">
        <v>3</v>
      </c>
      <c r="E213" s="412"/>
      <c r="F213" s="130" t="s">
        <v>5</v>
      </c>
      <c r="G213" s="130"/>
      <c r="H213" s="130"/>
      <c r="I213" s="121" t="s">
        <v>2584</v>
      </c>
      <c r="J213" s="268"/>
      <c r="K213" s="268"/>
      <c r="L213" s="268"/>
      <c r="M213" s="268"/>
      <c r="N213" s="268"/>
      <c r="O213" s="268"/>
      <c r="P213" s="269"/>
    </row>
    <row r="214" spans="1:20" ht="39.9" customHeight="1">
      <c r="B214" s="82"/>
      <c r="C214" s="78"/>
      <c r="D214" s="486"/>
      <c r="E214" s="414"/>
      <c r="F214" s="130" t="s">
        <v>103</v>
      </c>
      <c r="G214" s="130"/>
      <c r="H214" s="130"/>
      <c r="I214" s="131" t="s">
        <v>2585</v>
      </c>
      <c r="J214" s="105"/>
      <c r="K214" s="105"/>
      <c r="L214" s="105"/>
      <c r="M214" s="105"/>
      <c r="N214" s="105"/>
      <c r="O214" s="106"/>
      <c r="P214" s="107"/>
    </row>
    <row r="215" spans="1:20" ht="79.5" customHeight="1">
      <c r="B215" s="82"/>
      <c r="C215" s="78"/>
      <c r="D215" s="486"/>
      <c r="E215" s="414"/>
      <c r="F215" s="130" t="s">
        <v>104</v>
      </c>
      <c r="G215" s="130"/>
      <c r="H215" s="130"/>
      <c r="I215" s="131" t="s">
        <v>2581</v>
      </c>
      <c r="J215" s="105"/>
      <c r="K215" s="105"/>
      <c r="L215" s="105"/>
      <c r="M215" s="105"/>
      <c r="N215" s="105"/>
      <c r="O215" s="106"/>
      <c r="P215" s="107"/>
    </row>
    <row r="216" spans="1:20" ht="79.5" customHeight="1">
      <c r="B216" s="82"/>
      <c r="C216" s="78"/>
      <c r="D216" s="486"/>
      <c r="E216" s="414"/>
      <c r="F216" s="130" t="s">
        <v>413</v>
      </c>
      <c r="G216" s="130"/>
      <c r="H216" s="130"/>
      <c r="I216" s="131" t="s">
        <v>2581</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2566</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2566</v>
      </c>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2568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2586</v>
      </c>
      <c r="J235" s="105"/>
      <c r="K235" s="105"/>
      <c r="L235" s="105"/>
      <c r="M235" s="105"/>
      <c r="N235" s="105"/>
      <c r="O235" s="106"/>
      <c r="P235" s="107"/>
    </row>
    <row r="236" spans="1:20" ht="39.9" customHeight="1">
      <c r="B236" s="82"/>
      <c r="C236" s="78"/>
      <c r="D236" s="413"/>
      <c r="E236" s="414"/>
      <c r="F236" s="130" t="s">
        <v>103</v>
      </c>
      <c r="G236" s="130"/>
      <c r="H236" s="130"/>
      <c r="I236" s="131" t="s">
        <v>2587</v>
      </c>
      <c r="J236" s="105"/>
      <c r="K236" s="105"/>
      <c r="L236" s="105"/>
      <c r="M236" s="105"/>
      <c r="N236" s="105"/>
      <c r="O236" s="106"/>
      <c r="P236" s="107"/>
    </row>
    <row r="237" spans="1:20" ht="39.9" customHeight="1">
      <c r="B237" s="82"/>
      <c r="C237" s="78"/>
      <c r="D237" s="413"/>
      <c r="E237" s="414"/>
      <c r="F237" s="260" t="s">
        <v>105</v>
      </c>
      <c r="G237" s="260"/>
      <c r="H237" s="260"/>
      <c r="I237" s="131" t="s">
        <v>2588</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2577</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t="s">
        <v>2568</v>
      </c>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2568</v>
      </c>
      <c r="G251" s="117"/>
      <c r="H251" s="117"/>
      <c r="I251" s="117"/>
      <c r="J251" s="117"/>
      <c r="K251" s="117"/>
      <c r="L251" s="117"/>
      <c r="M251" s="117"/>
      <c r="N251" s="117"/>
      <c r="O251" s="117"/>
      <c r="P251" s="118"/>
    </row>
    <row r="252" spans="2:16" ht="20.100000000000001" customHeight="1">
      <c r="B252" s="190"/>
      <c r="C252" s="191"/>
      <c r="D252" s="248" t="s">
        <v>117</v>
      </c>
      <c r="E252" s="248"/>
      <c r="F252" s="109" t="s">
        <v>2568</v>
      </c>
      <c r="G252" s="117"/>
      <c r="H252" s="117"/>
      <c r="I252" s="117"/>
      <c r="J252" s="117"/>
      <c r="K252" s="117"/>
      <c r="L252" s="117"/>
      <c r="M252" s="117"/>
      <c r="N252" s="117"/>
      <c r="O252" s="117"/>
      <c r="P252" s="118"/>
    </row>
    <row r="253" spans="2:16" ht="20.100000000000001" customHeight="1">
      <c r="B253" s="190"/>
      <c r="C253" s="191"/>
      <c r="D253" s="248" t="s">
        <v>118</v>
      </c>
      <c r="E253" s="248"/>
      <c r="F253" s="109" t="s">
        <v>2568</v>
      </c>
      <c r="G253" s="117"/>
      <c r="H253" s="117"/>
      <c r="I253" s="117"/>
      <c r="J253" s="117"/>
      <c r="K253" s="117"/>
      <c r="L253" s="117"/>
      <c r="M253" s="117"/>
      <c r="N253" s="117"/>
      <c r="O253" s="117"/>
      <c r="P253" s="118"/>
    </row>
    <row r="254" spans="2:16" ht="20.100000000000001" customHeight="1">
      <c r="B254" s="190"/>
      <c r="C254" s="191"/>
      <c r="D254" s="248" t="s">
        <v>119</v>
      </c>
      <c r="E254" s="248"/>
      <c r="F254" s="109" t="s">
        <v>2568</v>
      </c>
      <c r="G254" s="117"/>
      <c r="H254" s="117"/>
      <c r="I254" s="117"/>
      <c r="J254" s="117"/>
      <c r="K254" s="117"/>
      <c r="L254" s="117"/>
      <c r="M254" s="117"/>
      <c r="N254" s="117"/>
      <c r="O254" s="117"/>
      <c r="P254" s="118"/>
    </row>
    <row r="255" spans="2:16" ht="20.100000000000001" customHeight="1">
      <c r="B255" s="190"/>
      <c r="C255" s="191"/>
      <c r="D255" s="248" t="s">
        <v>120</v>
      </c>
      <c r="E255" s="248"/>
      <c r="F255" s="109" t="s">
        <v>2568</v>
      </c>
      <c r="G255" s="117"/>
      <c r="H255" s="117"/>
      <c r="I255" s="117"/>
      <c r="J255" s="117"/>
      <c r="K255" s="117"/>
      <c r="L255" s="117"/>
      <c r="M255" s="117"/>
      <c r="N255" s="117"/>
      <c r="O255" s="117"/>
      <c r="P255" s="118"/>
    </row>
    <row r="256" spans="2:16" ht="20.100000000000001" customHeight="1">
      <c r="B256" s="190"/>
      <c r="C256" s="191"/>
      <c r="D256" s="191" t="s">
        <v>121</v>
      </c>
      <c r="E256" s="191"/>
      <c r="F256" s="109" t="s">
        <v>2568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2566</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00000000000001" customHeight="1">
      <c r="B272" s="186" t="s">
        <v>127</v>
      </c>
      <c r="C272" s="130"/>
      <c r="D272" s="130"/>
      <c r="E272" s="130"/>
      <c r="F272" s="109">
        <v>80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2596</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1.5</v>
      </c>
      <c r="O283" s="109"/>
      <c r="P283" s="110"/>
    </row>
    <row r="284" spans="1:20" ht="20.100000000000001" customHeight="1">
      <c r="B284" s="259" t="s">
        <v>137</v>
      </c>
      <c r="C284" s="130"/>
      <c r="D284" s="130"/>
      <c r="E284" s="399">
        <f>IF(OR($H$284&lt;&gt;"",$K$284&lt;&gt;""),SUM($H$284,$K$284),"")</f>
        <v>28</v>
      </c>
      <c r="F284" s="399"/>
      <c r="G284" s="399"/>
      <c r="H284" s="109">
        <v>20</v>
      </c>
      <c r="I284" s="117"/>
      <c r="J284" s="400"/>
      <c r="K284" s="108">
        <v>8</v>
      </c>
      <c r="L284" s="108"/>
      <c r="M284" s="108"/>
      <c r="N284" s="108">
        <v>25.4</v>
      </c>
      <c r="O284" s="109"/>
      <c r="P284" s="110"/>
    </row>
    <row r="285" spans="1:20" ht="20.100000000000001" customHeight="1">
      <c r="B285" s="44"/>
      <c r="C285" s="130" t="s">
        <v>138</v>
      </c>
      <c r="D285" s="130"/>
      <c r="E285" s="399">
        <f>IF(OR($H$285&lt;&gt;"",$K$285&lt;&gt;""),SUM($H$285,$K$285),"")</f>
        <v>24</v>
      </c>
      <c r="F285" s="399"/>
      <c r="G285" s="399"/>
      <c r="H285" s="109">
        <v>18</v>
      </c>
      <c r="I285" s="117"/>
      <c r="J285" s="400"/>
      <c r="K285" s="108">
        <v>6</v>
      </c>
      <c r="L285" s="108"/>
      <c r="M285" s="108"/>
      <c r="N285" s="108">
        <v>22.4</v>
      </c>
      <c r="O285" s="109"/>
      <c r="P285" s="110"/>
    </row>
    <row r="286" spans="1:20" ht="20.100000000000001" customHeight="1">
      <c r="B286" s="45"/>
      <c r="C286" s="130" t="s">
        <v>139</v>
      </c>
      <c r="D286" s="130"/>
      <c r="E286" s="399">
        <f>IF(OR($H$286&lt;&gt;"",$K$286&lt;&gt;""),SUM($H$286,$K$286),"")</f>
        <v>4</v>
      </c>
      <c r="F286" s="399"/>
      <c r="G286" s="399"/>
      <c r="H286" s="109">
        <v>2</v>
      </c>
      <c r="I286" s="117"/>
      <c r="J286" s="400"/>
      <c r="K286" s="108">
        <v>2</v>
      </c>
      <c r="L286" s="108"/>
      <c r="M286" s="108"/>
      <c r="N286" s="108">
        <v>3</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0.1</v>
      </c>
      <c r="O287" s="109"/>
      <c r="P287" s="110"/>
    </row>
    <row r="288" spans="1:20" ht="20.100000000000001" customHeight="1">
      <c r="B288" s="186" t="s">
        <v>141</v>
      </c>
      <c r="C288" s="130"/>
      <c r="D288" s="130"/>
      <c r="E288" s="399">
        <f>IF(OR($H$288&lt;&gt;"",$K$288&lt;&gt;""),SUM($H$288,$K$288),"")</f>
        <v>2</v>
      </c>
      <c r="F288" s="399"/>
      <c r="G288" s="399"/>
      <c r="H288" s="109">
        <v>2</v>
      </c>
      <c r="I288" s="117"/>
      <c r="J288" s="400"/>
      <c r="K288" s="108">
        <v>0</v>
      </c>
      <c r="L288" s="108"/>
      <c r="M288" s="108"/>
      <c r="N288" s="108">
        <v>2</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5</v>
      </c>
      <c r="F291" s="399"/>
      <c r="G291" s="399"/>
      <c r="H291" s="109">
        <v>1</v>
      </c>
      <c r="I291" s="117"/>
      <c r="J291" s="400"/>
      <c r="K291" s="108">
        <v>4</v>
      </c>
      <c r="L291" s="108"/>
      <c r="M291" s="108"/>
      <c r="N291" s="108">
        <v>2</v>
      </c>
      <c r="O291" s="109"/>
      <c r="P291" s="110"/>
    </row>
    <row r="292" spans="2:20" ht="20.100000000000001" customHeight="1">
      <c r="B292" s="186" t="s">
        <v>145</v>
      </c>
      <c r="C292" s="130"/>
      <c r="D292" s="130"/>
      <c r="E292" s="399">
        <f>IF(OR($H$292&lt;&gt;"",$K$292&lt;&gt;""),SUM($H$292,$K$292),"")</f>
        <v>10</v>
      </c>
      <c r="F292" s="399"/>
      <c r="G292" s="399"/>
      <c r="H292" s="109">
        <v>1</v>
      </c>
      <c r="I292" s="117"/>
      <c r="J292" s="400"/>
      <c r="K292" s="108">
        <v>9</v>
      </c>
      <c r="L292" s="108"/>
      <c r="M292" s="108"/>
      <c r="N292" s="108">
        <v>5</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15</v>
      </c>
      <c r="H303" s="195"/>
      <c r="I303" s="196"/>
      <c r="J303" s="108">
        <v>12</v>
      </c>
      <c r="K303" s="108"/>
      <c r="L303" s="108"/>
      <c r="M303" s="108">
        <v>3</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v>0</v>
      </c>
      <c r="N304" s="108"/>
      <c r="O304" s="109"/>
      <c r="P304" s="110"/>
    </row>
    <row r="305" spans="1:20" ht="20.100000000000001" customHeight="1">
      <c r="B305" s="186" t="s">
        <v>390</v>
      </c>
      <c r="C305" s="130"/>
      <c r="D305" s="130"/>
      <c r="E305" s="130"/>
      <c r="F305" s="130"/>
      <c r="G305" s="194">
        <f>IF(OR($J$305&lt;&gt;"",$M$305&lt;&gt;""),SUM($J$305,$M$305),"")</f>
        <v>0</v>
      </c>
      <c r="H305" s="195"/>
      <c r="I305" s="196"/>
      <c r="J305" s="108">
        <v>0</v>
      </c>
      <c r="K305" s="108"/>
      <c r="L305" s="108"/>
      <c r="M305" s="108">
        <v>0</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2597</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2.6</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2568</v>
      </c>
      <c r="M339" s="94"/>
      <c r="N339" s="94"/>
      <c r="O339" s="94"/>
      <c r="P339" s="95"/>
    </row>
    <row r="340" spans="2:20" ht="20.100000000000001" customHeight="1">
      <c r="B340" s="364"/>
      <c r="C340" s="365"/>
      <c r="D340" s="365"/>
      <c r="E340" s="365"/>
      <c r="F340" s="366"/>
      <c r="G340" s="134" t="s">
        <v>440</v>
      </c>
      <c r="H340" s="113"/>
      <c r="I340" s="109" t="s">
        <v>2566</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2675</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1</v>
      </c>
      <c r="I345" s="28">
        <v>0</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1</v>
      </c>
      <c r="J346" s="28">
        <v>1</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2</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1</v>
      </c>
      <c r="H348" s="352">
        <v>0</v>
      </c>
      <c r="I348" s="352">
        <v>2</v>
      </c>
      <c r="J348" s="352">
        <v>0</v>
      </c>
      <c r="K348" s="352">
        <v>0</v>
      </c>
      <c r="L348" s="352">
        <v>0</v>
      </c>
      <c r="M348" s="352">
        <v>1</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0</v>
      </c>
      <c r="I350" s="352">
        <v>5</v>
      </c>
      <c r="J350" s="352">
        <v>0</v>
      </c>
      <c r="K350" s="352">
        <v>0</v>
      </c>
      <c r="L350" s="352">
        <v>0</v>
      </c>
      <c r="M350" s="352">
        <v>0</v>
      </c>
      <c r="N350" s="352">
        <v>0</v>
      </c>
      <c r="O350" s="352">
        <v>1</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2</v>
      </c>
      <c r="I352" s="352">
        <v>3</v>
      </c>
      <c r="J352" s="352">
        <v>2</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6</v>
      </c>
      <c r="J354" s="28">
        <v>4</v>
      </c>
      <c r="K354" s="28">
        <v>2</v>
      </c>
      <c r="L354" s="28">
        <v>0</v>
      </c>
      <c r="M354" s="28">
        <v>0</v>
      </c>
      <c r="N354" s="28">
        <v>0</v>
      </c>
      <c r="O354" s="28">
        <v>1</v>
      </c>
      <c r="P354" s="28">
        <v>0</v>
      </c>
      <c r="Q354" s="12"/>
    </row>
    <row r="355" spans="1:20" ht="20.100000000000001" customHeight="1" thickBot="1">
      <c r="B355" s="256" t="s">
        <v>188</v>
      </c>
      <c r="C355" s="257"/>
      <c r="D355" s="257"/>
      <c r="E355" s="257"/>
      <c r="F355" s="257"/>
      <c r="G355" s="257"/>
      <c r="H355" s="128" t="s">
        <v>2566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2577</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2603</v>
      </c>
      <c r="J376" s="108"/>
      <c r="K376" s="108"/>
      <c r="L376" s="108"/>
      <c r="M376" s="109" t="s">
        <v>2603</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21</v>
      </c>
      <c r="J378" s="117"/>
      <c r="K378" s="117"/>
      <c r="L378" s="55" t="s">
        <v>471</v>
      </c>
      <c r="M378" s="109">
        <v>21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9000000</v>
      </c>
      <c r="J382" s="117"/>
      <c r="K382" s="117"/>
      <c r="L382" s="50" t="s">
        <v>480</v>
      </c>
      <c r="M382" s="109" t="s">
        <v>468</v>
      </c>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t="s">
        <v>468</v>
      </c>
      <c r="N383" s="117"/>
      <c r="O383" s="117"/>
      <c r="P383" s="37" t="s">
        <v>480</v>
      </c>
    </row>
    <row r="384" spans="2:20" ht="20.100000000000001" customHeight="1">
      <c r="B384" s="339" t="s">
        <v>204</v>
      </c>
      <c r="C384" s="97"/>
      <c r="D384" s="97"/>
      <c r="E384" s="97"/>
      <c r="F384" s="97"/>
      <c r="G384" s="97"/>
      <c r="H384" s="267"/>
      <c r="I384" s="109">
        <f>SUM(I385:K391)</f>
        <v>256760</v>
      </c>
      <c r="J384" s="117"/>
      <c r="K384" s="117"/>
      <c r="L384" s="50" t="s">
        <v>480</v>
      </c>
      <c r="M384" s="109">
        <f>SUM(M385:O391)</f>
        <v>381760</v>
      </c>
      <c r="N384" s="117"/>
      <c r="O384" s="117"/>
      <c r="P384" s="37" t="s">
        <v>480</v>
      </c>
    </row>
    <row r="385" spans="2:20" ht="20.100000000000001" customHeight="1">
      <c r="B385" s="258"/>
      <c r="C385" s="101" t="s">
        <v>205</v>
      </c>
      <c r="D385" s="102"/>
      <c r="E385" s="102"/>
      <c r="F385" s="102"/>
      <c r="G385" s="102"/>
      <c r="H385" s="103"/>
      <c r="I385" s="109" t="s">
        <v>468</v>
      </c>
      <c r="J385" s="117"/>
      <c r="K385" s="117"/>
      <c r="L385" s="50" t="s">
        <v>480</v>
      </c>
      <c r="M385" s="109">
        <v>125000</v>
      </c>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v>19586</v>
      </c>
      <c r="N386" s="117"/>
      <c r="O386" s="117"/>
      <c r="P386" s="37" t="s">
        <v>480</v>
      </c>
    </row>
    <row r="387" spans="2:20" ht="20.100000000000001" customHeight="1">
      <c r="B387" s="186"/>
      <c r="C387" s="338"/>
      <c r="D387" s="338" t="s">
        <v>208</v>
      </c>
      <c r="E387" s="101" t="s">
        <v>216</v>
      </c>
      <c r="F387" s="102"/>
      <c r="G387" s="102"/>
      <c r="H387" s="103"/>
      <c r="I387" s="109">
        <v>79134</v>
      </c>
      <c r="J387" s="117"/>
      <c r="K387" s="117"/>
      <c r="L387" s="50" t="s">
        <v>480</v>
      </c>
      <c r="M387" s="109">
        <v>79134</v>
      </c>
      <c r="N387" s="117"/>
      <c r="O387" s="117"/>
      <c r="P387" s="37" t="s">
        <v>480</v>
      </c>
    </row>
    <row r="388" spans="2:20" ht="20.100000000000001" customHeight="1">
      <c r="B388" s="186"/>
      <c r="C388" s="338"/>
      <c r="D388" s="338"/>
      <c r="E388" s="101" t="s">
        <v>217</v>
      </c>
      <c r="F388" s="102"/>
      <c r="G388" s="102"/>
      <c r="H388" s="103"/>
      <c r="I388" s="109">
        <v>111540</v>
      </c>
      <c r="J388" s="117"/>
      <c r="K388" s="117"/>
      <c r="L388" s="50" t="s">
        <v>480</v>
      </c>
      <c r="M388" s="109">
        <v>111540</v>
      </c>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t="s">
        <v>468</v>
      </c>
      <c r="N389" s="117"/>
      <c r="O389" s="117"/>
      <c r="P389" s="37" t="s">
        <v>480</v>
      </c>
    </row>
    <row r="390" spans="2:20" ht="20.100000000000001" customHeight="1">
      <c r="B390" s="186"/>
      <c r="C390" s="338"/>
      <c r="D390" s="338"/>
      <c r="E390" s="101" t="s">
        <v>219</v>
      </c>
      <c r="F390" s="102"/>
      <c r="G390" s="102"/>
      <c r="H390" s="103"/>
      <c r="I390" s="109">
        <v>5500</v>
      </c>
      <c r="J390" s="117"/>
      <c r="K390" s="117"/>
      <c r="L390" s="50" t="s">
        <v>480</v>
      </c>
      <c r="M390" s="109">
        <v>5500</v>
      </c>
      <c r="N390" s="117"/>
      <c r="O390" s="117"/>
      <c r="P390" s="37" t="s">
        <v>480</v>
      </c>
    </row>
    <row r="391" spans="2:20" ht="20.100000000000001" customHeight="1">
      <c r="B391" s="186"/>
      <c r="C391" s="338"/>
      <c r="D391" s="338"/>
      <c r="E391" s="101" t="s">
        <v>71</v>
      </c>
      <c r="F391" s="102"/>
      <c r="G391" s="102"/>
      <c r="H391" s="103"/>
      <c r="I391" s="109">
        <v>41000</v>
      </c>
      <c r="J391" s="117"/>
      <c r="K391" s="117"/>
      <c r="L391" s="50" t="s">
        <v>480</v>
      </c>
      <c r="M391" s="109">
        <v>41000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2605</v>
      </c>
      <c r="H400" s="268"/>
      <c r="I400" s="268"/>
      <c r="J400" s="268"/>
      <c r="K400" s="268"/>
      <c r="L400" s="268"/>
      <c r="M400" s="268"/>
      <c r="N400" s="268"/>
      <c r="O400" s="268"/>
      <c r="P400" s="269"/>
    </row>
    <row r="401" spans="2:20" ht="120" customHeight="1">
      <c r="B401" s="303" t="s">
        <v>217</v>
      </c>
      <c r="C401" s="102"/>
      <c r="D401" s="102"/>
      <c r="E401" s="102"/>
      <c r="F401" s="103"/>
      <c r="G401" s="121" t="s">
        <v>2606</v>
      </c>
      <c r="H401" s="268"/>
      <c r="I401" s="268"/>
      <c r="J401" s="268"/>
      <c r="K401" s="268"/>
      <c r="L401" s="268"/>
      <c r="M401" s="268"/>
      <c r="N401" s="268"/>
      <c r="O401" s="268"/>
      <c r="P401" s="269"/>
    </row>
    <row r="402" spans="2:20" ht="120" customHeight="1">
      <c r="B402" s="303" t="s">
        <v>216</v>
      </c>
      <c r="C402" s="102"/>
      <c r="D402" s="102"/>
      <c r="E402" s="102"/>
      <c r="F402" s="103"/>
      <c r="G402" s="121" t="s">
        <v>2607</v>
      </c>
      <c r="H402" s="268"/>
      <c r="I402" s="268"/>
      <c r="J402" s="268"/>
      <c r="K402" s="268"/>
      <c r="L402" s="268"/>
      <c r="M402" s="268"/>
      <c r="N402" s="268"/>
      <c r="O402" s="268"/>
      <c r="P402" s="269"/>
    </row>
    <row r="403" spans="2:20" ht="120" customHeight="1">
      <c r="B403" s="303" t="s">
        <v>219</v>
      </c>
      <c r="C403" s="102"/>
      <c r="D403" s="102"/>
      <c r="E403" s="102"/>
      <c r="F403" s="103"/>
      <c r="G403" s="121" t="s">
        <v>2608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2609</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t="s">
        <v>2611</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2612</v>
      </c>
      <c r="K417" s="309"/>
      <c r="L417" s="309"/>
      <c r="M417" s="309"/>
      <c r="N417" s="309"/>
      <c r="O417" s="310"/>
      <c r="P417" s="311"/>
    </row>
    <row r="418" spans="1:20" ht="20.100000000000001" customHeight="1">
      <c r="B418" s="303" t="s">
        <v>394</v>
      </c>
      <c r="C418" s="102"/>
      <c r="D418" s="102"/>
      <c r="E418" s="102"/>
      <c r="F418" s="102"/>
      <c r="G418" s="102"/>
      <c r="H418" s="102"/>
      <c r="I418" s="103"/>
      <c r="J418" s="218">
        <v>72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2613</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2614</v>
      </c>
      <c r="K423" s="105"/>
      <c r="L423" s="105"/>
      <c r="M423" s="105"/>
      <c r="N423" s="105"/>
      <c r="O423" s="106"/>
      <c r="P423" s="107"/>
    </row>
    <row r="424" spans="1:20" ht="180" customHeight="1">
      <c r="B424" s="190"/>
      <c r="C424" s="191"/>
      <c r="D424" s="101" t="s">
        <v>237</v>
      </c>
      <c r="E424" s="102"/>
      <c r="F424" s="102"/>
      <c r="G424" s="102"/>
      <c r="H424" s="102"/>
      <c r="I424" s="103"/>
      <c r="J424" s="131" t="s">
        <v>2615</v>
      </c>
      <c r="K424" s="105"/>
      <c r="L424" s="105"/>
      <c r="M424" s="105"/>
      <c r="N424" s="105"/>
      <c r="O424" s="106"/>
      <c r="P424" s="107"/>
    </row>
    <row r="425" spans="1:20" ht="39.9" customHeight="1">
      <c r="B425" s="190" t="s">
        <v>234</v>
      </c>
      <c r="C425" s="191"/>
      <c r="D425" s="109" t="s">
        <v>2616</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2617</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14</v>
      </c>
      <c r="I431" s="94"/>
      <c r="J431" s="94"/>
      <c r="K431" s="94"/>
      <c r="L431" s="94"/>
      <c r="M431" s="94"/>
      <c r="N431" s="94"/>
      <c r="O431" s="94"/>
      <c r="P431" s="49" t="s">
        <v>476</v>
      </c>
    </row>
    <row r="432" spans="1:20" ht="20.100000000000001" customHeight="1">
      <c r="B432" s="301"/>
      <c r="C432" s="302"/>
      <c r="D432" s="130" t="s">
        <v>245</v>
      </c>
      <c r="E432" s="130"/>
      <c r="F432" s="130"/>
      <c r="G432" s="130"/>
      <c r="H432" s="109">
        <v>60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11</v>
      </c>
      <c r="I435" s="117"/>
      <c r="J435" s="117"/>
      <c r="K435" s="117"/>
      <c r="L435" s="117"/>
      <c r="M435" s="117"/>
      <c r="N435" s="117"/>
      <c r="O435" s="117"/>
      <c r="P435" s="37" t="s">
        <v>478</v>
      </c>
    </row>
    <row r="436" spans="2:16" ht="20.100000000000001" customHeight="1">
      <c r="B436" s="186"/>
      <c r="C436" s="130"/>
      <c r="D436" s="130" t="s">
        <v>249</v>
      </c>
      <c r="E436" s="130"/>
      <c r="F436" s="130"/>
      <c r="G436" s="130"/>
      <c r="H436" s="109">
        <v>60</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5</v>
      </c>
      <c r="I438" s="117"/>
      <c r="J438" s="117"/>
      <c r="K438" s="117"/>
      <c r="L438" s="117"/>
      <c r="M438" s="117"/>
      <c r="N438" s="117"/>
      <c r="O438" s="117"/>
      <c r="P438" s="37" t="s">
        <v>478</v>
      </c>
    </row>
    <row r="439" spans="2:16" ht="20.100000000000001" customHeight="1">
      <c r="B439" s="287"/>
      <c r="C439" s="288"/>
      <c r="D439" s="130" t="s">
        <v>252</v>
      </c>
      <c r="E439" s="130"/>
      <c r="F439" s="130"/>
      <c r="G439" s="130"/>
      <c r="H439" s="109">
        <v>3</v>
      </c>
      <c r="I439" s="117"/>
      <c r="J439" s="117"/>
      <c r="K439" s="117"/>
      <c r="L439" s="117"/>
      <c r="M439" s="117"/>
      <c r="N439" s="117"/>
      <c r="O439" s="117"/>
      <c r="P439" s="37" t="s">
        <v>478</v>
      </c>
    </row>
    <row r="440" spans="2:16" ht="20.100000000000001" customHeight="1">
      <c r="B440" s="287"/>
      <c r="C440" s="288"/>
      <c r="D440" s="130" t="s">
        <v>253</v>
      </c>
      <c r="E440" s="130"/>
      <c r="F440" s="130"/>
      <c r="G440" s="130"/>
      <c r="H440" s="109">
        <v>19</v>
      </c>
      <c r="I440" s="117"/>
      <c r="J440" s="117"/>
      <c r="K440" s="117"/>
      <c r="L440" s="117"/>
      <c r="M440" s="117"/>
      <c r="N440" s="117"/>
      <c r="O440" s="117"/>
      <c r="P440" s="37" t="s">
        <v>478</v>
      </c>
    </row>
    <row r="441" spans="2:16" ht="20.100000000000001" customHeight="1">
      <c r="B441" s="287"/>
      <c r="C441" s="288"/>
      <c r="D441" s="130" t="s">
        <v>254</v>
      </c>
      <c r="E441" s="130"/>
      <c r="F441" s="130"/>
      <c r="G441" s="130"/>
      <c r="H441" s="109">
        <v>17</v>
      </c>
      <c r="I441" s="117"/>
      <c r="J441" s="117"/>
      <c r="K441" s="117"/>
      <c r="L441" s="117"/>
      <c r="M441" s="117"/>
      <c r="N441" s="117"/>
      <c r="O441" s="117"/>
      <c r="P441" s="37" t="s">
        <v>478</v>
      </c>
    </row>
    <row r="442" spans="2:16" ht="20.100000000000001" customHeight="1">
      <c r="B442" s="287"/>
      <c r="C442" s="288"/>
      <c r="D442" s="130" t="s">
        <v>255</v>
      </c>
      <c r="E442" s="130"/>
      <c r="F442" s="130"/>
      <c r="G442" s="130"/>
      <c r="H442" s="109">
        <v>10</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11</v>
      </c>
      <c r="I446" s="117"/>
      <c r="J446" s="117"/>
      <c r="K446" s="117"/>
      <c r="L446" s="117"/>
      <c r="M446" s="117"/>
      <c r="N446" s="117"/>
      <c r="O446" s="117"/>
      <c r="P446" s="37" t="s">
        <v>478</v>
      </c>
    </row>
    <row r="447" spans="2:16" ht="20.100000000000001" customHeight="1">
      <c r="B447" s="186"/>
      <c r="C447" s="130"/>
      <c r="D447" s="130" t="s">
        <v>260</v>
      </c>
      <c r="E447" s="130"/>
      <c r="F447" s="130"/>
      <c r="G447" s="130"/>
      <c r="H447" s="109">
        <v>29</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7</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6</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90.2</v>
      </c>
      <c r="I453" s="94"/>
      <c r="J453" s="94"/>
      <c r="K453" s="94"/>
      <c r="L453" s="94"/>
      <c r="M453" s="94"/>
      <c r="N453" s="94"/>
      <c r="O453" s="94"/>
      <c r="P453" s="49" t="s">
        <v>484</v>
      </c>
    </row>
    <row r="454" spans="2:20" ht="20.100000000000001" customHeight="1">
      <c r="B454" s="186" t="s">
        <v>266</v>
      </c>
      <c r="C454" s="130"/>
      <c r="D454" s="130"/>
      <c r="E454" s="130"/>
      <c r="F454" s="130"/>
      <c r="G454" s="130"/>
      <c r="H454" s="109">
        <v>74</v>
      </c>
      <c r="I454" s="117"/>
      <c r="J454" s="117"/>
      <c r="K454" s="117"/>
      <c r="L454" s="117"/>
      <c r="M454" s="117"/>
      <c r="N454" s="117"/>
      <c r="O454" s="117"/>
      <c r="P454" s="37" t="s">
        <v>476</v>
      </c>
    </row>
    <row r="455" spans="2:20" ht="20.100000000000001" customHeight="1">
      <c r="B455" s="186" t="s">
        <v>267</v>
      </c>
      <c r="C455" s="130"/>
      <c r="D455" s="130"/>
      <c r="E455" s="130"/>
      <c r="F455" s="130"/>
      <c r="G455" s="130"/>
      <c r="H455" s="109">
        <v>92.5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8</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2618</v>
      </c>
      <c r="I475" s="268"/>
      <c r="J475" s="268"/>
      <c r="K475" s="268"/>
      <c r="L475" s="268"/>
      <c r="M475" s="268"/>
      <c r="N475" s="268"/>
      <c r="O475" s="268"/>
      <c r="P475" s="269"/>
    </row>
    <row r="476" spans="1:20" ht="20.100000000000001" customHeight="1">
      <c r="B476" s="280"/>
      <c r="C476" s="101" t="s">
        <v>14</v>
      </c>
      <c r="D476" s="102"/>
      <c r="E476" s="102"/>
      <c r="F476" s="102"/>
      <c r="G476" s="103"/>
      <c r="H476" s="217" t="s">
        <v>2619</v>
      </c>
      <c r="I476" s="132"/>
      <c r="J476" s="35" t="s">
        <v>468</v>
      </c>
      <c r="K476" s="132" t="s">
        <v>2620</v>
      </c>
      <c r="L476" s="132"/>
      <c r="M476" s="35" t="s">
        <v>468</v>
      </c>
      <c r="N476" s="132" t="s">
        <v>2621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2622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2623</v>
      </c>
      <c r="I482" s="268"/>
      <c r="J482" s="268"/>
      <c r="K482" s="268"/>
      <c r="L482" s="268"/>
      <c r="M482" s="268"/>
      <c r="N482" s="268"/>
      <c r="O482" s="268"/>
      <c r="P482" s="269"/>
    </row>
    <row r="483" spans="2:16" ht="20.100000000000001" customHeight="1">
      <c r="B483" s="273"/>
      <c r="C483" s="101" t="s">
        <v>14</v>
      </c>
      <c r="D483" s="102"/>
      <c r="E483" s="102"/>
      <c r="F483" s="102"/>
      <c r="G483" s="103"/>
      <c r="H483" s="217" t="s">
        <v>2624</v>
      </c>
      <c r="I483" s="132"/>
      <c r="J483" s="35" t="s">
        <v>468</v>
      </c>
      <c r="K483" s="132" t="s">
        <v>2625</v>
      </c>
      <c r="L483" s="132"/>
      <c r="M483" s="35" t="s">
        <v>468</v>
      </c>
      <c r="N483" s="132" t="s">
        <v>2626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2627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2628</v>
      </c>
      <c r="I489" s="268"/>
      <c r="J489" s="268"/>
      <c r="K489" s="268"/>
      <c r="L489" s="268"/>
      <c r="M489" s="268"/>
      <c r="N489" s="268"/>
      <c r="O489" s="268"/>
      <c r="P489" s="269"/>
    </row>
    <row r="490" spans="2:16" ht="20.100000000000001" customHeight="1">
      <c r="B490" s="273"/>
      <c r="C490" s="101" t="s">
        <v>14</v>
      </c>
      <c r="D490" s="102"/>
      <c r="E490" s="102"/>
      <c r="F490" s="102"/>
      <c r="G490" s="103"/>
      <c r="H490" s="217" t="s">
        <v>2624</v>
      </c>
      <c r="I490" s="132"/>
      <c r="J490" s="35" t="s">
        <v>468</v>
      </c>
      <c r="K490" s="132" t="s">
        <v>2629</v>
      </c>
      <c r="L490" s="132"/>
      <c r="M490" s="35" t="s">
        <v>468</v>
      </c>
      <c r="N490" s="132" t="s">
        <v>2630</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2631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2674</v>
      </c>
      <c r="I496" s="268"/>
      <c r="J496" s="268"/>
      <c r="K496" s="268"/>
      <c r="L496" s="268"/>
      <c r="M496" s="268"/>
      <c r="N496" s="268"/>
      <c r="O496" s="268"/>
      <c r="P496" s="269"/>
    </row>
    <row r="497" spans="2:20" ht="20.100000000000001" customHeight="1">
      <c r="B497" s="273"/>
      <c r="C497" s="101" t="s">
        <v>14</v>
      </c>
      <c r="D497" s="102"/>
      <c r="E497" s="102"/>
      <c r="F497" s="102"/>
      <c r="G497" s="103"/>
      <c r="H497" s="217" t="s">
        <v>2624</v>
      </c>
      <c r="I497" s="132"/>
      <c r="J497" s="35" t="s">
        <v>468</v>
      </c>
      <c r="K497" s="132" t="s">
        <v>2632</v>
      </c>
      <c r="L497" s="132"/>
      <c r="M497" s="35" t="s">
        <v>468</v>
      </c>
      <c r="N497" s="132" t="s">
        <v>2633</v>
      </c>
      <c r="O497" s="132"/>
      <c r="P497" s="133"/>
    </row>
    <row r="498" spans="2:20" ht="20.100000000000001" customHeight="1">
      <c r="B498" s="273"/>
      <c r="C498" s="134" t="s">
        <v>280</v>
      </c>
      <c r="D498" s="112"/>
      <c r="E498" s="113"/>
      <c r="F498" s="137" t="s">
        <v>281</v>
      </c>
      <c r="G498" s="138"/>
      <c r="H498" s="23">
        <v>9</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2631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2634</v>
      </c>
      <c r="I503" s="268"/>
      <c r="J503" s="268"/>
      <c r="K503" s="268"/>
      <c r="L503" s="268"/>
      <c r="M503" s="268"/>
      <c r="N503" s="268"/>
      <c r="O503" s="268"/>
      <c r="P503" s="269"/>
    </row>
    <row r="504" spans="2:20" ht="20.100000000000001" customHeight="1">
      <c r="B504" s="273"/>
      <c r="C504" s="101" t="s">
        <v>14</v>
      </c>
      <c r="D504" s="102"/>
      <c r="E504" s="102"/>
      <c r="F504" s="102"/>
      <c r="G504" s="103"/>
      <c r="H504" s="217" t="s">
        <v>2624</v>
      </c>
      <c r="I504" s="132"/>
      <c r="J504" s="35" t="s">
        <v>468</v>
      </c>
      <c r="K504" s="132" t="s">
        <v>2635</v>
      </c>
      <c r="L504" s="132"/>
      <c r="M504" s="35" t="s">
        <v>468</v>
      </c>
      <c r="N504" s="132" t="s">
        <v>2636</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2631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2637</v>
      </c>
      <c r="M513" s="105"/>
      <c r="N513" s="105"/>
      <c r="O513" s="106"/>
      <c r="P513" s="107"/>
    </row>
    <row r="514" spans="2:20" ht="20.100000000000001" customHeight="1">
      <c r="B514" s="111" t="s">
        <v>287</v>
      </c>
      <c r="C514" s="112"/>
      <c r="D514" s="112"/>
      <c r="E514" s="112"/>
      <c r="F514" s="112"/>
      <c r="G514" s="113"/>
      <c r="H514" s="109" t="s">
        <v>2566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2638</v>
      </c>
      <c r="M516" s="105"/>
      <c r="N516" s="105"/>
      <c r="O516" s="106"/>
      <c r="P516" s="107"/>
    </row>
    <row r="517" spans="2:20" ht="20.100000000000001" customHeight="1" thickBot="1">
      <c r="B517" s="238" t="s">
        <v>288</v>
      </c>
      <c r="C517" s="239"/>
      <c r="D517" s="239"/>
      <c r="E517" s="239"/>
      <c r="F517" s="239"/>
      <c r="G517" s="239"/>
      <c r="H517" s="128" t="s">
        <v>2566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2639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2566</v>
      </c>
      <c r="K523" s="108"/>
      <c r="L523" s="108"/>
      <c r="M523" s="108"/>
      <c r="N523" s="108"/>
      <c r="O523" s="109"/>
      <c r="P523" s="110"/>
      <c r="S523" s="15" t="str">
        <f>IF($F$520=MST!$I$6,IF(J523="","未記入",""),"")</f>
        <v/>
      </c>
    </row>
    <row r="524" spans="2:20" ht="20.100000000000001" customHeight="1">
      <c r="B524" s="111" t="s">
        <v>2503</v>
      </c>
      <c r="C524" s="112"/>
      <c r="D524" s="112"/>
      <c r="E524" s="113"/>
      <c r="F524" s="109" t="s">
        <v>2568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2640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2640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2641</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2641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2641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2566</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2642</v>
      </c>
      <c r="K564" s="122"/>
      <c r="L564" s="122"/>
      <c r="M564" s="122"/>
      <c r="N564" s="122"/>
      <c r="O564" s="122"/>
      <c r="P564" s="123"/>
    </row>
    <row r="565" spans="1:22" ht="27.75" customHeight="1">
      <c r="B565" s="111" t="s">
        <v>297</v>
      </c>
      <c r="C565" s="112"/>
      <c r="D565" s="112"/>
      <c r="E565" s="113"/>
      <c r="F565" s="220" t="s">
        <v>2566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2643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6" manualBreakCount="26">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2644</v>
      </c>
      <c r="I4" s="495"/>
      <c r="J4" s="496" t="s">
        <v>2645</v>
      </c>
      <c r="K4" s="497"/>
      <c r="L4" s="497"/>
      <c r="M4" s="496" t="s">
        <v>2646</v>
      </c>
      <c r="N4" s="497"/>
      <c r="O4" s="497"/>
      <c r="P4" s="497"/>
      <c r="Q4" s="497"/>
      <c r="R4" s="65"/>
      <c r="S4" s="25"/>
      <c r="T4" s="12"/>
    </row>
    <row r="5" spans="1:23" ht="50.1" customHeight="1">
      <c r="B5" s="525"/>
      <c r="C5" s="504" t="s">
        <v>308</v>
      </c>
      <c r="D5" s="504"/>
      <c r="E5" s="504"/>
      <c r="F5" s="504"/>
      <c r="G5" s="504"/>
      <c r="H5" s="494" t="s">
        <v>2647</v>
      </c>
      <c r="I5" s="495"/>
      <c r="J5" s="496"/>
      <c r="K5" s="497"/>
      <c r="L5" s="497"/>
      <c r="M5" s="496"/>
      <c r="N5" s="497"/>
      <c r="O5" s="497"/>
      <c r="P5" s="497"/>
      <c r="Q5" s="497"/>
      <c r="R5" s="65"/>
      <c r="S5" s="25"/>
    </row>
    <row r="6" spans="1:23" ht="50.1" customHeight="1">
      <c r="B6" s="525"/>
      <c r="C6" s="504" t="s">
        <v>309</v>
      </c>
      <c r="D6" s="504"/>
      <c r="E6" s="504"/>
      <c r="F6" s="504"/>
      <c r="G6" s="504"/>
      <c r="H6" s="494" t="s">
        <v>2644</v>
      </c>
      <c r="I6" s="495"/>
      <c r="J6" s="496" t="s">
        <v>2648</v>
      </c>
      <c r="K6" s="497"/>
      <c r="L6" s="497"/>
      <c r="M6" s="496" t="s">
        <v>2649</v>
      </c>
      <c r="N6" s="497"/>
      <c r="O6" s="497"/>
      <c r="P6" s="497"/>
      <c r="Q6" s="497"/>
      <c r="R6" s="65"/>
      <c r="S6" s="25"/>
    </row>
    <row r="7" spans="1:23" ht="50.1" customHeight="1">
      <c r="B7" s="525"/>
      <c r="C7" s="504" t="s">
        <v>310</v>
      </c>
      <c r="D7" s="504"/>
      <c r="E7" s="504"/>
      <c r="F7" s="504"/>
      <c r="G7" s="504"/>
      <c r="H7" s="494" t="s">
        <v>2647</v>
      </c>
      <c r="I7" s="495"/>
      <c r="J7" s="496"/>
      <c r="K7" s="497"/>
      <c r="L7" s="497"/>
      <c r="M7" s="496"/>
      <c r="N7" s="497"/>
      <c r="O7" s="497"/>
      <c r="P7" s="497"/>
      <c r="Q7" s="497"/>
      <c r="R7" s="65"/>
      <c r="S7" s="25"/>
    </row>
    <row r="8" spans="1:23" ht="50.1" customHeight="1">
      <c r="B8" s="525"/>
      <c r="C8" s="504" t="s">
        <v>311</v>
      </c>
      <c r="D8" s="504"/>
      <c r="E8" s="504"/>
      <c r="F8" s="504"/>
      <c r="G8" s="504"/>
      <c r="H8" s="494" t="s">
        <v>2647</v>
      </c>
      <c r="I8" s="495"/>
      <c r="J8" s="496"/>
      <c r="K8" s="497"/>
      <c r="L8" s="497"/>
      <c r="M8" s="496"/>
      <c r="N8" s="497"/>
      <c r="O8" s="497"/>
      <c r="P8" s="497"/>
      <c r="Q8" s="497"/>
      <c r="R8" s="65"/>
      <c r="S8" s="25"/>
    </row>
    <row r="9" spans="1:23" ht="50.1" customHeight="1">
      <c r="B9" s="525"/>
      <c r="C9" s="504" t="s">
        <v>312</v>
      </c>
      <c r="D9" s="504"/>
      <c r="E9" s="504"/>
      <c r="F9" s="504"/>
      <c r="G9" s="504"/>
      <c r="H9" s="494" t="s">
        <v>2644</v>
      </c>
      <c r="I9" s="495"/>
      <c r="J9" s="496" t="s">
        <v>2650</v>
      </c>
      <c r="K9" s="497"/>
      <c r="L9" s="497"/>
      <c r="M9" s="496" t="s">
        <v>2651</v>
      </c>
      <c r="N9" s="497"/>
      <c r="O9" s="497"/>
      <c r="P9" s="497"/>
      <c r="Q9" s="497"/>
      <c r="R9" s="65"/>
      <c r="S9" s="25"/>
    </row>
    <row r="10" spans="1:23" ht="50.1" customHeight="1">
      <c r="B10" s="525"/>
      <c r="C10" s="504" t="s">
        <v>313</v>
      </c>
      <c r="D10" s="504"/>
      <c r="E10" s="504"/>
      <c r="F10" s="504"/>
      <c r="G10" s="504"/>
      <c r="H10" s="494" t="s">
        <v>2647</v>
      </c>
      <c r="I10" s="495"/>
      <c r="J10" s="496"/>
      <c r="K10" s="497"/>
      <c r="L10" s="497"/>
      <c r="M10" s="496"/>
      <c r="N10" s="497"/>
      <c r="O10" s="497"/>
      <c r="P10" s="497"/>
      <c r="Q10" s="497"/>
      <c r="R10" s="65"/>
      <c r="S10" s="25"/>
    </row>
    <row r="11" spans="1:23" ht="50.1" customHeight="1">
      <c r="B11" s="525"/>
      <c r="C11" s="504" t="s">
        <v>314</v>
      </c>
      <c r="D11" s="504"/>
      <c r="E11" s="504"/>
      <c r="F11" s="504"/>
      <c r="G11" s="504"/>
      <c r="H11" s="494" t="s">
        <v>2647</v>
      </c>
      <c r="I11" s="495"/>
      <c r="J11" s="496"/>
      <c r="K11" s="497"/>
      <c r="L11" s="497"/>
      <c r="M11" s="496"/>
      <c r="N11" s="497"/>
      <c r="O11" s="497"/>
      <c r="P11" s="497"/>
      <c r="Q11" s="497"/>
      <c r="R11" s="65"/>
      <c r="S11" s="25"/>
    </row>
    <row r="12" spans="1:23" ht="50.1" customHeight="1">
      <c r="B12" s="525"/>
      <c r="C12" s="504" t="s">
        <v>315</v>
      </c>
      <c r="D12" s="504"/>
      <c r="E12" s="504"/>
      <c r="F12" s="504"/>
      <c r="G12" s="504"/>
      <c r="H12" s="494" t="s">
        <v>2647</v>
      </c>
      <c r="I12" s="495"/>
      <c r="J12" s="496"/>
      <c r="K12" s="497"/>
      <c r="L12" s="497"/>
      <c r="M12" s="496"/>
      <c r="N12" s="497"/>
      <c r="O12" s="497"/>
      <c r="P12" s="497"/>
      <c r="Q12" s="497"/>
      <c r="R12" s="65"/>
      <c r="S12" s="25"/>
    </row>
    <row r="13" spans="1:23" ht="50.1" customHeight="1">
      <c r="B13" s="525"/>
      <c r="C13" s="504" t="s">
        <v>316</v>
      </c>
      <c r="D13" s="504"/>
      <c r="E13" s="504"/>
      <c r="F13" s="504"/>
      <c r="G13" s="504"/>
      <c r="H13" s="494" t="s">
        <v>2644</v>
      </c>
      <c r="I13" s="495"/>
      <c r="J13" s="496" t="s">
        <v>2652</v>
      </c>
      <c r="K13" s="497"/>
      <c r="L13" s="497"/>
      <c r="M13" s="496" t="s">
        <v>2653</v>
      </c>
      <c r="N13" s="497"/>
      <c r="O13" s="497"/>
      <c r="P13" s="497"/>
      <c r="Q13" s="497"/>
      <c r="R13" s="65"/>
      <c r="S13" s="25"/>
    </row>
    <row r="14" spans="1:23" ht="50.1" customHeight="1">
      <c r="B14" s="525"/>
      <c r="C14" s="504" t="s">
        <v>317</v>
      </c>
      <c r="D14" s="504"/>
      <c r="E14" s="504"/>
      <c r="F14" s="504"/>
      <c r="G14" s="504"/>
      <c r="H14" s="494" t="s">
        <v>2644</v>
      </c>
      <c r="I14" s="495"/>
      <c r="J14" s="496" t="s">
        <v>2654</v>
      </c>
      <c r="K14" s="497"/>
      <c r="L14" s="497"/>
      <c r="M14" s="496" t="s">
        <v>2649</v>
      </c>
      <c r="N14" s="497"/>
      <c r="O14" s="497"/>
      <c r="P14" s="497"/>
      <c r="Q14" s="497"/>
      <c r="R14" s="65"/>
      <c r="S14" s="25"/>
    </row>
    <row r="15" spans="1:23" ht="50.1" customHeight="1" thickBot="1">
      <c r="B15" s="526"/>
      <c r="C15" s="534" t="s">
        <v>318</v>
      </c>
      <c r="D15" s="534"/>
      <c r="E15" s="534"/>
      <c r="F15" s="534"/>
      <c r="G15" s="534"/>
      <c r="H15" s="498" t="s">
        <v>2644</v>
      </c>
      <c r="I15" s="499"/>
      <c r="J15" s="514" t="s">
        <v>2654</v>
      </c>
      <c r="K15" s="515"/>
      <c r="L15" s="515"/>
      <c r="M15" s="514" t="s">
        <v>2649</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2644</v>
      </c>
      <c r="I17" s="495"/>
      <c r="J17" s="496" t="s">
        <v>2655</v>
      </c>
      <c r="K17" s="497"/>
      <c r="L17" s="497"/>
      <c r="M17" s="496" t="s">
        <v>2646</v>
      </c>
      <c r="N17" s="497"/>
      <c r="O17" s="497"/>
      <c r="P17" s="497"/>
      <c r="Q17" s="497"/>
      <c r="R17" s="65"/>
      <c r="S17" s="25"/>
    </row>
    <row r="18" spans="2:19" ht="50.1" customHeight="1">
      <c r="B18" s="59"/>
      <c r="C18" s="504" t="s">
        <v>341</v>
      </c>
      <c r="D18" s="504"/>
      <c r="E18" s="504"/>
      <c r="F18" s="504"/>
      <c r="G18" s="504"/>
      <c r="H18" s="494" t="s">
        <v>2644</v>
      </c>
      <c r="I18" s="495"/>
      <c r="J18" s="496" t="s">
        <v>2656</v>
      </c>
      <c r="K18" s="497"/>
      <c r="L18" s="497"/>
      <c r="M18" s="496" t="s">
        <v>2646</v>
      </c>
      <c r="N18" s="497"/>
      <c r="O18" s="497"/>
      <c r="P18" s="497"/>
      <c r="Q18" s="497"/>
      <c r="R18" s="65"/>
      <c r="S18" s="25"/>
    </row>
    <row r="19" spans="2:19" ht="50.1" customHeight="1">
      <c r="B19" s="59"/>
      <c r="C19" s="530" t="s">
        <v>405</v>
      </c>
      <c r="D19" s="531"/>
      <c r="E19" s="531"/>
      <c r="F19" s="531"/>
      <c r="G19" s="532"/>
      <c r="H19" s="494" t="s">
        <v>2647</v>
      </c>
      <c r="I19" s="495"/>
      <c r="J19" s="496"/>
      <c r="K19" s="497"/>
      <c r="L19" s="497"/>
      <c r="M19" s="496"/>
      <c r="N19" s="497"/>
      <c r="O19" s="497"/>
      <c r="P19" s="497"/>
      <c r="Q19" s="497"/>
      <c r="R19" s="65"/>
      <c r="S19" s="25"/>
    </row>
    <row r="20" spans="2:19" ht="50.1" customHeight="1">
      <c r="B20" s="59"/>
      <c r="C20" s="504" t="s">
        <v>334</v>
      </c>
      <c r="D20" s="504"/>
      <c r="E20" s="504"/>
      <c r="F20" s="504"/>
      <c r="G20" s="504"/>
      <c r="H20" s="494" t="s">
        <v>2647</v>
      </c>
      <c r="I20" s="495"/>
      <c r="J20" s="496"/>
      <c r="K20" s="497"/>
      <c r="L20" s="497"/>
      <c r="M20" s="496"/>
      <c r="N20" s="497"/>
      <c r="O20" s="497"/>
      <c r="P20" s="497"/>
      <c r="Q20" s="497"/>
      <c r="R20" s="65"/>
      <c r="S20" s="25"/>
    </row>
    <row r="21" spans="2:19" ht="50.1" customHeight="1">
      <c r="B21" s="59"/>
      <c r="C21" s="504" t="s">
        <v>338</v>
      </c>
      <c r="D21" s="504"/>
      <c r="E21" s="504"/>
      <c r="F21" s="504"/>
      <c r="G21" s="504"/>
      <c r="H21" s="494" t="s">
        <v>2644</v>
      </c>
      <c r="I21" s="495"/>
      <c r="J21" s="496" t="s">
        <v>2672</v>
      </c>
      <c r="K21" s="497"/>
      <c r="L21" s="497"/>
      <c r="M21" s="496" t="s">
        <v>2673</v>
      </c>
      <c r="N21" s="497"/>
      <c r="O21" s="497"/>
      <c r="P21" s="497"/>
      <c r="Q21" s="497"/>
      <c r="R21" s="65"/>
      <c r="S21" s="25"/>
    </row>
    <row r="22" spans="2:19" ht="50.1" customHeight="1">
      <c r="B22" s="59"/>
      <c r="C22" s="504" t="s">
        <v>337</v>
      </c>
      <c r="D22" s="504"/>
      <c r="E22" s="504"/>
      <c r="F22" s="504"/>
      <c r="G22" s="504"/>
      <c r="H22" s="494" t="s">
        <v>2644</v>
      </c>
      <c r="I22" s="495"/>
      <c r="J22" s="496" t="s">
        <v>2657</v>
      </c>
      <c r="K22" s="497"/>
      <c r="L22" s="497"/>
      <c r="M22" s="496" t="s">
        <v>2658</v>
      </c>
      <c r="N22" s="497"/>
      <c r="O22" s="497"/>
      <c r="P22" s="497"/>
      <c r="Q22" s="497"/>
      <c r="R22" s="65"/>
      <c r="S22" s="25"/>
    </row>
    <row r="23" spans="2:19" ht="50.1" customHeight="1">
      <c r="B23" s="59"/>
      <c r="C23" s="504" t="s">
        <v>342</v>
      </c>
      <c r="D23" s="504"/>
      <c r="E23" s="504"/>
      <c r="F23" s="504"/>
      <c r="G23" s="504"/>
      <c r="H23" s="494" t="s">
        <v>2647</v>
      </c>
      <c r="I23" s="495"/>
      <c r="J23" s="496"/>
      <c r="K23" s="497"/>
      <c r="L23" s="497"/>
      <c r="M23" s="496"/>
      <c r="N23" s="497"/>
      <c r="O23" s="497"/>
      <c r="P23" s="497"/>
      <c r="Q23" s="497"/>
      <c r="R23" s="65"/>
      <c r="S23" s="25"/>
    </row>
    <row r="24" spans="2:19" ht="50.1" customHeight="1">
      <c r="B24" s="59"/>
      <c r="C24" s="504" t="s">
        <v>395</v>
      </c>
      <c r="D24" s="504"/>
      <c r="E24" s="504"/>
      <c r="F24" s="504"/>
      <c r="G24" s="504"/>
      <c r="H24" s="494" t="s">
        <v>2647</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2647</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2644</v>
      </c>
      <c r="I26" s="501"/>
      <c r="J26" s="520" t="s">
        <v>2659</v>
      </c>
      <c r="K26" s="521"/>
      <c r="L26" s="521"/>
      <c r="M26" s="520" t="s">
        <v>2660</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2647</v>
      </c>
      <c r="I28" s="495"/>
      <c r="J28" s="496"/>
      <c r="K28" s="497"/>
      <c r="L28" s="497"/>
      <c r="M28" s="496"/>
      <c r="N28" s="497"/>
      <c r="O28" s="497"/>
      <c r="P28" s="497"/>
      <c r="Q28" s="497"/>
      <c r="R28" s="65"/>
      <c r="S28" s="25"/>
    </row>
    <row r="29" spans="2:19" ht="50.1" customHeight="1">
      <c r="B29" s="59"/>
      <c r="C29" s="504" t="s">
        <v>323</v>
      </c>
      <c r="D29" s="504"/>
      <c r="E29" s="504"/>
      <c r="F29" s="504"/>
      <c r="G29" s="504"/>
      <c r="H29" s="494" t="s">
        <v>2644</v>
      </c>
      <c r="I29" s="495"/>
      <c r="J29" s="496" t="s">
        <v>2648</v>
      </c>
      <c r="K29" s="497"/>
      <c r="L29" s="497"/>
      <c r="M29" s="496" t="s">
        <v>2649</v>
      </c>
      <c r="N29" s="497"/>
      <c r="O29" s="497"/>
      <c r="P29" s="497"/>
      <c r="Q29" s="497"/>
      <c r="R29" s="65"/>
      <c r="S29" s="25"/>
    </row>
    <row r="30" spans="2:19" ht="50.1" customHeight="1">
      <c r="B30" s="59"/>
      <c r="C30" s="504" t="s">
        <v>324</v>
      </c>
      <c r="D30" s="504"/>
      <c r="E30" s="504"/>
      <c r="F30" s="504"/>
      <c r="G30" s="504"/>
      <c r="H30" s="494" t="s">
        <v>2647</v>
      </c>
      <c r="I30" s="495"/>
      <c r="J30" s="496"/>
      <c r="K30" s="497"/>
      <c r="L30" s="497"/>
      <c r="M30" s="496"/>
      <c r="N30" s="497"/>
      <c r="O30" s="497"/>
      <c r="P30" s="497"/>
      <c r="Q30" s="497"/>
      <c r="R30" s="65"/>
      <c r="S30" s="25"/>
    </row>
    <row r="31" spans="2:19" ht="50.1" customHeight="1">
      <c r="B31" s="59"/>
      <c r="C31" s="504" t="s">
        <v>325</v>
      </c>
      <c r="D31" s="504"/>
      <c r="E31" s="504"/>
      <c r="F31" s="504"/>
      <c r="G31" s="504"/>
      <c r="H31" s="494" t="s">
        <v>2647</v>
      </c>
      <c r="I31" s="495"/>
      <c r="J31" s="496"/>
      <c r="K31" s="497"/>
      <c r="L31" s="497"/>
      <c r="M31" s="496"/>
      <c r="N31" s="497"/>
      <c r="O31" s="497"/>
      <c r="P31" s="497"/>
      <c r="Q31" s="497"/>
      <c r="R31" s="65"/>
      <c r="S31" s="25"/>
    </row>
    <row r="32" spans="2:19" ht="50.1" customHeight="1">
      <c r="B32" s="59"/>
      <c r="C32" s="504" t="s">
        <v>326</v>
      </c>
      <c r="D32" s="504"/>
      <c r="E32" s="504"/>
      <c r="F32" s="504"/>
      <c r="G32" s="504"/>
      <c r="H32" s="494" t="s">
        <v>2647</v>
      </c>
      <c r="I32" s="495"/>
      <c r="J32" s="496"/>
      <c r="K32" s="497"/>
      <c r="L32" s="497"/>
      <c r="M32" s="496"/>
      <c r="N32" s="497"/>
      <c r="O32" s="497"/>
      <c r="P32" s="497"/>
      <c r="Q32" s="497"/>
      <c r="R32" s="65"/>
      <c r="S32" s="25"/>
    </row>
    <row r="33" spans="2:19" ht="50.1" customHeight="1">
      <c r="B33" s="59"/>
      <c r="C33" s="504" t="s">
        <v>327</v>
      </c>
      <c r="D33" s="504"/>
      <c r="E33" s="504"/>
      <c r="F33" s="504"/>
      <c r="G33" s="504"/>
      <c r="H33" s="494" t="s">
        <v>2647</v>
      </c>
      <c r="I33" s="495"/>
      <c r="J33" s="496"/>
      <c r="K33" s="497"/>
      <c r="L33" s="497"/>
      <c r="M33" s="496"/>
      <c r="N33" s="497"/>
      <c r="O33" s="497"/>
      <c r="P33" s="497"/>
      <c r="Q33" s="497"/>
      <c r="R33" s="65"/>
      <c r="S33" s="25"/>
    </row>
    <row r="34" spans="2:19" ht="50.1" customHeight="1">
      <c r="B34" s="59"/>
      <c r="C34" s="504" t="s">
        <v>328</v>
      </c>
      <c r="D34" s="504"/>
      <c r="E34" s="504"/>
      <c r="F34" s="504"/>
      <c r="G34" s="504"/>
      <c r="H34" s="494" t="s">
        <v>2647</v>
      </c>
      <c r="I34" s="495"/>
      <c r="J34" s="496"/>
      <c r="K34" s="497"/>
      <c r="L34" s="497"/>
      <c r="M34" s="496"/>
      <c r="N34" s="497"/>
      <c r="O34" s="497"/>
      <c r="P34" s="497"/>
      <c r="Q34" s="497"/>
      <c r="R34" s="65"/>
      <c r="S34" s="25"/>
    </row>
    <row r="35" spans="2:19" ht="50.1" customHeight="1">
      <c r="B35" s="59"/>
      <c r="C35" s="504" t="s">
        <v>329</v>
      </c>
      <c r="D35" s="504"/>
      <c r="E35" s="504"/>
      <c r="F35" s="504"/>
      <c r="G35" s="504"/>
      <c r="H35" s="494" t="s">
        <v>2644</v>
      </c>
      <c r="I35" s="495"/>
      <c r="J35" s="496" t="s">
        <v>2652</v>
      </c>
      <c r="K35" s="497"/>
      <c r="L35" s="497"/>
      <c r="M35" s="496" t="s">
        <v>2653</v>
      </c>
      <c r="N35" s="497"/>
      <c r="O35" s="497"/>
      <c r="P35" s="497"/>
      <c r="Q35" s="497"/>
      <c r="R35" s="65"/>
      <c r="S35" s="25"/>
    </row>
    <row r="36" spans="2:19" ht="50.1" customHeight="1">
      <c r="B36" s="59"/>
      <c r="C36" s="504" t="s">
        <v>331</v>
      </c>
      <c r="D36" s="504"/>
      <c r="E36" s="504"/>
      <c r="F36" s="504"/>
      <c r="G36" s="504"/>
      <c r="H36" s="494" t="s">
        <v>2644</v>
      </c>
      <c r="I36" s="495"/>
      <c r="J36" s="496" t="s">
        <v>2654</v>
      </c>
      <c r="K36" s="497"/>
      <c r="L36" s="497"/>
      <c r="M36" s="496" t="s">
        <v>2649</v>
      </c>
      <c r="N36" s="497"/>
      <c r="O36" s="497"/>
      <c r="P36" s="497"/>
      <c r="Q36" s="497"/>
      <c r="R36" s="65"/>
      <c r="S36" s="25"/>
    </row>
    <row r="37" spans="2:19" ht="50.1" customHeight="1" thickBot="1">
      <c r="B37" s="59"/>
      <c r="C37" s="516" t="s">
        <v>330</v>
      </c>
      <c r="D37" s="516"/>
      <c r="E37" s="516"/>
      <c r="F37" s="516"/>
      <c r="G37" s="516"/>
      <c r="H37" s="494" t="s">
        <v>2644</v>
      </c>
      <c r="I37" s="495"/>
      <c r="J37" s="511" t="s">
        <v>2654</v>
      </c>
      <c r="K37" s="512"/>
      <c r="L37" s="512"/>
      <c r="M37" s="511" t="s">
        <v>2649</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2647</v>
      </c>
      <c r="I39" s="495"/>
      <c r="J39" s="496"/>
      <c r="K39" s="497"/>
      <c r="L39" s="497"/>
      <c r="M39" s="496"/>
      <c r="N39" s="497"/>
      <c r="O39" s="497"/>
      <c r="P39" s="497"/>
      <c r="Q39" s="497"/>
      <c r="R39" s="65"/>
      <c r="S39" s="25"/>
    </row>
    <row r="40" spans="2:19" ht="50.1" customHeight="1">
      <c r="B40" s="502"/>
      <c r="C40" s="504" t="s">
        <v>335</v>
      </c>
      <c r="D40" s="504"/>
      <c r="E40" s="504"/>
      <c r="F40" s="504"/>
      <c r="G40" s="504"/>
      <c r="H40" s="494" t="s">
        <v>2647</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2644</v>
      </c>
      <c r="I41" s="499"/>
      <c r="J41" s="511" t="s">
        <v>2657</v>
      </c>
      <c r="K41" s="512"/>
      <c r="L41" s="512"/>
      <c r="M41" s="511" t="s">
        <v>2658</v>
      </c>
      <c r="N41" s="512"/>
      <c r="O41" s="512"/>
      <c r="P41" s="512"/>
      <c r="Q41" s="512"/>
      <c r="R41" s="66"/>
      <c r="S41" s="26"/>
    </row>
    <row r="42" spans="2:19" ht="50.1" customHeight="1" thickBot="1">
      <c r="B42" s="517" t="s">
        <v>343</v>
      </c>
      <c r="C42" s="518"/>
      <c r="D42" s="518"/>
      <c r="E42" s="518"/>
      <c r="F42" s="518"/>
      <c r="G42" s="519"/>
      <c r="H42" s="500" t="s">
        <v>2647</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2647</v>
      </c>
      <c r="I44" s="495"/>
      <c r="J44" s="496"/>
      <c r="K44" s="497"/>
      <c r="L44" s="497"/>
      <c r="M44" s="496"/>
      <c r="N44" s="497"/>
      <c r="O44" s="497"/>
      <c r="P44" s="497"/>
      <c r="Q44" s="497"/>
      <c r="R44" s="65"/>
      <c r="S44" s="25"/>
    </row>
    <row r="45" spans="2:19" ht="50.1" customHeight="1">
      <c r="B45" s="502"/>
      <c r="C45" s="504" t="s">
        <v>346</v>
      </c>
      <c r="D45" s="504"/>
      <c r="E45" s="504"/>
      <c r="F45" s="504"/>
      <c r="G45" s="504"/>
      <c r="H45" s="494" t="s">
        <v>2647</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2647</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2644</v>
      </c>
      <c r="I48" s="495"/>
      <c r="J48" s="496" t="s">
        <v>2645</v>
      </c>
      <c r="K48" s="497"/>
      <c r="L48" s="497"/>
      <c r="M48" s="496" t="s">
        <v>2646</v>
      </c>
      <c r="N48" s="497"/>
      <c r="O48" s="497"/>
      <c r="P48" s="497"/>
      <c r="Q48" s="497"/>
      <c r="R48" s="65"/>
      <c r="S48" s="25"/>
    </row>
    <row r="49" spans="2:19" ht="50.1" customHeight="1">
      <c r="B49" s="502"/>
      <c r="C49" s="504" t="s">
        <v>408</v>
      </c>
      <c r="D49" s="504"/>
      <c r="E49" s="504"/>
      <c r="F49" s="504"/>
      <c r="G49" s="504"/>
      <c r="H49" s="494" t="s">
        <v>2644</v>
      </c>
      <c r="I49" s="495"/>
      <c r="J49" s="496" t="s">
        <v>2650</v>
      </c>
      <c r="K49" s="497"/>
      <c r="L49" s="497"/>
      <c r="M49" s="496" t="s">
        <v>2651</v>
      </c>
      <c r="N49" s="497"/>
      <c r="O49" s="497"/>
      <c r="P49" s="497"/>
      <c r="Q49" s="497"/>
      <c r="R49" s="65"/>
      <c r="S49" s="25"/>
    </row>
    <row r="50" spans="2:19" ht="50.1" customHeight="1" thickBot="1">
      <c r="B50" s="503"/>
      <c r="C50" s="534" t="s">
        <v>409</v>
      </c>
      <c r="D50" s="534"/>
      <c r="E50" s="534"/>
      <c r="F50" s="534"/>
      <c r="G50" s="534"/>
      <c r="H50" s="498" t="s">
        <v>2647</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2566</v>
      </c>
      <c r="K7" s="547"/>
      <c r="L7" s="547"/>
      <c r="M7" s="547"/>
      <c r="N7" s="547"/>
      <c r="O7" s="548"/>
      <c r="P7" s="546" t="s">
        <v>2568</v>
      </c>
      <c r="Q7" s="547"/>
      <c r="R7" s="547"/>
      <c r="S7" s="547"/>
      <c r="T7" s="547"/>
      <c r="U7" s="548"/>
      <c r="V7" s="589"/>
      <c r="W7" s="589"/>
      <c r="X7" s="589"/>
      <c r="Y7" s="589"/>
      <c r="Z7" s="589"/>
      <c r="AA7" s="589"/>
      <c r="AB7" s="587"/>
      <c r="AC7" s="588"/>
      <c r="AD7" s="588"/>
      <c r="AE7" s="587" t="s">
        <v>2661</v>
      </c>
      <c r="AF7" s="588"/>
      <c r="AG7" s="588"/>
      <c r="AH7" s="588"/>
      <c r="AI7" s="588"/>
      <c r="AJ7" s="588"/>
      <c r="AK7" s="588"/>
      <c r="AL7" s="588"/>
      <c r="AM7" s="588"/>
      <c r="AN7" s="591"/>
    </row>
    <row r="8" spans="1:44" ht="39.9" customHeight="1">
      <c r="A8" s="543"/>
      <c r="B8" s="553" t="s">
        <v>360</v>
      </c>
      <c r="C8" s="553"/>
      <c r="D8" s="553"/>
      <c r="E8" s="553"/>
      <c r="F8" s="553"/>
      <c r="G8" s="553"/>
      <c r="H8" s="553"/>
      <c r="I8" s="553"/>
      <c r="J8" s="549" t="s">
        <v>2566</v>
      </c>
      <c r="K8" s="550"/>
      <c r="L8" s="550"/>
      <c r="M8" s="550"/>
      <c r="N8" s="550"/>
      <c r="O8" s="551"/>
      <c r="P8" s="549" t="s">
        <v>2568</v>
      </c>
      <c r="Q8" s="550"/>
      <c r="R8" s="550"/>
      <c r="S8" s="550"/>
      <c r="T8" s="550"/>
      <c r="U8" s="551"/>
      <c r="V8" s="545"/>
      <c r="W8" s="545"/>
      <c r="X8" s="545"/>
      <c r="Y8" s="545"/>
      <c r="Z8" s="545"/>
      <c r="AA8" s="545"/>
      <c r="AB8" s="554"/>
      <c r="AC8" s="555"/>
      <c r="AD8" s="555"/>
      <c r="AE8" s="554" t="s">
        <v>2661</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2566</v>
      </c>
      <c r="Q9" s="550"/>
      <c r="R9" s="550"/>
      <c r="S9" s="550"/>
      <c r="T9" s="550"/>
      <c r="U9" s="551"/>
      <c r="V9" s="545"/>
      <c r="W9" s="545"/>
      <c r="X9" s="545"/>
      <c r="Y9" s="545" t="s">
        <v>2662</v>
      </c>
      <c r="Z9" s="545"/>
      <c r="AA9" s="545"/>
      <c r="AB9" s="554" t="s">
        <v>2663</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2566</v>
      </c>
      <c r="K10" s="550"/>
      <c r="L10" s="550"/>
      <c r="M10" s="550"/>
      <c r="N10" s="550"/>
      <c r="O10" s="551"/>
      <c r="P10" s="549" t="s">
        <v>2566</v>
      </c>
      <c r="Q10" s="550"/>
      <c r="R10" s="550"/>
      <c r="S10" s="550"/>
      <c r="T10" s="550"/>
      <c r="U10" s="551"/>
      <c r="V10" s="545"/>
      <c r="W10" s="545"/>
      <c r="X10" s="545"/>
      <c r="Y10" s="545" t="s">
        <v>2662</v>
      </c>
      <c r="Z10" s="545"/>
      <c r="AA10" s="545"/>
      <c r="AB10" s="554" t="s">
        <v>2664</v>
      </c>
      <c r="AC10" s="555"/>
      <c r="AD10" s="555"/>
      <c r="AE10" s="554" t="s">
        <v>2665</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2566</v>
      </c>
      <c r="K11" s="550"/>
      <c r="L11" s="550"/>
      <c r="M11" s="550"/>
      <c r="N11" s="550"/>
      <c r="O11" s="551"/>
      <c r="P11" s="549" t="s">
        <v>2566</v>
      </c>
      <c r="Q11" s="550"/>
      <c r="R11" s="550"/>
      <c r="S11" s="550"/>
      <c r="T11" s="550"/>
      <c r="U11" s="551"/>
      <c r="V11" s="545"/>
      <c r="W11" s="545"/>
      <c r="X11" s="545"/>
      <c r="Y11" s="545" t="s">
        <v>2662</v>
      </c>
      <c r="Z11" s="545"/>
      <c r="AA11" s="545"/>
      <c r="AB11" s="554" t="s">
        <v>2664</v>
      </c>
      <c r="AC11" s="555"/>
      <c r="AD11" s="555"/>
      <c r="AE11" s="554" t="s">
        <v>2666</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2566</v>
      </c>
      <c r="K12" s="550"/>
      <c r="L12" s="550"/>
      <c r="M12" s="550"/>
      <c r="N12" s="550"/>
      <c r="O12" s="551"/>
      <c r="P12" s="549" t="s">
        <v>2568</v>
      </c>
      <c r="Q12" s="550"/>
      <c r="R12" s="550"/>
      <c r="S12" s="550"/>
      <c r="T12" s="550"/>
      <c r="U12" s="551"/>
      <c r="V12" s="545"/>
      <c r="W12" s="545"/>
      <c r="X12" s="545"/>
      <c r="Y12" s="545"/>
      <c r="Z12" s="545"/>
      <c r="AA12" s="545"/>
      <c r="AB12" s="554"/>
      <c r="AC12" s="555"/>
      <c r="AD12" s="555"/>
      <c r="AE12" s="554" t="s">
        <v>2661</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2566</v>
      </c>
      <c r="K13" s="550"/>
      <c r="L13" s="550"/>
      <c r="M13" s="550"/>
      <c r="N13" s="550"/>
      <c r="O13" s="551"/>
      <c r="P13" s="549" t="s">
        <v>2568</v>
      </c>
      <c r="Q13" s="550"/>
      <c r="R13" s="550"/>
      <c r="S13" s="550"/>
      <c r="T13" s="550"/>
      <c r="U13" s="551"/>
      <c r="V13" s="545"/>
      <c r="W13" s="545"/>
      <c r="X13" s="545"/>
      <c r="Y13" s="545"/>
      <c r="Z13" s="545"/>
      <c r="AA13" s="545"/>
      <c r="AB13" s="554"/>
      <c r="AC13" s="555"/>
      <c r="AD13" s="555"/>
      <c r="AE13" s="554" t="s">
        <v>2661</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2566</v>
      </c>
      <c r="K14" s="550"/>
      <c r="L14" s="550"/>
      <c r="M14" s="550"/>
      <c r="N14" s="550"/>
      <c r="O14" s="551"/>
      <c r="P14" s="549" t="s">
        <v>2566</v>
      </c>
      <c r="Q14" s="550"/>
      <c r="R14" s="550"/>
      <c r="S14" s="550"/>
      <c r="T14" s="550"/>
      <c r="U14" s="551"/>
      <c r="V14" s="545"/>
      <c r="W14" s="545"/>
      <c r="X14" s="545"/>
      <c r="Y14" s="545" t="s">
        <v>2662</v>
      </c>
      <c r="Z14" s="545"/>
      <c r="AA14" s="545"/>
      <c r="AB14" s="554" t="s">
        <v>2664</v>
      </c>
      <c r="AC14" s="555"/>
      <c r="AD14" s="555"/>
      <c r="AE14" s="554" t="s">
        <v>2667</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2566</v>
      </c>
      <c r="K15" s="537"/>
      <c r="L15" s="537"/>
      <c r="M15" s="537"/>
      <c r="N15" s="537"/>
      <c r="O15" s="538"/>
      <c r="P15" s="536" t="s">
        <v>2568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2566</v>
      </c>
      <c r="K17" s="547"/>
      <c r="L17" s="547"/>
      <c r="M17" s="547"/>
      <c r="N17" s="547"/>
      <c r="O17" s="548"/>
      <c r="P17" s="546" t="s">
        <v>2566</v>
      </c>
      <c r="Q17" s="547"/>
      <c r="R17" s="547"/>
      <c r="S17" s="547"/>
      <c r="T17" s="547"/>
      <c r="U17" s="548"/>
      <c r="V17" s="589"/>
      <c r="W17" s="589"/>
      <c r="X17" s="589"/>
      <c r="Y17" s="589" t="s">
        <v>2662</v>
      </c>
      <c r="Z17" s="589"/>
      <c r="AA17" s="589"/>
      <c r="AB17" s="587" t="s">
        <v>2664</v>
      </c>
      <c r="AC17" s="588"/>
      <c r="AD17" s="588"/>
      <c r="AE17" s="587" t="s">
        <v>2668</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2566</v>
      </c>
      <c r="K18" s="550"/>
      <c r="L18" s="550"/>
      <c r="M18" s="550"/>
      <c r="N18" s="550"/>
      <c r="O18" s="551"/>
      <c r="P18" s="549" t="s">
        <v>2566</v>
      </c>
      <c r="Q18" s="550"/>
      <c r="R18" s="550"/>
      <c r="S18" s="550"/>
      <c r="T18" s="550"/>
      <c r="U18" s="551"/>
      <c r="V18" s="545"/>
      <c r="W18" s="545"/>
      <c r="X18" s="545"/>
      <c r="Y18" s="545" t="s">
        <v>2662</v>
      </c>
      <c r="Z18" s="545"/>
      <c r="AA18" s="545"/>
      <c r="AB18" s="554" t="s">
        <v>2664</v>
      </c>
      <c r="AC18" s="555"/>
      <c r="AD18" s="555"/>
      <c r="AE18" s="554" t="s">
        <v>2668</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2566</v>
      </c>
      <c r="K19" s="550"/>
      <c r="L19" s="550"/>
      <c r="M19" s="550"/>
      <c r="N19" s="550"/>
      <c r="O19" s="551"/>
      <c r="P19" s="549" t="s">
        <v>2360</v>
      </c>
      <c r="Q19" s="550"/>
      <c r="R19" s="550"/>
      <c r="S19" s="550"/>
      <c r="T19" s="550"/>
      <c r="U19" s="551"/>
      <c r="V19" s="545"/>
      <c r="W19" s="545"/>
      <c r="X19" s="545"/>
      <c r="Y19" s="545" t="s">
        <v>2662</v>
      </c>
      <c r="Z19" s="545"/>
      <c r="AA19" s="545"/>
      <c r="AB19" s="554" t="s">
        <v>2664</v>
      </c>
      <c r="AC19" s="555"/>
      <c r="AD19" s="555"/>
      <c r="AE19" s="554" t="s">
        <v>2668</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2568</v>
      </c>
      <c r="K20" s="550"/>
      <c r="L20" s="550"/>
      <c r="M20" s="550"/>
      <c r="N20" s="550"/>
      <c r="O20" s="551"/>
      <c r="P20" s="549" t="s">
        <v>2568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2566</v>
      </c>
      <c r="Q23" s="550"/>
      <c r="R23" s="550"/>
      <c r="S23" s="550"/>
      <c r="T23" s="550"/>
      <c r="U23" s="551"/>
      <c r="V23" s="545"/>
      <c r="W23" s="545"/>
      <c r="X23" s="545"/>
      <c r="Y23" s="545" t="s">
        <v>2662</v>
      </c>
      <c r="Z23" s="545"/>
      <c r="AA23" s="545"/>
      <c r="AB23" s="554" t="s">
        <v>2669</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2566</v>
      </c>
      <c r="K24" s="550"/>
      <c r="L24" s="550"/>
      <c r="M24" s="550"/>
      <c r="N24" s="550"/>
      <c r="O24" s="551"/>
      <c r="P24" s="549" t="s">
        <v>2566</v>
      </c>
      <c r="Q24" s="550"/>
      <c r="R24" s="550"/>
      <c r="S24" s="550"/>
      <c r="T24" s="550"/>
      <c r="U24" s="551"/>
      <c r="V24" s="545"/>
      <c r="W24" s="545"/>
      <c r="X24" s="545"/>
      <c r="Y24" s="545" t="s">
        <v>2662</v>
      </c>
      <c r="Z24" s="545"/>
      <c r="AA24" s="545"/>
      <c r="AB24" s="554" t="s">
        <v>2664</v>
      </c>
      <c r="AC24" s="555"/>
      <c r="AD24" s="555"/>
      <c r="AE24" s="554" t="s">
        <v>2670</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2568</v>
      </c>
      <c r="K25" s="550"/>
      <c r="L25" s="550"/>
      <c r="M25" s="550"/>
      <c r="N25" s="550"/>
      <c r="O25" s="551"/>
      <c r="P25" s="549" t="s">
        <v>2566</v>
      </c>
      <c r="Q25" s="550"/>
      <c r="R25" s="550"/>
      <c r="S25" s="550"/>
      <c r="T25" s="550"/>
      <c r="U25" s="551"/>
      <c r="V25" s="545"/>
      <c r="W25" s="545"/>
      <c r="X25" s="545"/>
      <c r="Y25" s="545" t="s">
        <v>2662</v>
      </c>
      <c r="Z25" s="545"/>
      <c r="AA25" s="545"/>
      <c r="AB25" s="554" t="s">
        <v>2664</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2566</v>
      </c>
      <c r="Q28" s="547"/>
      <c r="R28" s="547"/>
      <c r="S28" s="547"/>
      <c r="T28" s="547"/>
      <c r="U28" s="548"/>
      <c r="V28" s="589"/>
      <c r="W28" s="589"/>
      <c r="X28" s="589"/>
      <c r="Y28" s="589" t="s">
        <v>2662</v>
      </c>
      <c r="Z28" s="589"/>
      <c r="AA28" s="589"/>
      <c r="AB28" s="587" t="s">
        <v>2663</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2566</v>
      </c>
      <c r="K29" s="550"/>
      <c r="L29" s="550"/>
      <c r="M29" s="550"/>
      <c r="N29" s="550"/>
      <c r="O29" s="551"/>
      <c r="P29" s="549" t="s">
        <v>2568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2566</v>
      </c>
      <c r="K30" s="550"/>
      <c r="L30" s="550"/>
      <c r="M30" s="550"/>
      <c r="N30" s="550"/>
      <c r="O30" s="551"/>
      <c r="P30" s="549" t="s">
        <v>2568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2566</v>
      </c>
      <c r="K31" s="550"/>
      <c r="L31" s="550"/>
      <c r="M31" s="550"/>
      <c r="N31" s="550"/>
      <c r="O31" s="551"/>
      <c r="P31" s="549" t="s">
        <v>2566</v>
      </c>
      <c r="Q31" s="550"/>
      <c r="R31" s="550"/>
      <c r="S31" s="550"/>
      <c r="T31" s="550"/>
      <c r="U31" s="551"/>
      <c r="V31" s="545"/>
      <c r="W31" s="545"/>
      <c r="X31" s="545"/>
      <c r="Y31" s="545" t="s">
        <v>2662</v>
      </c>
      <c r="Z31" s="545"/>
      <c r="AA31" s="545"/>
      <c r="AB31" s="554" t="s">
        <v>2664</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2566</v>
      </c>
      <c r="K32" s="557"/>
      <c r="L32" s="557"/>
      <c r="M32" s="557"/>
      <c r="N32" s="557"/>
      <c r="O32" s="558"/>
      <c r="P32" s="556" t="s">
        <v>2568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2566</v>
      </c>
      <c r="K34" s="547"/>
      <c r="L34" s="547"/>
      <c r="M34" s="547"/>
      <c r="N34" s="547"/>
      <c r="O34" s="548"/>
      <c r="P34" s="546" t="s">
        <v>2566</v>
      </c>
      <c r="Q34" s="547"/>
      <c r="R34" s="547"/>
      <c r="S34" s="547"/>
      <c r="T34" s="547"/>
      <c r="U34" s="548"/>
      <c r="V34" s="589"/>
      <c r="W34" s="589"/>
      <c r="X34" s="589"/>
      <c r="Y34" s="589" t="s">
        <v>2577</v>
      </c>
      <c r="Z34" s="589"/>
      <c r="AA34" s="589"/>
      <c r="AB34" s="587" t="s">
        <v>2664</v>
      </c>
      <c r="AC34" s="588"/>
      <c r="AD34" s="588"/>
      <c r="AE34" s="587" t="s">
        <v>2671</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2568</v>
      </c>
      <c r="K35" s="550"/>
      <c r="L35" s="550"/>
      <c r="M35" s="550"/>
      <c r="N35" s="550"/>
      <c r="O35" s="551"/>
      <c r="P35" s="549" t="s">
        <v>2566</v>
      </c>
      <c r="Q35" s="550"/>
      <c r="R35" s="550"/>
      <c r="S35" s="550"/>
      <c r="T35" s="550"/>
      <c r="U35" s="551"/>
      <c r="V35" s="545"/>
      <c r="W35" s="545"/>
      <c r="X35" s="545"/>
      <c r="Y35" s="545" t="s">
        <v>2577</v>
      </c>
      <c r="Z35" s="545"/>
      <c r="AA35" s="545"/>
      <c r="AB35" s="554" t="s">
        <v>2664</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2568</v>
      </c>
      <c r="K36" s="557"/>
      <c r="L36" s="557"/>
      <c r="M36" s="557"/>
      <c r="N36" s="557"/>
      <c r="O36" s="558"/>
      <c r="P36" s="556" t="s">
        <v>2568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