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綱島08.31来\"/>
    </mc:Choice>
  </mc:AlternateContent>
  <xr:revisionPtr revIDLastSave="0" documentId="13_ncr:1_{5831612D-F4A7-4F94-8079-D47F1D3D021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7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<sst xmlns="http://schemas.openxmlformats.org/spreadsheetml/2006/main" count="3268" uniqueCount="2658">
  <si>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</si>
  <si>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</si>
  <si>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</si>
  <si>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</si>
  <si>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</si>
  <si>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</si>
  <si>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</si>
  <si>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</si>
  <si>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</si>
  <si>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</si>
  <si>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</si>
  <si>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</si>
  <si>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</si>
  <si>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</si>
  <si>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</si>
  <si>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</si>
  <si>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</si>
  <si>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</si>
  <si>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</si>
  <si>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</si>
  <si>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</si>
  <si>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</si>
  <si>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</si>
  <si>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</si>
  <si>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</si>
  <si>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</si>
  <si>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</si>
  <si>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</si>
  <si>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</si>
  <si>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</si>
  <si>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</si>
  <si>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</si>
  <si>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</si>
  <si>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</si>
  <si>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</si>
  <si>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</si>
  <si>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</si>
  <si>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</si>
  <si>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</si>
  <si>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</si>
  <si>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</si>
  <si>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</si>
  <si>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</si>
  <si>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</si>
  <si>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</si>
  <si>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</si>
  <si>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</si>
  <si>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</si>
  <si>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</si>
  <si>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</si>
  <si>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</si>
  <si>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</si>
  <si>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</si>
  <si>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</si>
  <si>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</si>
  <si>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</si>
  <si>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</si>
  <si>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</si>
  <si>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</si>
  <si>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</si>
  <si>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</si>
  <si>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</si>
  <si>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</si>
  <si>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</si>
  <si>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</si>
  <si>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</si>
  <si>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</si>
  <si>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</si>
  <si>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</si>
  <si>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</si>
  <si>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</si>
  <si>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</si>
  <si>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</si>
  <si>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</si>
  <si>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</si>
  <si>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</si>
  <si>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</si>
  <si>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</si>
  <si>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</si>
  <si>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</si>
  <si>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</si>
  <si>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</si>
  <si>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</si>
  <si>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</si>
  <si>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</si>
  <si>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</si>
  <si>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</si>
  <si>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</si>
  <si>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</si>
  <si>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</si>
  <si>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</si>
  <si>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</si>
  <si>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</si>
  <si>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</si>
  <si>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</si>
  <si>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</si>
  <si>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</si>
  <si>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</si>
  <si>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</si>
  <si>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</si>
  <si>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</si>
  <si>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</si>
  <si>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</si>
  <si>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</si>
  <si>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</si>
  <si>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</si>
  <si>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</si>
  <si>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</si>
  <si>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</si>
  <si>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</si>
  <si>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</si>
  <si>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</si>
  <si>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</si>
  <si>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</si>
  <si>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</si>
  <si>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</si>
  <si>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</si>
  <si>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</si>
  <si>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</si>
  <si>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</si>
  <si>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</si>
  <si>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</si>
  <si>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</si>
  <si>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</si>
  <si>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</si>
  <si>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</si>
  <si>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</si>
  <si>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</si>
  <si>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</si>
  <si>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</si>
  <si>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</si>
  <si>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</si>
  <si>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</si>
  <si>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</si>
  <si>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</si>
  <si>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</si>
  <si>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</si>
  <si>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</si>
  <si>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</si>
  <si>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</si>
  <si>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</si>
  <si>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</si>
  <si>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</si>
  <si>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</si>
  <si>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</si>
  <si>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</si>
  <si>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</si>
  <si>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</si>
  <si>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</si>
  <si>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</si>
  <si>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</si>
  <si>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</si>
  <si>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</si>
  <si>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</si>
  <si>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</si>
  <si>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</si>
  <si>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</si>
  <si>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</si>
  <si>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</si>
  <si>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</si>
  <si>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</si>
  <si>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</si>
  <si>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</si>
  <si>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</si>
  <si>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</si>
  <si>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</si>
  <si>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</si>
  <si>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</si>
  <si>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</si>
  <si>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</si>
  <si>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</si>
  <si>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</si>
  <si>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</si>
  <si>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</si>
  <si>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</si>
  <si>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</si>
  <si>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</si>
  <si>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</si>
  <si>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</si>
  <si>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</si>
  <si>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</si>
  <si>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</si>
  <si>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</si>
  <si>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</si>
  <si>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</si>
  <si>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</si>
  <si>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</si>
  <si>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</si>
  <si>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</si>
  <si>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</si>
  <si>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</si>
  <si>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</si>
  <si>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</si>
  <si>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</si>
  <si>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</si>
  <si>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</si>
  <si>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</si>
  <si>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</si>
  <si>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</si>
  <si>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</si>
  <si>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</si>
  <si>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</si>
  <si>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</si>
  <si>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</si>
  <si>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</si>
  <si>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</si>
  <si>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</si>
  <si>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</si>
  <si>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</si>
  <si>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</si>
  <si>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</si>
  <si>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</si>
  <si>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</si>
  <si>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</si>
  <si>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</si>
  <si>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</si>
  <si>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</si>
  <si>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</si>
  <si>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</si>
  <si>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</si>
  <si>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</si>
  <si>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</si>
  <si>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</si>
  <si>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</si>
  <si>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</si>
  <si>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</si>
  <si>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</si>
  <si>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</si>
  <si>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</si>
  <si>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</si>
  <si>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</si>
  <si>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</si>
  <si>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</si>
  <si>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</si>
  <si>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</si>
  <si>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</si>
  <si>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</si>
  <si>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</si>
  <si>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</si>
  <si>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</si>
  <si>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</si>
  <si>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</si>
  <si>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</si>
  <si>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</si>
  <si>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</si>
  <si>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</si>
  <si>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</si>
  <si>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</si>
  <si>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</si>
  <si>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</si>
  <si>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</si>
  <si>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</si>
  <si>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</si>
  <si>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</si>
  <si>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</si>
  <si>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</si>
  <si>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</si>
  <si>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</si>
  <si>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</si>
  <si>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</si>
  <si>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</si>
  <si>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</si>
  <si>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</si>
  <si>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</si>
  <si>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</si>
  <si>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</si>
  <si>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</si>
  <si>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</si>
  <si>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</si>
  <si>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</si>
  <si>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</si>
  <si>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</si>
  <si>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</si>
  <si>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</si>
  <si>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</si>
  <si>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</si>
  <si>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</si>
  <si>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</si>
  <si>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</si>
  <si>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</si>
  <si>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</si>
  <si>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</si>
  <si>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</si>
  <si>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</si>
  <si>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</si>
  <si>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</si>
  <si>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</si>
  <si>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</si>
  <si>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</si>
  <si>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</si>
  <si>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</si>
  <si>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</si>
  <si>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</si>
  <si>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</si>
  <si>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</si>
  <si>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</si>
  <si>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</si>
  <si>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</si>
  <si>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</si>
  <si>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</si>
  <si>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</si>
  <si>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</si>
  <si>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</si>
  <si>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</si>
  <si>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</si>
  <si>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</si>
  <si>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</si>
  <si>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</si>
  <si>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</si>
  <si>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</si>
  <si>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</si>
  <si>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</si>
  <si>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</si>
  <si>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</si>
  <si>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</si>
  <si>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</si>
  <si>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</si>
  <si>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</si>
  <si>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</si>
  <si>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</si>
  <si>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</si>
  <si>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</si>
  <si>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</si>
  <si>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</si>
  <si>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</si>
  <si>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</si>
  <si>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</si>
  <si>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</si>
  <si>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</si>
  <si>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</si>
  <si>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</si>
  <si>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</si>
  <si>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</si>
  <si>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</si>
  <si>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</si>
  <si>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</si>
  <si>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</si>
  <si>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</si>
  <si>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</si>
  <si>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</si>
  <si>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</si>
  <si>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</si>
  <si>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</si>
  <si>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</si>
  <si>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</si>
  <si>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</si>
  <si>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</si>
  <si>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</si>
  <si>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</si>
  <si>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</si>
  <si>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</si>
  <si>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</si>
  <si>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</si>
  <si>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</si>
  <si>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</si>
  <si>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</si>
  <si>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</si>
  <si>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</si>
  <si>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</si>
  <si>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</si>
  <si>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</si>
  <si>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</si>
  <si>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</si>
  <si>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</si>
  <si>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</si>
  <si>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</si>
  <si>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</si>
  <si>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</si>
  <si>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</si>
  <si>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</si>
  <si>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</si>
  <si>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</si>
  <si>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</si>
  <si>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</si>
  <si>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</si>
  <si>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</si>
  <si>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</si>
  <si>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</si>
  <si>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</si>
  <si>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</si>
  <si>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</si>
  <si>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</si>
  <si>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</si>
  <si>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</si>
  <si>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</si>
  <si>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</si>
  <si>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</si>
  <si>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</si>
  <si>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</si>
  <si>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</si>
  <si>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</si>
  <si>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</si>
  <si>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</si>
  <si>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</si>
  <si>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</si>
  <si>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</si>
  <si>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</si>
  <si>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</si>
  <si>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</si>
  <si>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</si>
  <si>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</si>
  <si>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</si>
  <si>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</si>
  <si>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</si>
  <si>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</si>
  <si>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</si>
  <si>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</si>
  <si>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</si>
  <si>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</si>
  <si>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</si>
  <si>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</si>
  <si>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</si>
  <si>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</si>
  <si>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</si>
  <si>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</si>
  <si>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</si>
  <si>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</si>
  <si>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</si>
  <si>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</si>
  <si>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</si>
  <si>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</si>
  <si>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</si>
  <si>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</si>
  <si>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</si>
  <si>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</si>
  <si>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</si>
  <si>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</si>
  <si>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</si>
  <si>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</si>
  <si>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</si>
  <si>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</si>
  <si>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</si>
  <si>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</si>
  <si>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</si>
  <si>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</si>
  <si>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</si>
  <si>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</si>
  <si>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</si>
  <si>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</si>
  <si>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</si>
  <si>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</si>
  <si>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</si>
  <si>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</si>
  <si>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</si>
  <si>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</si>
  <si>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</si>
  <si>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</si>
  <si>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</si>
  <si>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</si>
  <si>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</si>
  <si>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</si>
  <si>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</si>
  <si>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</si>
  <si>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</si>
  <si>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</si>
  <si>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</si>
  <si>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</si>
  <si>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</si>
  <si>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</si>
  <si>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</si>
  <si>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</si>
  <si>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</si>
  <si>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</si>
  <si>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</si>
  <si>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</si>
  <si>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</si>
  <si>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</si>
  <si>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</si>
  <si>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</si>
  <si>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</si>
  <si>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</si>
  <si>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</si>
  <si>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</si>
  <si>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</si>
  <si>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</si>
  <si>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</si>
  <si>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</si>
  <si>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</si>
  <si>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</si>
  <si>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</si>
  <si>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</si>
  <si>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</si>
  <si>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</si>
  <si>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</si>
  <si>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</si>
  <si>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</si>
  <si>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</si>
  <si>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</si>
  <si>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</si>
  <si>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</si>
  <si>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</si>
  <si>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</si>
  <si>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</si>
  <si>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</si>
  <si>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</si>
  <si>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</si>
  <si>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</si>
  <si>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</si>
  <si>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</si>
  <si>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</si>
  <si>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</si>
  <si>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</si>
  <si>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</si>
  <si>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</si>
  <si>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</si>
  <si>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</si>
  <si>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</si>
  <si>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</si>
  <si>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</si>
  <si>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</si>
  <si>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</si>
  <si>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</si>
  <si>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</si>
  <si>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</si>
  <si>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</si>
  <si>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</si>
  <si>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</si>
  <si>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</si>
  <si>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</si>
  <si>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</si>
  <si>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</si>
  <si>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</si>
  <si>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</si>
  <si>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</si>
  <si>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</si>
  <si>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</si>
  <si>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</si>
  <si>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</si>
  <si>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</si>
  <si>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</si>
  <si>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</si>
  <si>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</si>
  <si>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</si>
  <si>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</si>
  <si>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</si>
  <si>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</si>
  <si>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</si>
  <si>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</si>
  <si>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</si>
  <si>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</si>
  <si>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</si>
  <si>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</si>
  <si>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</si>
  <si>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</si>
  <si>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</si>
  <si>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</si>
  <si>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</si>
  <si>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</si>
  <si>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</si>
  <si>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</si>
  <si>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</si>
  <si>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</si>
  <si>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</si>
  <si>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</si>
  <si>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</si>
  <si>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</si>
  <si>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</si>
  <si>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</si>
  <si>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</si>
  <si>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</si>
  <si>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</si>
  <si>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</si>
  <si>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</si>
  <si>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</si>
  <si>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</si>
  <si>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</si>
  <si>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</si>
  <si>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</si>
  <si>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</si>
  <si>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</si>
  <si>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</si>
  <si>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</si>
  <si>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</si>
  <si>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</si>
  <si>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</si>
  <si>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</si>
  <si>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</si>
  <si>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</si>
  <si>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</si>
  <si>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</si>
  <si>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</si>
  <si>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</si>
  <si>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</si>
  <si>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</si>
  <si>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</si>
  <si>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</si>
  <si>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</si>
  <si>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</si>
  <si>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</si>
  <si>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</si>
  <si>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</si>
  <si>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</si>
  <si>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</si>
  <si>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</si>
  <si>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</si>
  <si>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</si>
  <si>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</si>
  <si>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</si>
  <si>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</si>
  <si>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</si>
  <si>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</si>
  <si>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</si>
  <si>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</si>
  <si>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</si>
  <si>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</si>
  <si>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</si>
  <si>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</si>
  <si>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</si>
  <si>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</si>
  <si>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</si>
  <si>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</si>
  <si>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</si>
  <si>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</si>
  <si>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</si>
  <si>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</si>
  <si>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</si>
  <si>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</si>
  <si>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</si>
  <si>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</si>
  <si>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</si>
  <si>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</si>
  <si>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</si>
  <si>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</si>
  <si>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</si>
  <si>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</si>
  <si>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</si>
  <si>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</si>
  <si>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</si>
  <si>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</si>
  <si>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</si>
  <si>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</si>
  <si>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</si>
  <si>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</si>
  <si>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</si>
  <si>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</si>
  <si>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</si>
  <si>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</si>
  <si>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</si>
  <si>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</si>
  <si>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</si>
  <si>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</si>
  <si>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</si>
  <si>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</si>
  <si>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</si>
  <si>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</si>
  <si>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</si>
  <si>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</si>
  <si>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</si>
  <si>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</si>
  <si>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</si>
  <si>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</si>
  <si>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</si>
  <si>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</si>
  <si>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</si>
  <si>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</si>
  <si>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</si>
  <si>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</si>
  <si>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</si>
  <si>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</si>
  <si>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</si>
  <si>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</si>
  <si>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</si>
  <si>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</si>
  <si>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</si>
  <si>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</si>
  <si>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</si>
  <si>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</si>
  <si>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</si>
  <si>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</si>
  <si>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</si>
  <si>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</si>
  <si>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</si>
  <si>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</si>
  <si>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</si>
  <si>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</si>
  <si>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</si>
  <si>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</si>
  <si>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</si>
  <si>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</si>
  <si>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</si>
  <si>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</si>
  <si>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</si>
  <si>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</si>
  <si>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</si>
  <si>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</si>
  <si>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</si>
  <si>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</si>
  <si>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</si>
  <si>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</si>
  <si>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</si>
  <si>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</si>
  <si>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</si>
  <si>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</si>
  <si>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</si>
  <si>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</si>
  <si>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</si>
  <si>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</si>
  <si>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</si>
  <si>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</si>
  <si>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</si>
  <si>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</si>
  <si>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</si>
  <si>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</si>
  <si>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</si>
  <si>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</si>
  <si>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</si>
  <si>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</si>
  <si>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</si>
  <si>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</si>
  <si>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</si>
  <si>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</si>
  <si>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</si>
  <si>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</si>
  <si>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</si>
  <si>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</si>
  <si>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</si>
  <si>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</si>
  <si>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</si>
  <si>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</si>
  <si>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</si>
  <si>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</si>
  <si>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</si>
  <si>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</si>
  <si>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</si>
  <si>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</si>
  <si>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</si>
  <si>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</si>
  <si>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</si>
  <si>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</si>
  <si>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</si>
  <si>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</si>
  <si>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</si>
  <si>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</si>
  <si>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</si>
  <si>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</si>
  <si>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</si>
  <si>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</si>
  <si>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</si>
  <si>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</si>
  <si>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</si>
  <si>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</si>
  <si>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</si>
  <si>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</si>
  <si>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</si>
  <si>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</si>
  <si>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</si>
  <si>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</si>
  <si>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</si>
  <si>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</si>
  <si>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</si>
  <si>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</si>
  <si>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</si>
  <si>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</si>
  <si>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</si>
  <si>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</si>
  <si>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</si>
  <si>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</si>
  <si>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</si>
  <si>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</si>
  <si>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</si>
  <si>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</si>
  <si>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</si>
  <si>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</si>
  <si>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</si>
  <si>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</si>
  <si>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</si>
  <si>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</si>
  <si>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</si>
  <si>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</si>
  <si>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</si>
  <si>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</si>
  <si>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</si>
  <si>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</si>
  <si>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</si>
  <si>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</si>
  <si>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</si>
  <si>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</si>
  <si>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</si>
  <si>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</si>
  <si>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</si>
  <si>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</si>
  <si>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</si>
  <si>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</si>
  <si>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</si>
  <si>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</si>
  <si>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</si>
  <si>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</si>
  <si>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</si>
  <si>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</si>
  <si>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</si>
  <si>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</si>
  <si>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</si>
  <si>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</si>
  <si>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</si>
  <si>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</si>
  <si>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</si>
  <si>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</si>
  <si>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</si>
  <si>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</si>
  <si>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</si>
  <si>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</si>
  <si>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</si>
  <si>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</si>
  <si>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</si>
  <si>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</si>
  <si>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</si>
  <si>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</si>
  <si>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</si>
  <si>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</si>
  <si>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</si>
  <si>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</si>
  <si>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</si>
  <si>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</si>
  <si>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</si>
  <si>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</si>
  <si>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</si>
  <si>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</si>
  <si>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</si>
  <si>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</si>
  <si>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</si>
  <si>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</si>
  <si>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</si>
  <si>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</si>
  <si>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</si>
  <si>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</si>
  <si>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</si>
  <si>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</si>
  <si>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</si>
  <si>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</si>
  <si>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</si>
  <si>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</si>
  <si>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</si>
  <si>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</si>
  <si>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</si>
  <si>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</si>
  <si>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</si>
  <si>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</si>
  <si>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</si>
  <si>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</si>
  <si>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</si>
  <si>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</si>
  <si>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</si>
  <si>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</si>
  <si>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</si>
  <si>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</si>
  <si>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</si>
  <si>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</si>
  <si>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</si>
  <si>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</si>
  <si>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</si>
  <si>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</si>
  <si>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</si>
  <si>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</si>
  <si>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</si>
  <si>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</si>
  <si>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</si>
  <si>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</si>
  <si>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</si>
  <si>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</si>
  <si>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</si>
  <si>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</si>
  <si>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</si>
  <si>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</si>
  <si>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</si>
  <si>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</si>
  <si>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</si>
  <si>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</si>
  <si>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</si>
  <si>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</si>
  <si>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</si>
  <si>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</si>
  <si>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</si>
  <si>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</si>
  <si>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</si>
  <si>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</si>
  <si>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</si>
  <si>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</si>
  <si>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</si>
  <si>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</si>
  <si>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</si>
  <si>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</si>
  <si>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</si>
  <si>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</si>
  <si>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</si>
  <si>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</si>
  <si>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</si>
  <si>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</si>
  <si>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</si>
  <si>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</si>
  <si>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</si>
  <si>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</si>
  <si>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</si>
  <si>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</si>
  <si>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</si>
  <si>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</si>
  <si>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</si>
  <si>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</si>
  <si>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</si>
  <si>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</si>
  <si>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</si>
  <si>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</si>
  <si>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</si>
  <si>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</si>
  <si>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</si>
  <si>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</si>
  <si>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</si>
  <si>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</si>
  <si>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</si>
  <si>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</si>
  <si>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</si>
  <si>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</si>
  <si>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</si>
  <si>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</si>
  <si>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</si>
  <si>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</si>
  <si>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</si>
  <si>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</si>
  <si>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</si>
  <si>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</si>
  <si>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</si>
  <si>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</si>
  <si>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</si>
  <si>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</si>
  <si>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</si>
  <si>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</si>
  <si>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</si>
  <si>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</si>
  <si>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</si>
  <si>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</si>
  <si>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</si>
  <si>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</si>
  <si>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</si>
  <si>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</si>
  <si>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</si>
  <si>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</si>
  <si>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</si>
  <si>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</si>
  <si>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</si>
  <si>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</si>
  <si>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</si>
  <si>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</si>
  <si>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</si>
  <si>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</si>
  <si>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</si>
  <si>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</si>
  <si>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</si>
  <si>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</si>
  <si>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</si>
  <si>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</si>
  <si>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</si>
  <si>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</si>
  <si>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</si>
  <si>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</si>
  <si>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</si>
  <si>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</si>
  <si>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</si>
  <si>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</si>
  <si>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</si>
  <si>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</si>
  <si>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</si>
  <si>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</si>
  <si>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</si>
  <si>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</si>
  <si>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</si>
  <si>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</si>
  <si>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</si>
  <si>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</si>
  <si>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</si>
  <si>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</si>
  <si>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</si>
  <si>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</si>
  <si>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</si>
  <si>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</si>
  <si>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</si>
  <si>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</si>
  <si>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</si>
  <si>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</si>
  <si>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</si>
  <si>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</si>
  <si>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</si>
  <si>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</si>
  <si>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</si>
  <si>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</si>
  <si>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</si>
  <si>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</si>
  <si>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</si>
  <si>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</si>
  <si>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</si>
  <si>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</si>
  <si>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</si>
  <si>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</si>
  <si>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</si>
  <si>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</si>
  <si>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</si>
  <si>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</si>
  <si>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</si>
  <si>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</si>
  <si>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</si>
  <si>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</si>
  <si>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</si>
  <si>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</si>
  <si>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</si>
  <si>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</si>
  <si>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</si>
  <si>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</si>
  <si>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</si>
  <si>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</si>
  <si>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</si>
  <si>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</si>
  <si>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</si>
  <si>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</si>
  <si>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</si>
  <si>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</si>
  <si>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</si>
  <si>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</si>
  <si>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</si>
  <si>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</si>
  <si>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</si>
  <si>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</si>
  <si>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</si>
  <si>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</si>
  <si>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</si>
  <si>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</si>
  <si>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</si>
  <si>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</si>
  <si>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</si>
  <si>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</si>
  <si>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</si>
  <si>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</si>
  <si>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</si>
  <si>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</si>
  <si>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</si>
  <si>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</si>
  <si>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</si>
  <si>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</si>
  <si>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</si>
  <si>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</si>
  <si>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</si>
  <si>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</si>
  <si>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</si>
  <si>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</si>
  <si>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</si>
  <si>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</si>
  <si>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</si>
  <si>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</si>
  <si>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</si>
  <si>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</si>
  <si>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</si>
  <si>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</si>
  <si>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</si>
  <si>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</si>
  <si>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</si>
  <si>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</si>
  <si>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</si>
  <si>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</si>
  <si>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</si>
  <si>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</si>
  <si>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</si>
  <si>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</si>
  <si>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</si>
  <si>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</si>
  <si>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</si>
  <si>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</si>
  <si>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</si>
  <si>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</si>
  <si>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</si>
  <si>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</si>
  <si>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</si>
  <si>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</si>
  <si>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</si>
  <si>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</si>
  <si>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</si>
  <si>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</si>
  <si>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</si>
  <si>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</si>
  <si>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</si>
  <si>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</si>
  <si>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</si>
  <si>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</si>
  <si>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</si>
  <si>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</si>
  <si>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</si>
  <si>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</si>
  <si>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</si>
  <si>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</si>
  <si>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</si>
  <si>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</si>
  <si>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</si>
  <si>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</si>
  <si>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</si>
  <si>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</si>
  <si>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</si>
  <si>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</si>
  <si>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</si>
  <si>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</si>
  <si>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</si>
  <si>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</si>
  <si>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</si>
  <si>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</si>
  <si>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</si>
  <si>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</si>
  <si>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</si>
  <si>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</si>
  <si>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</si>
  <si>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</si>
  <si>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</si>
  <si>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</si>
  <si>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</si>
  <si>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</si>
  <si>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</si>
  <si>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</si>
  <si>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</si>
  <si>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</si>
  <si>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</si>
  <si>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</si>
  <si>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</si>
  <si>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</si>
  <si>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</si>
  <si>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</si>
  <si>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</si>
  <si>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</si>
  <si>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</si>
  <si>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</si>
  <si>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</si>
  <si>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</si>
  <si>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</si>
  <si>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</si>
  <si>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</si>
  <si>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</si>
  <si>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</si>
  <si>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</si>
  <si>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</si>
  <si>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</si>
  <si>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</si>
  <si>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</si>
  <si>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</si>
  <si>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</si>
  <si>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</si>
  <si>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</si>
  <si>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</si>
  <si>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</si>
  <si>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</si>
  <si>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</si>
  <si>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</si>
  <si>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</si>
  <si>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</si>
  <si>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</si>
  <si>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</si>
  <si>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</si>
  <si>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</si>
  <si>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</si>
  <si>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</si>
  <si>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</si>
  <si>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</si>
  <si>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</si>
  <si>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</si>
  <si>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</si>
  <si>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</si>
  <si>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</si>
  <si>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</si>
  <si>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</si>
  <si>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</si>
  <si>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</si>
  <si>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</si>
  <si>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</si>
  <si>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</si>
  <si>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</si>
  <si>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</si>
  <si>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</si>
  <si>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</si>
  <si>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</si>
  <si>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</si>
  <si>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</si>
  <si>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</si>
  <si>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</si>
  <si>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</si>
  <si>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</si>
  <si>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</si>
  <si>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</si>
  <si>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</si>
  <si>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</si>
  <si>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</si>
  <si>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</si>
  <si>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</si>
  <si>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</si>
  <si>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</si>
  <si>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</si>
  <si>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</si>
  <si>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</si>
  <si>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</si>
  <si>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</si>
  <si>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</si>
  <si>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</si>
  <si>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</si>
  <si>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</si>
  <si>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</si>
  <si>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</si>
  <si>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</si>
  <si>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</si>
  <si>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</si>
  <si>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</si>
  <si>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</si>
  <si>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</si>
  <si>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</si>
  <si>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</si>
  <si>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</si>
  <si>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</si>
  <si>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</si>
  <si>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</si>
  <si>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</si>
  <si>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</si>
  <si>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</si>
  <si>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</si>
  <si>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</si>
  <si>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</si>
  <si>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</si>
  <si>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</si>
  <si>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</si>
  <si>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</si>
  <si>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</si>
  <si>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</si>
  <si>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</si>
  <si>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</si>
  <si>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</si>
  <si>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</si>
  <si>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</si>
  <si>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</si>
  <si>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</si>
  <si>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</si>
  <si>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</si>
  <si>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</si>
  <si>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</si>
  <si>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</si>
  <si>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</si>
  <si>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</si>
  <si>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</si>
  <si>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</si>
  <si>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</si>
  <si>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</si>
  <si>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</si>
  <si>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</si>
  <si>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</si>
  <si>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</si>
  <si>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</si>
  <si>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</si>
  <si>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</si>
  <si>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</si>
  <si>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</si>
  <si>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</si>
  <si>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</si>
  <si>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</si>
  <si>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</si>
  <si>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</si>
  <si>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</si>
  <si>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</si>
  <si>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</si>
  <si>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</si>
  <si>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</si>
  <si>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</si>
  <si>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</si>
  <si>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</si>
  <si>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</si>
  <si>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</si>
  <si>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</si>
  <si>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</si>
  <si>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</si>
  <si>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</si>
  <si>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</si>
  <si>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</si>
  <si>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</si>
  <si>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</si>
  <si>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</si>
  <si>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</si>
  <si>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</si>
  <si>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</si>
  <si>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</si>
  <si>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</si>
  <si>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</si>
  <si>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</si>
  <si>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</si>
  <si>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</si>
  <si>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</si>
  <si>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</si>
  <si>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</si>
  <si>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</si>
  <si>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</si>
  <si>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</si>
  <si>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</si>
  <si>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</si>
  <si>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</si>
  <si>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</si>
  <si>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</si>
  <si>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</si>
  <si>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</si>
  <si>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</si>
  <si>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</si>
  <si>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</si>
  <si>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</si>
  <si>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</si>
  <si>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</si>
  <si>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</si>
  <si>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</si>
  <si>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</si>
  <si>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</si>
  <si>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</si>
  <si>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</si>
  <si>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</si>
  <si>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</si>
  <si>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</si>
  <si>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</si>
  <si>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</si>
  <si>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</si>
  <si>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</si>
  <si>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</si>
  <si>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</si>
  <si>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</si>
  <si>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</si>
  <si>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</si>
  <si>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</si>
  <si>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</si>
  <si>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</si>
  <si>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</si>
  <si>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</si>
  <si>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</si>
  <si>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</si>
  <si>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</si>
  <si>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</si>
  <si>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</si>
  <si>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</si>
  <si>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</si>
  <si>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</si>
  <si>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</si>
  <si>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</si>
  <si>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</si>
  <si>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</si>
  <si>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</si>
  <si>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</si>
  <si>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</si>
  <si>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</si>
  <si>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</si>
  <si>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</si>
  <si>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</si>
  <si>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</si>
  <si>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</si>
  <si>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</si>
  <si>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</si>
  <si>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</si>
  <si>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</si>
  <si>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</si>
  <si>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</si>
  <si>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</si>
  <si>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</si>
  <si>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</si>
  <si>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</si>
  <si>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</si>
  <si>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</si>
  <si>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</si>
  <si>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</si>
  <si>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</si>
  <si>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</si>
  <si>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</si>
  <si>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</si>
  <si>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</si>
  <si>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</si>
  <si>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</si>
  <si>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</si>
  <si>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</si>
  <si>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</si>
  <si>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</si>
  <si>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</si>
  <si>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</si>
  <si>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</si>
  <si>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</si>
  <si>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</si>
  <si>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</si>
  <si>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</si>
  <si>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</si>
  <si>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</si>
  <si>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</si>
  <si>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</si>
  <si>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</si>
  <si>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</si>
  <si>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</si>
  <si>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</si>
  <si>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</si>
  <si>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</si>
  <si>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</si>
  <si>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</si>
  <si>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</si>
  <si>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</si>
  <si>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</si>
  <si>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</si>
  <si>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</si>
  <si>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</si>
  <si>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</si>
  <si>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</si>
  <si>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</si>
  <si>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</si>
  <si>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</si>
  <si>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</si>
  <si>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</si>
  <si>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</si>
  <si>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</si>
  <si>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</si>
  <si>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</si>
  <si>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</si>
  <si>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</si>
  <si>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</si>
  <si>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</si>
  <si>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</si>
  <si>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</si>
  <si>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</si>
  <si>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</si>
  <si>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</si>
  <si>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</si>
  <si>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</si>
  <si>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</si>
  <si>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</si>
  <si>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</si>
  <si>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</si>
  <si>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</si>
  <si>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</si>
  <si>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</si>
  <si>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</si>
  <si>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</si>
  <si>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</si>
  <si>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</si>
  <si>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</si>
  <si>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</si>
  <si>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</si>
  <si>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</si>
  <si>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</si>
  <si>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</si>
  <si>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</si>
  <si>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</si>
  <si>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</si>
  <si>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</si>
  <si>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</si>
  <si>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</si>
  <si>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</si>
  <si>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</si>
  <si>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</si>
  <si>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</si>
  <si>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</si>
  <si>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</si>
  <si>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</si>
  <si>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</si>
  <si>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</si>
  <si>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</si>
  <si>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</si>
  <si>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</si>
  <si>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</si>
  <si>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</si>
  <si>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</si>
  <si>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</si>
  <si>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</si>
  <si>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</si>
  <si>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</si>
  <si>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</si>
  <si>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</si>
  <si>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</si>
  <si>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</si>
  <si>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</si>
  <si>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</si>
  <si>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</si>
  <si>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</si>
  <si>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</si>
  <si>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</si>
  <si>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</si>
  <si>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</si>
  <si>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</si>
  <si>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</si>
  <si>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</si>
  <si>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</si>
  <si>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</si>
  <si>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</si>
  <si>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</si>
  <si>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</si>
  <si>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</si>
  <si>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</si>
  <si>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</si>
  <si>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</si>
  <si>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</si>
  <si>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</si>
  <si>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</si>
  <si>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</si>
  <si>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</si>
  <si>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</si>
  <si>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</si>
  <si>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</si>
  <si>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</si>
  <si>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</si>
  <si>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</si>
  <si>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</si>
  <si>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</si>
  <si>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</si>
  <si>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</si>
  <si>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</si>
  <si>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</si>
  <si>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</si>
  <si>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</si>
  <si>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</si>
  <si>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</si>
  <si>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</si>
  <si>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</si>
  <si>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</si>
  <si>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</si>
  <si>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</si>
  <si>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</si>
  <si>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</si>
  <si>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</si>
  <si>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</si>
  <si>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</si>
  <si>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</si>
  <si>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</si>
  <si>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</si>
  <si>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</si>
  <si>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</si>
  <si>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</si>
  <si>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</si>
  <si>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</si>
  <si>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</si>
  <si>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</si>
  <si>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</si>
  <si>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</si>
  <si>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</si>
  <si>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</si>
  <si>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</si>
  <si>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</si>
  <si>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</si>
  <si>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</si>
  <si>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</si>
  <si>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</si>
  <si>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</si>
  <si>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</si>
  <si>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</si>
  <si>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</si>
  <si>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</si>
  <si>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</si>
  <si>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</si>
  <si>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</si>
  <si>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</si>
  <si>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</si>
  <si>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</si>
  <si>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</si>
  <si>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</si>
  <si>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</si>
  <si>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</si>
  <si>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</si>
  <si>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</si>
  <si>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</si>
  <si>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</si>
  <si>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</si>
  <si>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</si>
  <si>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</si>
  <si>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</si>
  <si>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</si>
  <si>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</si>
  <si>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</si>
  <si>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</si>
  <si>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</si>
  <si>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</si>
  <si>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</si>
  <si>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</si>
  <si>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</si>
  <si>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</si>
  <si>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</si>
  <si>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</si>
  <si>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</si>
  <si>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</si>
  <si>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</si>
  <si>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</si>
  <si>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</si>
  <si>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</si>
  <si>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</si>
  <si>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</si>
  <si>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</si>
  <si>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</si>
  <si>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</si>
  <si>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</si>
  <si>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</si>
  <si>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</si>
  <si>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</si>
  <si>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</si>
  <si>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</si>
  <si>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</si>
  <si>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</si>
  <si>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</si>
  <si>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</si>
  <si>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</si>
  <si>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</si>
  <si>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</si>
  <si>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</si>
  <si>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</si>
  <si>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</si>
  <si>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</si>
  <si>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</si>
  <si>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</si>
  <si>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</si>
  <si>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</si>
  <si>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</si>
  <si>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</si>
  <si>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</si>
  <si>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</si>
  <si>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</si>
  <si>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</si>
  <si>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</si>
  <si>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</si>
  <si>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</si>
  <si>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</si>
  <si>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</si>
  <si>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</si>
  <si>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</si>
  <si>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</si>
  <si>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</si>
  <si>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</si>
  <si>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</si>
  <si>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</si>
  <si>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</si>
  <si>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</si>
  <si>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</si>
  <si>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</si>
  <si>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</si>
  <si>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</si>
  <si>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</si>
  <si>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</si>
  <si>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</si>
  <si>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</si>
  <si>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</si>
  <si>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</si>
  <si>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</si>
  <si>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</si>
  <si>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</si>
  <si>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</si>
  <si>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</si>
  <si>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</si>
  <si>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</si>
  <si>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</si>
  <si>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</si>
  <si>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</si>
  <si>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</si>
  <si>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</si>
  <si>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</si>
  <si>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</si>
  <si>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</si>
  <si>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</si>
  <si>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</si>
  <si>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</si>
  <si>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</si>
  <si>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</si>
  <si>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</si>
  <si>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</si>
  <si>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</si>
  <si>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</si>
  <si>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</si>
  <si>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</si>
  <si>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</si>
  <si>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</si>
  <si>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</si>
  <si>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</si>
  <si>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</si>
  <si>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</si>
  <si>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</si>
  <si>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</si>
  <si>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</si>
  <si>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</si>
  <si>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</si>
  <si>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</si>
  <si>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</si>
  <si>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</si>
  <si>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</si>
  <si>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</si>
  <si>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</si>
  <si>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</si>
  <si>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</si>
  <si>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</si>
  <si>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</si>
  <si>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</si>
  <si>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</si>
  <si>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</si>
  <si>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</si>
  <si>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</si>
  <si>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</si>
  <si>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</si>
  <si>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</si>
  <si>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</si>
  <si>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</si>
  <si>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</si>
  <si>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</si>
  <si>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</si>
  <si>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</si>
  <si>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</si>
  <si>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</si>
  <si>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</si>
  <si>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</si>
  <si>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</si>
  <si>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</si>
  <si>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</si>
  <si>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</si>
  <si>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</si>
  <si>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</si>
  <si>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</si>
  <si>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</si>
  <si>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</si>
  <si>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</si>
  <si>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</si>
  <si>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</si>
  <si>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</si>
  <si>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</si>
  <si>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</si>
  <si>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</si>
  <si>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</si>
  <si>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</si>
  <si>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</si>
  <si>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</si>
  <si>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</si>
  <si>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</si>
  <si>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</si>
  <si>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</si>
  <si>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</si>
  <si>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</si>
  <si>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</si>
  <si>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</si>
  <si>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</si>
  <si>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</si>
  <si>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</si>
  <si>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</si>
  <si>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</si>
  <si>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</si>
  <si>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</si>
  <si>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</si>
  <si>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</si>
  <si>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</si>
  <si>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</si>
  <si>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</si>
  <si>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</si>
  <si>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</si>
  <si>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</si>
  <si>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</si>
  <si>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</si>
  <si>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</si>
  <si>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</si>
  <si>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</si>
  <si>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</si>
  <si>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</si>
  <si>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</si>
  <si>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</si>
  <si>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</si>
  <si>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</si>
  <si>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</si>
  <si>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</si>
  <si>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</si>
  <si>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</si>
  <si>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</si>
  <si>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</si>
  <si>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</si>
  <si>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</si>
  <si>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</si>
  <si>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</si>
  <si>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</si>
  <si>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</si>
  <si>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</si>
  <si>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</si>
  <si>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</si>
  <si>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</si>
  <si>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</si>
  <si>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</si>
  <si>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</si>
  <si>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</si>
  <si>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</si>
  <si>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</si>
  <si>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</si>
  <si>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</si>
  <si>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</si>
  <si>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</si>
  <si>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</si>
  <si>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</si>
  <si>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</si>
  <si>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</si>
  <si>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</si>
  <si>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</si>
  <si>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</si>
  <si>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</si>
  <si>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</si>
  <si>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</si>
  <si>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</si>
  <si>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</si>
  <si>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</si>
  <si>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</si>
  <si>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</si>
  <si>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</si>
  <si>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</si>
  <si>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</si>
  <si>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</si>
  <si>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</si>
  <si>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</si>
  <si>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</si>
  <si>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</si>
  <si>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</si>
  <si>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</si>
  <si>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</si>
  <si>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</si>
  <si>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</si>
  <si>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</si>
  <si>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</si>
  <si>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</si>
  <si>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</si>
  <si>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</si>
  <si>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</si>
  <si>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</si>
  <si>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</si>
  <si>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</si>
  <si>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</si>
  <si>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</si>
  <si>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</si>
  <si>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</si>
  <si>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</si>
  <si>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</si>
  <si>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</si>
  <si>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</si>
  <si>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</si>
  <si>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</si>
  <si>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</si>
  <si>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</si>
  <si>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</si>
  <si>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</si>
  <si>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</si>
  <si>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</si>
  <si>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</si>
  <si>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</si>
  <si>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</si>
  <si>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</si>
  <si>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</si>
  <si>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</si>
  <si>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</si>
  <si>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</si>
  <si>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</si>
  <si>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</si>
  <si>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</si>
  <si>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</si>
  <si>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</si>
  <si>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</si>
  <si>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</si>
  <si>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</si>
  <si>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</si>
  <si>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</si>
  <si>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</si>
  <si>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</si>
  <si>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</si>
  <si>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</si>
  <si>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</si>
  <si>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</si>
  <si>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</si>
  <si>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</si>
  <si>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</si>
  <si>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</si>
  <si>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</si>
  <si>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</si>
  <si>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</si>
  <si>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</si>
  <si>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</si>
  <si>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</si>
  <si>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</si>
  <si>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</si>
  <si>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</si>
  <si>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</si>
  <si>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</si>
  <si>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</si>
  <si>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</si>
  <si>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</si>
  <si>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</si>
  <si>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</si>
  <si>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</si>
  <si>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</si>
  <si>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</si>
  <si>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</si>
  <si>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</si>
  <si>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</si>
  <si>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</si>
  <si>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</si>
  <si>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</si>
  <si>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</si>
  <si>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</si>
  <si>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</si>
  <si>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</si>
  <si>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</si>
  <si>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</si>
  <si>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</si>
  <si>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</si>
  <si>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</si>
  <si>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</si>
  <si>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</si>
  <si>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</si>
  <si>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</si>
  <si>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</si>
  <si>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</si>
  <si>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</si>
  <si>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</si>
  <si>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</si>
  <si>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</si>
  <si>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</si>
  <si>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</si>
  <si>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</si>
  <si>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</si>
  <si>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</si>
  <si>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</si>
  <si>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</si>
  <si>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</si>
  <si>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</si>
  <si>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</si>
  <si>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</si>
  <si>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</si>
  <si>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</si>
  <si>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</si>
  <si>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</si>
  <si>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</si>
  <si>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</si>
  <si>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</si>
  <si>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</si>
  <si>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</si>
  <si>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</si>
  <si>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</si>
  <si>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</si>
  <si>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</si>
  <si>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</si>
  <si>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</si>
  <si>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</si>
  <si>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</si>
  <si>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</si>
  <si>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</si>
  <si>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</si>
  <si>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</si>
  <si>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</si>
  <si>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</si>
  <si>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</si>
  <si>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</si>
  <si>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</si>
  <si>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</si>
  <si>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</si>
  <si>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</si>
  <si>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</si>
  <si>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</si>
  <si>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</si>
  <si>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</si>
  <si>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</si>
  <si>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</si>
  <si>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</si>
  <si>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</si>
  <si>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</si>
  <si>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</si>
  <si>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</si>
  <si>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</si>
  <si>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</si>
  <si>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</si>
  <si>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</si>
  <si>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</si>
  <si>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</si>
  <si>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</si>
  <si>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</si>
  <si>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</si>
  <si>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</si>
  <si>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</si>
  <si>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</si>
  <si>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</si>
  <si>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</si>
  <si>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</si>
  <si>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</si>
  <si>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</si>
  <si>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</si>
  <si>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</si>
  <si>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</si>
  <si>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</si>
  <si>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</si>
  <si>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</si>
  <si>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</si>
  <si>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</si>
  <si>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</si>
  <si>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</si>
  <si>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</si>
  <si>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</si>
  <si>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</si>
  <si>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</si>
  <si>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</si>
  <si>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</si>
  <si>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</si>
  <si>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</si>
  <si>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</si>
  <si>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</si>
  <si>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</si>
  <si>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</si>
  <si>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</si>
  <si>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</si>
  <si>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</si>
  <si>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</si>
  <si>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</si>
  <si>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</si>
  <si>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</si>
  <si>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</si>
  <si>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</si>
  <si>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</si>
  <si>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</si>
  <si>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</si>
  <si>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</si>
  <si>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</si>
  <si>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</si>
  <si>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</si>
  <si>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</si>
  <si>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</si>
  <si>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</si>
  <si>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</si>
  <si>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</si>
  <si>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</si>
  <si>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</si>
  <si>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</si>
  <si>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</si>
  <si>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</si>
  <si>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</si>
  <si>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</si>
  <si>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</si>
  <si>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</si>
  <si>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</si>
  <si>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</si>
  <si>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</si>
  <si>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</si>
  <si>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</si>
  <si>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</si>
  <si>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</si>
  <si>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</si>
  <si>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</si>
  <si>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</si>
  <si>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</si>
  <si>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</si>
  <si>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</si>
  <si>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</si>
  <si>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</si>
  <si>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</si>
  <si>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</si>
  <si>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</si>
  <si>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</si>
  <si>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</si>
  <si>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</si>
  <si>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</si>
  <si>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</si>
  <si>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</si>
  <si>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</si>
  <si>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</si>
  <si>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</si>
  <si>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</si>
  <si>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</si>
  <si>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</si>
  <si>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</si>
  <si>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</si>
  <si>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</si>
  <si>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</si>
  <si>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</si>
  <si>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</si>
  <si>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</si>
  <si>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</si>
  <si>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</si>
  <si>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</si>
  <si>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</si>
  <si>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</si>
  <si>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</si>
  <si>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</si>
  <si>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</si>
  <si>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</si>
  <si>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</si>
  <si>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</si>
  <si>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</si>
  <si>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</si>
  <si>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</si>
  <si>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</si>
  <si>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</si>
  <si>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</si>
  <si>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</si>
  <si>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</si>
  <si>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</si>
  <si>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</si>
  <si>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</si>
  <si>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</si>
  <si>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</si>
  <si>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</si>
  <si>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</si>
  <si>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</si>
  <si>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</si>
  <si>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</si>
  <si>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</si>
  <si>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</si>
  <si>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</si>
  <si>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</si>
  <si>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</si>
  <si>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</si>
  <si>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</si>
  <si>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</si>
  <si>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</si>
  <si>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</si>
  <si>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</si>
  <si>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</si>
  <si>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</si>
  <si>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</si>
  <si>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</si>
  <si>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</si>
  <si>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</si>
  <si>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</si>
  <si>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</si>
  <si>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</si>
  <si>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</si>
  <si>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</si>
  <si>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</si>
  <si>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</si>
  <si>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</si>
  <si>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</si>
  <si>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</si>
  <si>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</si>
  <si>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</si>
  <si>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</si>
  <si>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</si>
  <si>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</si>
  <si>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</si>
  <si>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</si>
  <si>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</si>
  <si>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</si>
  <si>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</si>
  <si>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</si>
  <si>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</si>
  <si>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</si>
  <si>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</si>
  <si>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</si>
  <si>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</si>
  <si>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</si>
  <si>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</si>
  <si>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</si>
  <si>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</si>
  <si>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</si>
  <si>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</si>
  <si>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</si>
  <si>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</si>
  <si>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</si>
  <si>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</si>
  <si>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</si>
  <si>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</si>
  <si>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</si>
  <si>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</si>
  <si>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</si>
  <si>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</si>
  <si>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</si>
  <si>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</si>
  <si>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</si>
  <si>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</si>
  <si>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</si>
  <si>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</si>
  <si>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</si>
  <si>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</si>
  <si>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</si>
  <si>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</si>
  <si>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</si>
  <si>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</si>
  <si>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</si>
  <si>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</si>
  <si>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</si>
  <si>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</si>
  <si>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</si>
  <si>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</si>
  <si>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</si>
  <si>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</si>
  <si>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</si>
  <si>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</si>
  <si>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</si>
  <si>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</si>
  <si>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</si>
  <si>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</si>
  <si>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</si>
  <si>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</si>
  <si>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</si>
  <si>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</si>
  <si>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</si>
  <si>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</si>
  <si>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</si>
  <si>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</si>
  <si>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</si>
  <si>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</si>
  <si>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</si>
  <si>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</si>
  <si>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</si>
  <si>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</si>
  <si>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</si>
  <si>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</si>
  <si>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</si>
  <si>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</si>
  <si>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</si>
  <si>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</si>
  <si>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</si>
  <si>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</si>
  <si>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</si>
  <si>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</si>
  <si>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</si>
  <si>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</si>
  <si>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</si>
  <si>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</si>
  <si>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</si>
  <si>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</si>
  <si>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</si>
  <si>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</si>
  <si>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</si>
  <si>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</si>
  <si>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</si>
  <si>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</si>
  <si>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</si>
  <si>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</si>
  <si>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</si>
  <si>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</si>
  <si>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</si>
  <si>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</si>
  <si>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</si>
  <si>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</si>
  <si>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</si>
  <si>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</si>
  <si>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</si>
  <si>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</si>
  <si>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</si>
  <si>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</si>
  <si>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</si>
  <si>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</si>
  <si>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</si>
  <si>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</si>
  <si>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</si>
  <si>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</si>
  <si>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</si>
  <si>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</si>
  <si>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</si>
  <si>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</si>
  <si>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</si>
  <si>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</si>
  <si>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</si>
  <si>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</si>
  <si>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</si>
  <si>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</si>
  <si>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</si>
  <si>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</si>
  <si>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</si>
  <si>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</si>
  <si>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</si>
  <si>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</si>
  <si>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</si>
  <si>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</si>
  <si>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</si>
  <si>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</si>
  <si>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</si>
  <si>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</si>
  <si>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</si>
  <si>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</si>
  <si>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</si>
  <si>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</si>
  <si>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</si>
  <si>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</si>
  <si>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</si>
  <si>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</si>
  <si>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</si>
  <si>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</si>
  <si>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</si>
  <si>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</si>
  <si>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</si>
  <si>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</si>
  <si>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</si>
  <si>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</si>
  <si>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</si>
  <si>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</si>
  <si>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</si>
  <si>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</si>
  <si>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</si>
  <si>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</si>
  <si>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</si>
  <si>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</si>
  <si>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</si>
  <si>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</si>
  <si>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</si>
  <si>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</si>
  <si>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</si>
  <si>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</si>
  <si>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</si>
  <si>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</si>
  <si>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</si>
  <si>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</si>
  <si>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</si>
  <si>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</si>
  <si>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</si>
  <si>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</si>
  <si>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</si>
  <si>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</si>
  <si>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</si>
  <si>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</si>
  <si>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</si>
  <si>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</si>
  <si>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</si>
  <si>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</si>
  <si>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</si>
  <si>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</si>
  <si>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</si>
  <si>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</si>
  <si>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</si>
  <si>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</si>
  <si>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</si>
  <si>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</si>
  <si>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</si>
  <si>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</si>
  <si>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</si>
  <si>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</si>
  <si>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</si>
  <si>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</si>
  <si>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</si>
  <si>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</si>
  <si>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</si>
  <si>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</si>
  <si>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</si>
  <si>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</si>
  <si>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</si>
  <si>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</si>
  <si>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</si>
  <si>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</si>
  <si>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</si>
  <si>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</si>
  <si>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</si>
  <si>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</si>
  <si>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</si>
  <si>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</si>
  <si>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</si>
  <si>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</si>
  <si>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</si>
  <si>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</si>
  <si>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</si>
  <si>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</si>
  <si>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</si>
  <si>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</si>
  <si>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</si>
  <si>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</si>
  <si>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</si>
  <si>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</si>
  <si>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</si>
  <si>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</si>
  <si>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</si>
  <si>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</si>
  <si>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</si>
  <si>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</si>
  <si>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</si>
  <si>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</si>
  <si>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</si>
  <si>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</si>
  <si>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</si>
  <si>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</si>
  <si>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</si>
  <si>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</si>
  <si>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</si>
  <si>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</si>
  <si>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</si>
  <si>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</si>
  <si>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</si>
  <si>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</si>
  <si>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</si>
  <si>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</si>
  <si>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</si>
  <si>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</si>
  <si>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</si>
  <si>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</si>
  <si>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</si>
  <si>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</si>
  <si>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</si>
  <si>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</si>
  <si>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</si>
  <si>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</si>
  <si>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</si>
  <si>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</si>
  <si>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</si>
  <si>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</si>
  <si>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</si>
  <si>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</si>
  <si>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</si>
  <si>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</si>
  <si>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</si>
  <si>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</si>
  <si>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</si>
  <si>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</si>
  <si>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</si>
  <si>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</si>
  <si>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</si>
  <si>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</si>
  <si>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</si>
  <si>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</si>
  <si>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</si>
  <si>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</si>
  <si>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</si>
  <si>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</si>
  <si>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</si>
  <si>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</si>
  <si>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</si>
  <si>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</si>
  <si>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</si>
  <si>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</si>
  <si>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</si>
  <si>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</si>
  <si>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</si>
  <si>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</si>
  <si>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</si>
  <si>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</si>
  <si>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</si>
  <si>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</si>
  <si>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</si>
  <si>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</si>
  <si>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</si>
  <si>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</si>
  <si>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</si>
  <si>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</si>
  <si>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</si>
  <si>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</si>
  <si>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</si>
  <si>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</si>
  <si>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</si>
  <si>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</si>
  <si>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</si>
  <si>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</si>
  <si>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</si>
  <si>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</si>
  <si>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</si>
  <si>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</si>
  <si>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</si>
  <si>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</si>
  <si>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</si>
  <si>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</si>
  <si>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</si>
  <si>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</si>
  <si>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</si>
  <si>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</si>
  <si>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</si>
  <si>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</si>
  <si>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</si>
  <si>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</si>
  <si>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</si>
  <si>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</si>
  <si>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</si>
  <si>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</si>
  <si>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</si>
  <si>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</si>
  <si>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</si>
  <si>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</si>
  <si>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</si>
  <si>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</si>
  <si>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</si>
  <si>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</si>
  <si>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</si>
  <si>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</si>
  <si>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</si>
  <si>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</si>
  <si>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</si>
  <si>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</si>
  <si>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</si>
  <si>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</si>
  <si>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</si>
  <si>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</si>
  <si>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</si>
  <si>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</si>
  <si>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</si>
  <si>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</si>
  <si>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</si>
  <si>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</si>
  <si>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</si>
  <si>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</si>
  <si>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</si>
  <si>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</si>
  <si>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</si>
  <si>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</si>
  <si>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</si>
  <si>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</si>
  <si>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</si>
  <si>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</si>
  <si>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</si>
  <si>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</si>
  <si>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</si>
  <si>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</si>
  <si>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</si>
  <si>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</si>
  <si>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</si>
  <si>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</si>
  <si>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</si>
  <si>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</si>
  <si>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</si>
  <si>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</si>
  <si>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</si>
  <si>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</si>
  <si>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</si>
  <si>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</si>
  <si>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</si>
  <si>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</si>
  <si>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</si>
  <si>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</si>
  <si>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</si>
  <si>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</si>
  <si>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</si>
  <si>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</si>
  <si>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</si>
  <si>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</si>
  <si>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</si>
  <si>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</si>
  <si>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</si>
  <si>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</si>
  <si>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</si>
  <si>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</si>
  <si>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</si>
  <si>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</si>
  <si>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</si>
  <si>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</si>
  <si>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</si>
  <si>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</si>
  <si>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</si>
  <si>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</si>
  <si>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</si>
  <si>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</si>
  <si>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</si>
  <si>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</si>
  <si>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</si>
  <si>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</si>
  <si>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</si>
  <si>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</si>
  <si>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</si>
  <si>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</si>
  <si>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</si>
  <si>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</si>
  <si>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</si>
  <si>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</si>
  <si>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</si>
  <si>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渡邉　真知子</t>
    <rPh sb="0" eb="2">
      <t>ワタナベ</t>
    </rPh>
    <rPh sb="3" eb="6">
      <t>マチコ</t>
    </rPh>
    <phoneticPr fontId="1"/>
  </si>
  <si>
    <t>有料老人ホーム　サニーライフ綱島　支配人</t>
    <rPh sb="0" eb="2">
      <t>ユウリョウ</t>
    </rPh>
    <rPh sb="2" eb="4">
      <t>ロウジン</t>
    </rPh>
    <rPh sb="14" eb="16">
      <t>ツナシマ</t>
    </rPh>
    <rPh sb="17" eb="19">
      <t>シハイ</t>
    </rPh>
    <rPh sb="19" eb="20">
      <t>ニン</t>
    </rPh>
    <phoneticPr fontId="1"/>
  </si>
  <si>
    <t>２　法人</t>
  </si>
  <si>
    <t>５　営利法人</t>
  </si>
  <si>
    <t>かぶしきがいしゃかわしまこーぽれーしょん</t>
    <phoneticPr fontId="1"/>
  </si>
  <si>
    <t>株式会社川島コーポレーション</t>
    <phoneticPr fontId="1"/>
  </si>
  <si>
    <t>2040001050435</t>
    <phoneticPr fontId="1"/>
  </si>
  <si>
    <t>千葉県君津市東猪原248番地2</t>
    <phoneticPr fontId="1"/>
  </si>
  <si>
    <t>0439</t>
    <phoneticPr fontId="1"/>
  </si>
  <si>
    <t>37</t>
    <phoneticPr fontId="1"/>
  </si>
  <si>
    <t>3600</t>
    <phoneticPr fontId="1"/>
  </si>
  <si>
    <t>3603</t>
    <phoneticPr fontId="1"/>
  </si>
  <si>
    <t>https://</t>
  </si>
  <si>
    <t>www.sunnylife-group.co.jp</t>
    <phoneticPr fontId="1"/>
  </si>
  <si>
    <t>川島 輝雄</t>
    <phoneticPr fontId="1"/>
  </si>
  <si>
    <t>代表取締役</t>
    <phoneticPr fontId="1"/>
  </si>
  <si>
    <t>ゆうりょうろうじんほーむ　さにーらいふつなしま</t>
    <phoneticPr fontId="1"/>
  </si>
  <si>
    <t>有料老人ホーム　サニーライフ綱島</t>
    <rPh sb="0" eb="2">
      <t>ユウリョウ</t>
    </rPh>
    <rPh sb="2" eb="4">
      <t>ロウジン</t>
    </rPh>
    <rPh sb="14" eb="16">
      <t>ツナシマ</t>
    </rPh>
    <phoneticPr fontId="1"/>
  </si>
  <si>
    <t>神奈川県横浜市港北区綱島西３－４－１６</t>
    <rPh sb="0" eb="4">
      <t>カナガワケン</t>
    </rPh>
    <rPh sb="4" eb="7">
      <t>ヨコハマシ</t>
    </rPh>
    <rPh sb="7" eb="13">
      <t>コウホククツナシマニシ</t>
    </rPh>
    <phoneticPr fontId="1"/>
  </si>
  <si>
    <t>東急東横線綱島</t>
    <rPh sb="0" eb="5">
      <t>トウキュウトウヨコセン</t>
    </rPh>
    <rPh sb="5" eb="7">
      <t>ツナシマ</t>
    </rPh>
    <phoneticPr fontId="1"/>
  </si>
  <si>
    <t>徒歩８分</t>
    <rPh sb="0" eb="2">
      <t>トホ</t>
    </rPh>
    <rPh sb="3" eb="4">
      <t>フン</t>
    </rPh>
    <phoneticPr fontId="1"/>
  </si>
  <si>
    <t>045</t>
    <phoneticPr fontId="1"/>
  </si>
  <si>
    <t>533</t>
    <phoneticPr fontId="1"/>
  </si>
  <si>
    <t>0360</t>
    <phoneticPr fontId="1"/>
  </si>
  <si>
    <t>2133</t>
    <phoneticPr fontId="1"/>
  </si>
  <si>
    <t>tsunashima</t>
    <phoneticPr fontId="1"/>
  </si>
  <si>
    <t>sunnylife-group.co.jp</t>
    <phoneticPr fontId="1"/>
  </si>
  <si>
    <t>http://</t>
  </si>
  <si>
    <t>支配人</t>
    <rPh sb="0" eb="3">
      <t>シハイニン</t>
    </rPh>
    <phoneticPr fontId="1"/>
  </si>
  <si>
    <t>１　介護付（一般型特定施設入居者生活介護を提供する場合）</t>
  </si>
  <si>
    <t>1470901396</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</si>
  <si>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</si>
  <si>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</si>
  <si>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</si>
  <si>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</si>
  <si>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</si>
  <si>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</si>
  <si>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</si>
  <si>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</si>
  <si>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</si>
  <si>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</si>
  <si>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</si>
  <si>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phoneticPr fontId="1"/>
  </si>
  <si>
    <t>１　自ら実施</t>
  </si>
  <si>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phoneticPr fontId="1"/>
  </si>
  <si>
    <t>○</t>
  </si>
  <si>
    <t>医療法人社団皆吉会　プライムコーストみなとみらいクリニック</t>
    <rPh sb="0" eb="2">
      <t>イリョウ</t>
    </rPh>
    <rPh sb="2" eb="4">
      <t>ホウジン</t>
    </rPh>
    <rPh sb="4" eb="6">
      <t>シャダン</t>
    </rPh>
    <rPh sb="6" eb="8">
      <t>ミナヨシ</t>
    </rPh>
    <rPh sb="8" eb="9">
      <t>カイ</t>
    </rPh>
    <phoneticPr fontId="1"/>
  </si>
  <si>
    <t>神奈川県横浜市西区みなとみらい6-3-4</t>
    <rPh sb="0" eb="3">
      <t>カナガワ</t>
    </rPh>
    <rPh sb="3" eb="4">
      <t>ケン</t>
    </rPh>
    <rPh sb="4" eb="6">
      <t>ヨコハマ</t>
    </rPh>
    <rPh sb="6" eb="7">
      <t>シ</t>
    </rPh>
    <rPh sb="7" eb="8">
      <t>ニシ</t>
    </rPh>
    <rPh sb="8" eb="9">
      <t>ク</t>
    </rPh>
    <phoneticPr fontId="1"/>
  </si>
  <si>
    <t>内科・整形外科・訪問診療</t>
    <rPh sb="0" eb="2">
      <t>ナイカ</t>
    </rPh>
    <rPh sb="3" eb="5">
      <t>セイケイ</t>
    </rPh>
    <rPh sb="5" eb="7">
      <t>ゲカ</t>
    </rPh>
    <rPh sb="8" eb="10">
      <t>ホウモン</t>
    </rPh>
    <rPh sb="10" eb="12">
      <t>シンリョウ</t>
    </rPh>
    <phoneticPr fontId="1"/>
  </si>
  <si>
    <t>医療法人五星会　菊名記念病院</t>
    <rPh sb="0" eb="2">
      <t>イリョウ</t>
    </rPh>
    <rPh sb="2" eb="4">
      <t>ホウジン</t>
    </rPh>
    <rPh sb="4" eb="6">
      <t>ゴセイ</t>
    </rPh>
    <rPh sb="6" eb="7">
      <t>カイ</t>
    </rPh>
    <rPh sb="8" eb="10">
      <t>キクナ</t>
    </rPh>
    <rPh sb="10" eb="12">
      <t>キネン</t>
    </rPh>
    <rPh sb="12" eb="14">
      <t>ビョウイン</t>
    </rPh>
    <phoneticPr fontId="1"/>
  </si>
  <si>
    <t>神奈川県横浜市港北区菊名4-4-27</t>
    <rPh sb="0" eb="3">
      <t>カナガワ</t>
    </rPh>
    <rPh sb="3" eb="4">
      <t>ケン</t>
    </rPh>
    <rPh sb="4" eb="6">
      <t>ヨコハマ</t>
    </rPh>
    <rPh sb="6" eb="7">
      <t>シ</t>
    </rPh>
    <rPh sb="7" eb="9">
      <t>コウホク</t>
    </rPh>
    <rPh sb="9" eb="10">
      <t>ク</t>
    </rPh>
    <rPh sb="10" eb="12">
      <t>キクナ</t>
    </rPh>
    <phoneticPr fontId="1"/>
  </si>
  <si>
    <t>内科・外科・整形外科・脳神経外科・泌尿器科・皮膚科・心臓血管外科・麻酔科・循環器内科・放射線科</t>
    <rPh sb="0" eb="2">
      <t>ナイカ</t>
    </rPh>
    <rPh sb="3" eb="5">
      <t>ゲカ</t>
    </rPh>
    <rPh sb="6" eb="8">
      <t>セイケイ</t>
    </rPh>
    <rPh sb="8" eb="10">
      <t>ゲカ</t>
    </rPh>
    <rPh sb="11" eb="14">
      <t>ノウシンケイ</t>
    </rPh>
    <rPh sb="14" eb="16">
      <t>ゲカ</t>
    </rPh>
    <rPh sb="17" eb="21">
      <t>ヒニョウキカ</t>
    </rPh>
    <rPh sb="22" eb="25">
      <t>ヒフカ</t>
    </rPh>
    <rPh sb="26" eb="28">
      <t>シンゾウ</t>
    </rPh>
    <rPh sb="28" eb="30">
      <t>ケッカン</t>
    </rPh>
    <rPh sb="30" eb="32">
      <t>ゲカ</t>
    </rPh>
    <rPh sb="33" eb="36">
      <t>マスイカ</t>
    </rPh>
    <rPh sb="37" eb="40">
      <t>ジュンカンキ</t>
    </rPh>
    <rPh sb="40" eb="42">
      <t>ナイカ</t>
    </rPh>
    <rPh sb="43" eb="47">
      <t>ホウシャセンカ</t>
    </rPh>
    <phoneticPr fontId="1"/>
  </si>
  <si>
    <t>入居者の疾病につき受診、治療、入院治療、検査、医療情報提供。</t>
    <rPh sb="0" eb="3">
      <t>ニュウキョシャ</t>
    </rPh>
    <rPh sb="4" eb="6">
      <t>シッペイ</t>
    </rPh>
    <rPh sb="9" eb="11">
      <t>ジュシン</t>
    </rPh>
    <rPh sb="12" eb="14">
      <t>チリョウ</t>
    </rPh>
    <rPh sb="15" eb="17">
      <t>ニュウイン</t>
    </rPh>
    <rPh sb="17" eb="19">
      <t>チリョウ</t>
    </rPh>
    <rPh sb="20" eb="22">
      <t>ケンサ</t>
    </rPh>
    <rPh sb="23" eb="25">
      <t>イリョウ</t>
    </rPh>
    <rPh sb="25" eb="27">
      <t>ジョウホウ</t>
    </rPh>
    <rPh sb="27" eb="29">
      <t>テイキョウ</t>
    </rPh>
    <phoneticPr fontId="1"/>
  </si>
  <si>
    <t>医療法人すこやか　高田中央病院</t>
    <phoneticPr fontId="1"/>
  </si>
  <si>
    <t>神奈川県横浜市港北区高田西2-6-5</t>
    <phoneticPr fontId="1"/>
  </si>
  <si>
    <t>内科・外科・整形外科・消化器外科・脳神経外科・肛門外科・リハビリテーション科</t>
    <phoneticPr fontId="1"/>
  </si>
  <si>
    <t>医療法人財団慈啓会　大口東総合病院</t>
    <rPh sb="4" eb="6">
      <t>ザイダン</t>
    </rPh>
    <rPh sb="6" eb="9">
      <t>ジケイカイ</t>
    </rPh>
    <rPh sb="10" eb="12">
      <t>オオグチ</t>
    </rPh>
    <rPh sb="12" eb="13">
      <t>ヒガシ</t>
    </rPh>
    <rPh sb="13" eb="15">
      <t>ソウゴウ</t>
    </rPh>
    <rPh sb="15" eb="17">
      <t>ビョウイン</t>
    </rPh>
    <phoneticPr fontId="1"/>
  </si>
  <si>
    <t>神奈川県横浜市神奈川区入江2-19-1</t>
    <rPh sb="7" eb="11">
      <t>カナガワク</t>
    </rPh>
    <rPh sb="11" eb="13">
      <t>イリエ</t>
    </rPh>
    <phoneticPr fontId="1"/>
  </si>
  <si>
    <t>内科・外科・整形外科・消化器科・循環器科・脳外科・肛門科・眼科・産婦人科・耳鼻科</t>
    <rPh sb="16" eb="20">
      <t>ジュンカンキカ</t>
    </rPh>
    <rPh sb="21" eb="24">
      <t>ノウゲカ</t>
    </rPh>
    <rPh sb="29" eb="31">
      <t>ガンカ</t>
    </rPh>
    <rPh sb="32" eb="36">
      <t>サンフジンカ</t>
    </rPh>
    <rPh sb="37" eb="40">
      <t>ジビカ</t>
    </rPh>
    <phoneticPr fontId="1"/>
  </si>
  <si>
    <t>医療法人社団皆吉会　プライムコーストみなとみらい歯科クリニック</t>
    <rPh sb="0" eb="2">
      <t>イリョウ</t>
    </rPh>
    <rPh sb="2" eb="4">
      <t>ホウジン</t>
    </rPh>
    <rPh sb="4" eb="6">
      <t>シャダン</t>
    </rPh>
    <rPh sb="6" eb="7">
      <t>ミナ</t>
    </rPh>
    <rPh sb="7" eb="8">
      <t>ヨシ</t>
    </rPh>
    <rPh sb="8" eb="9">
      <t>カイ</t>
    </rPh>
    <rPh sb="24" eb="26">
      <t>シカ</t>
    </rPh>
    <phoneticPr fontId="1"/>
  </si>
  <si>
    <t>神奈川県横浜市西区みなとみらい６－３－４</t>
    <rPh sb="0" eb="4">
      <t>カナガワケン</t>
    </rPh>
    <rPh sb="4" eb="7">
      <t>ヨコハマシ</t>
    </rPh>
    <rPh sb="7" eb="9">
      <t>ニシク</t>
    </rPh>
    <phoneticPr fontId="1"/>
  </si>
  <si>
    <t>週1回歯科医師の来館による口腔衛生指導、歯科治療</t>
    <rPh sb="0" eb="1">
      <t>シュウ</t>
    </rPh>
    <rPh sb="2" eb="3">
      <t>カイ</t>
    </rPh>
    <rPh sb="3" eb="5">
      <t>シカ</t>
    </rPh>
    <rPh sb="5" eb="7">
      <t>イシ</t>
    </rPh>
    <rPh sb="8" eb="10">
      <t>ライカン</t>
    </rPh>
    <rPh sb="13" eb="15">
      <t>コウクウ</t>
    </rPh>
    <rPh sb="15" eb="17">
      <t>エイセイ</t>
    </rPh>
    <rPh sb="17" eb="19">
      <t>シドウ</t>
    </rPh>
    <rPh sb="20" eb="22">
      <t>シカ</t>
    </rPh>
    <rPh sb="22" eb="24">
      <t>チリョウ</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</si>
  <si>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</si>
  <si>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・発熱、嘔吐、発疹等、入居者に急激な体調変化が認められる場合、入居者の意思確認を経て、一時的に入居者を一時介護室に移動して介護を行う場合があります。</t>
    <rPh sb="1" eb="3">
      <t>ハツネツ</t>
    </rPh>
    <rPh sb="4" eb="6">
      <t>オウト</t>
    </rPh>
    <rPh sb="7" eb="9">
      <t>ホッシン</t>
    </rPh>
    <rPh sb="9" eb="10">
      <t>トウ</t>
    </rPh>
    <rPh sb="11" eb="14">
      <t>ニュウキョシャ</t>
    </rPh>
    <rPh sb="15" eb="17">
      <t>キュウゲキ</t>
    </rPh>
    <rPh sb="18" eb="20">
      <t>タイチョウ</t>
    </rPh>
    <rPh sb="20" eb="22">
      <t>ヘンカ</t>
    </rPh>
    <rPh sb="23" eb="24">
      <t>ミト</t>
    </rPh>
    <rPh sb="28" eb="30">
      <t>バアイ</t>
    </rPh>
    <rPh sb="31" eb="34">
      <t>ニュウキョシャ</t>
    </rPh>
    <rPh sb="35" eb="37">
      <t>イシ</t>
    </rPh>
    <rPh sb="37" eb="39">
      <t>カクニン</t>
    </rPh>
    <rPh sb="40" eb="41">
      <t>ヘ</t>
    </rPh>
    <rPh sb="43" eb="46">
      <t>イチジテキ</t>
    </rPh>
    <rPh sb="47" eb="50">
      <t>ニュウキョシャ</t>
    </rPh>
    <rPh sb="51" eb="53">
      <t>イチジ</t>
    </rPh>
    <rPh sb="53" eb="56">
      <t>カイゴシツ</t>
    </rPh>
    <rPh sb="57" eb="59">
      <t>イドウ</t>
    </rPh>
    <rPh sb="61" eb="63">
      <t>カイゴ</t>
    </rPh>
    <rPh sb="64" eb="65">
      <t>オコナ</t>
    </rPh>
    <rPh sb="66" eb="68">
      <t>バアイ</t>
    </rPh>
    <phoneticPr fontId="1"/>
  </si>
  <si>
    <t>移動に伴う利用権は存続されます。</t>
    <rPh sb="0" eb="2">
      <t>イドウ</t>
    </rPh>
    <rPh sb="3" eb="4">
      <t>トモナ</t>
    </rPh>
    <rPh sb="5" eb="8">
      <t>リヨウケン</t>
    </rPh>
    <rPh sb="9" eb="11">
      <t>ソンゾク</t>
    </rPh>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</si>
  <si>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rPh sb="0" eb="2">
      <t>ミモト</t>
    </rPh>
    <rPh sb="2" eb="4">
      <t>ヒキウケ</t>
    </rPh>
    <rPh sb="4" eb="5">
      <t>ニン</t>
    </rPh>
    <rPh sb="7" eb="8">
      <t>メイ</t>
    </rPh>
    <rPh sb="12" eb="13">
      <t>メイ</t>
    </rPh>
    <rPh sb="13" eb="14">
      <t>サダ</t>
    </rPh>
    <rPh sb="16" eb="17">
      <t>イタダ</t>
    </rPh>
    <rPh sb="22" eb="24">
      <t>ミモト</t>
    </rPh>
    <rPh sb="24" eb="26">
      <t>ヒキウケ</t>
    </rPh>
    <rPh sb="26" eb="27">
      <t>ニン</t>
    </rPh>
    <rPh sb="27" eb="28">
      <t>トウ</t>
    </rPh>
    <rPh sb="30" eb="33">
      <t>ニュウキョシャ</t>
    </rPh>
    <rPh sb="34" eb="37">
      <t>ジギョウシャ</t>
    </rPh>
    <rPh sb="38" eb="39">
      <t>タイ</t>
    </rPh>
    <rPh sb="41" eb="43">
      <t>サイム</t>
    </rPh>
    <rPh sb="48" eb="49">
      <t>ツキ</t>
    </rPh>
    <rPh sb="49" eb="50">
      <t>ガク</t>
    </rPh>
    <rPh sb="50" eb="53">
      <t>リヨウリョウ</t>
    </rPh>
    <rPh sb="57" eb="58">
      <t>ゲツ</t>
    </rPh>
    <rPh sb="58" eb="59">
      <t>ブン</t>
    </rPh>
    <rPh sb="60" eb="62">
      <t>キョクド</t>
    </rPh>
    <rPh sb="62" eb="63">
      <t>ガク</t>
    </rPh>
    <rPh sb="67" eb="70">
      <t>ニュウキョシャ</t>
    </rPh>
    <rPh sb="71" eb="73">
      <t>レンケイ</t>
    </rPh>
    <rPh sb="75" eb="77">
      <t>セキニン</t>
    </rPh>
    <rPh sb="78" eb="79">
      <t>オ</t>
    </rPh>
    <rPh sb="91" eb="93">
      <t>ニュウキョ</t>
    </rPh>
    <rPh sb="93" eb="95">
      <t>ケイヤク</t>
    </rPh>
    <rPh sb="96" eb="98">
      <t>カイジョ</t>
    </rPh>
    <rPh sb="105" eb="108">
      <t>ニュウキョシャ</t>
    </rPh>
    <rPh sb="109" eb="110">
      <t>ヒ</t>
    </rPh>
    <rPh sb="111" eb="112">
      <t>ウ</t>
    </rPh>
    <phoneticPr fontId="1"/>
  </si>
  <si>
    <t>◎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t>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</si>
  <si>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phoneticPr fontId="1"/>
  </si>
  <si>
    <t>最長1週間　１人当たり
費用は一日当たり
個室：13,200円</t>
    <rPh sb="0" eb="2">
      <t>サイチョウ</t>
    </rPh>
    <rPh sb="3" eb="5">
      <t>シュウカン</t>
    </rPh>
    <rPh sb="6" eb="8">
      <t>ヒトリ</t>
    </rPh>
    <rPh sb="8" eb="9">
      <t>ア</t>
    </rPh>
    <rPh sb="12" eb="14">
      <t>ヒヨウ</t>
    </rPh>
    <rPh sb="15" eb="17">
      <t>イチニチ</t>
    </rPh>
    <rPh sb="17" eb="18">
      <t>ア</t>
    </rPh>
    <rPh sb="21" eb="23">
      <t>コシツ</t>
    </rPh>
    <rPh sb="30" eb="31">
      <t>エン</t>
    </rPh>
    <phoneticPr fontId="1"/>
  </si>
  <si>
    <t>ｄ　３：１以上</t>
  </si>
  <si>
    <t>１　利用権方式</t>
  </si>
  <si>
    <t>３　月払い方式</t>
  </si>
  <si>
    <t>２　日割り計算で減額</t>
  </si>
  <si>
    <t>横浜市に係わる消費者物価指数及び人件費、物価の変動に基づき</t>
    <rPh sb="0" eb="2">
      <t>ヨコハマ</t>
    </rPh>
    <rPh sb="2" eb="3">
      <t>シ</t>
    </rPh>
    <rPh sb="4" eb="5">
      <t>カカ</t>
    </rPh>
    <rPh sb="7" eb="10">
      <t>ショウヒシャ</t>
    </rPh>
    <rPh sb="10" eb="12">
      <t>ブッカ</t>
    </rPh>
    <rPh sb="12" eb="14">
      <t>シスウ</t>
    </rPh>
    <rPh sb="14" eb="15">
      <t>オヨ</t>
    </rPh>
    <rPh sb="16" eb="19">
      <t>ジンケンヒ</t>
    </rPh>
    <rPh sb="20" eb="22">
      <t>ブッカ</t>
    </rPh>
    <rPh sb="23" eb="25">
      <t>ヘンドウ</t>
    </rPh>
    <rPh sb="26" eb="27">
      <t>モト</t>
    </rPh>
    <phoneticPr fontId="1"/>
  </si>
  <si>
    <t>運営懇談会にて入居者及び身元引受人に説明し、意見を聴いたうえで、管理費、食費、家賃相当額、及び別紙「介護サービス等の一覧」に関する費用の額を改定する。</t>
    <rPh sb="0" eb="2">
      <t>ウンエイ</t>
    </rPh>
    <rPh sb="2" eb="5">
      <t>コンダンカイ</t>
    </rPh>
    <rPh sb="7" eb="9">
      <t>ニュウキョ</t>
    </rPh>
    <rPh sb="9" eb="10">
      <t>シャ</t>
    </rPh>
    <rPh sb="10" eb="11">
      <t>オヨ</t>
    </rPh>
    <rPh sb="12" eb="14">
      <t>ミモト</t>
    </rPh>
    <rPh sb="14" eb="16">
      <t>ヒキウケ</t>
    </rPh>
    <rPh sb="16" eb="17">
      <t>ニン</t>
    </rPh>
    <rPh sb="18" eb="20">
      <t>セツメイ</t>
    </rPh>
    <rPh sb="22" eb="24">
      <t>イケン</t>
    </rPh>
    <rPh sb="25" eb="26">
      <t>キ</t>
    </rPh>
    <rPh sb="32" eb="35">
      <t>カンリヒ</t>
    </rPh>
    <rPh sb="36" eb="38">
      <t>ショクヒ</t>
    </rPh>
    <rPh sb="39" eb="41">
      <t>ヤチン</t>
    </rPh>
    <rPh sb="41" eb="43">
      <t>ソウトウ</t>
    </rPh>
    <rPh sb="43" eb="44">
      <t>ガク</t>
    </rPh>
    <rPh sb="45" eb="46">
      <t>オヨ</t>
    </rPh>
    <rPh sb="47" eb="49">
      <t>ベッシ</t>
    </rPh>
    <rPh sb="50" eb="52">
      <t>カイゴ</t>
    </rPh>
    <rPh sb="56" eb="57">
      <t>トウ</t>
    </rPh>
    <rPh sb="58" eb="60">
      <t>イチラン</t>
    </rPh>
    <rPh sb="62" eb="63">
      <t>カン</t>
    </rPh>
    <rPh sb="65" eb="67">
      <t>ヒヨウ</t>
    </rPh>
    <rPh sb="68" eb="69">
      <t>ガク</t>
    </rPh>
    <rPh sb="70" eb="72">
      <t>カイテイ</t>
    </rPh>
    <phoneticPr fontId="1"/>
  </si>
  <si>
    <t>介護3（個室）</t>
    <rPh sb="0" eb="2">
      <t>カイゴ</t>
    </rPh>
    <rPh sb="4" eb="6">
      <t>コシツ</t>
    </rPh>
    <phoneticPr fontId="1"/>
  </si>
  <si>
    <t>有料老人ホームの整備に要した費用、修繕費、管理事務費、賃貸料等。</t>
    <phoneticPr fontId="1"/>
  </si>
  <si>
    <t>共用施設の維持に関する管理費、事務費、管理部門に係る人件費等。</t>
    <rPh sb="0" eb="2">
      <t>キョウヨウ</t>
    </rPh>
    <rPh sb="2" eb="4">
      <t>シセツ</t>
    </rPh>
    <rPh sb="5" eb="7">
      <t>イジ</t>
    </rPh>
    <rPh sb="8" eb="9">
      <t>カン</t>
    </rPh>
    <rPh sb="11" eb="14">
      <t>カンリヒ</t>
    </rPh>
    <rPh sb="15" eb="17">
      <t>ジム</t>
    </rPh>
    <rPh sb="17" eb="18">
      <t>ヒ</t>
    </rPh>
    <rPh sb="19" eb="21">
      <t>カンリ</t>
    </rPh>
    <rPh sb="21" eb="23">
      <t>ブモン</t>
    </rPh>
    <rPh sb="24" eb="25">
      <t>カカワ</t>
    </rPh>
    <rPh sb="26" eb="29">
      <t>ジンケンヒ</t>
    </rPh>
    <rPh sb="29" eb="30">
      <t>トウ</t>
    </rPh>
    <phoneticPr fontId="1"/>
  </si>
  <si>
    <t>1日3食定食方式。おやつ代含む。欠食の場合は、2日前の申出により終日欠食の場合に限り翌月日割返還。
ただし、基本料金20,005円(返還対象外)を除く。</t>
    <phoneticPr fontId="1"/>
  </si>
  <si>
    <t>生活サポート費（36,665円）:  介護保険給付対象外（自立）の場合、当社規定の「介護サービス等の一覧表」に記載するサービスを受ける対価。</t>
    <phoneticPr fontId="1"/>
  </si>
  <si>
    <t>所得により負担上限額（月額15,000円～140,100円）の設定があり、自己負担の合計額が負担上限額を超えた場合は、その超えた額が高額介護サービス費として払い戻されます。</t>
    <rPh sb="0" eb="2">
      <t>ショトク</t>
    </rPh>
    <rPh sb="5" eb="7">
      <t>フタン</t>
    </rPh>
    <rPh sb="7" eb="10">
      <t>ジョウゲンガク</t>
    </rPh>
    <rPh sb="11" eb="12">
      <t>ツキ</t>
    </rPh>
    <rPh sb="12" eb="13">
      <t>ガク</t>
    </rPh>
    <rPh sb="19" eb="20">
      <t>エン</t>
    </rPh>
    <rPh sb="28" eb="29">
      <t>エン</t>
    </rPh>
    <rPh sb="31" eb="33">
      <t>セッテイ</t>
    </rPh>
    <rPh sb="37" eb="39">
      <t>ジコ</t>
    </rPh>
    <rPh sb="39" eb="41">
      <t>フタン</t>
    </rPh>
    <rPh sb="42" eb="44">
      <t>ゴウケイ</t>
    </rPh>
    <rPh sb="44" eb="45">
      <t>ガク</t>
    </rPh>
    <rPh sb="46" eb="48">
      <t>フタン</t>
    </rPh>
    <rPh sb="48" eb="51">
      <t>ジョウゲンガク</t>
    </rPh>
    <rPh sb="52" eb="53">
      <t>コ</t>
    </rPh>
    <rPh sb="55" eb="57">
      <t>バアイ</t>
    </rPh>
    <rPh sb="61" eb="62">
      <t>コ</t>
    </rPh>
    <rPh sb="64" eb="65">
      <t>ガク</t>
    </rPh>
    <rPh sb="66" eb="68">
      <t>コウガク</t>
    </rPh>
    <rPh sb="68" eb="70">
      <t>カイゴ</t>
    </rPh>
    <rPh sb="74" eb="75">
      <t>ヒ</t>
    </rPh>
    <rPh sb="78" eb="79">
      <t>ハラ</t>
    </rPh>
    <rPh sb="80" eb="81">
      <t>モド</t>
    </rPh>
    <phoneticPr fontId="1"/>
  </si>
  <si>
    <t>特別養護老人ホーム入所の為・他</t>
    <rPh sb="0" eb="2">
      <t>トクベツ</t>
    </rPh>
    <rPh sb="2" eb="4">
      <t>ヨウゴ</t>
    </rPh>
    <rPh sb="4" eb="6">
      <t>ロウジン</t>
    </rPh>
    <rPh sb="9" eb="11">
      <t>ニュウショ</t>
    </rPh>
    <rPh sb="12" eb="13">
      <t>タメ</t>
    </rPh>
    <rPh sb="14" eb="15">
      <t>ホカ</t>
    </rPh>
    <phoneticPr fontId="1"/>
  </si>
  <si>
    <t>有料老人ホーム　サニーライフ綱島</t>
    <phoneticPr fontId="1"/>
  </si>
  <si>
    <t>045</t>
    <phoneticPr fontId="1"/>
  </si>
  <si>
    <t>533</t>
    <phoneticPr fontId="1"/>
  </si>
  <si>
    <t>0360</t>
    <phoneticPr fontId="1"/>
  </si>
  <si>
    <t>サニーライフ東京事務所
お客様相談室</t>
  </si>
  <si>
    <t>0120</t>
    <phoneticPr fontId="1"/>
  </si>
  <si>
    <t>17</t>
    <phoneticPr fontId="1"/>
  </si>
  <si>
    <t>0036</t>
    <phoneticPr fontId="1"/>
  </si>
  <si>
    <t>土・日・祝日、年末年始</t>
  </si>
  <si>
    <t>神奈川県国民健康保険団体連合会　苦情専用窓口</t>
    <phoneticPr fontId="1"/>
  </si>
  <si>
    <t>329</t>
    <phoneticPr fontId="1"/>
  </si>
  <si>
    <t>3447</t>
    <phoneticPr fontId="1"/>
  </si>
  <si>
    <t>横浜市 はまふくコール（横浜市苦情相談コールセンター）</t>
    <rPh sb="0" eb="3">
      <t>ヨコハマシ</t>
    </rPh>
    <rPh sb="12" eb="15">
      <t>ヨコハマシ</t>
    </rPh>
    <rPh sb="15" eb="17">
      <t>クジョウ</t>
    </rPh>
    <rPh sb="17" eb="19">
      <t>ソウダン</t>
    </rPh>
    <phoneticPr fontId="1"/>
  </si>
  <si>
    <t>263</t>
    <phoneticPr fontId="1"/>
  </si>
  <si>
    <t>8084</t>
    <phoneticPr fontId="1"/>
  </si>
  <si>
    <t>損害保険ジャパン株式会社：あいおいニッセイ同和損害保険株式会社介護保険・社会福祉事業者総合保険</t>
    <phoneticPr fontId="1"/>
  </si>
  <si>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phoneticPr fontId="1"/>
  </si>
  <si>
    <t>常時</t>
    <rPh sb="0" eb="2">
      <t>ジョウジ</t>
    </rPh>
    <phoneticPr fontId="1"/>
  </si>
  <si>
    <t>２　入居希望者に交付</t>
  </si>
  <si>
    <t>３　公開していない</t>
  </si>
  <si>
    <t>１　入居希望者に公開</t>
  </si>
  <si>
    <t>瀬谷やわらぎ</t>
    <phoneticPr fontId="1"/>
  </si>
  <si>
    <t>横浜市瀬谷区橋戸1-27-1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</si>
  <si>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</si>
  <si>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</si>
  <si>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</si>
  <si>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</si>
  <si>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</si>
  <si>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</si>
  <si>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</si>
  <si>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</si>
  <si>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</si>
  <si>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</si>
  <si>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</si>
  <si>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</si>
  <si>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</si>
  <si>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協力医療機関以外は30分520円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</si>
  <si>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</si>
  <si>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年2回、口腔衛生状態・口腔機能評価を実施</t>
    <rPh sb="0" eb="1">
      <t>ネン</t>
    </rPh>
    <rPh sb="2" eb="3">
      <t>カイ</t>
    </rPh>
    <rPh sb="4" eb="8">
      <t>コウクウエイセイ</t>
    </rPh>
    <rPh sb="8" eb="10">
      <t>ジョウタイ</t>
    </rPh>
    <rPh sb="11" eb="13">
      <t>コウクウ</t>
    </rPh>
    <rPh sb="13" eb="15">
      <t>キノウ</t>
    </rPh>
    <rPh sb="15" eb="17">
      <t>ヒョウカ</t>
    </rPh>
    <rPh sb="18" eb="20">
      <t>ジッシ</t>
    </rPh>
    <phoneticPr fontId="1"/>
  </si>
  <si>
    <t>随時</t>
    <rPh sb="0" eb="2">
      <t>ズイジ</t>
    </rPh>
    <phoneticPr fontId="1"/>
  </si>
  <si>
    <t>自立者は右記以外1回520円</t>
    <rPh sb="0" eb="2">
      <t>ジリツ</t>
    </rPh>
    <rPh sb="2" eb="3">
      <t>シャ</t>
    </rPh>
    <rPh sb="4" eb="6">
      <t>ウキ</t>
    </rPh>
    <rPh sb="6" eb="8">
      <t>イガイ</t>
    </rPh>
    <rPh sb="9" eb="10">
      <t>カイ</t>
    </rPh>
    <rPh sb="13" eb="14">
      <t>エン</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</si>
  <si>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</si>
  <si>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</si>
  <si>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右記以外
30分520円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</si>
  <si>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</si>
  <si>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</si>
  <si>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協力医療機関以外は30分520円</t>
    <rPh sb="0" eb="6">
      <t>キョウリョクイリョウキカン</t>
    </rPh>
    <rPh sb="6" eb="8">
      <t>イガイ</t>
    </rPh>
    <rPh sb="11" eb="12">
      <t>フン</t>
    </rPh>
    <rPh sb="15" eb="16">
      <t>エン</t>
    </rPh>
    <phoneticPr fontId="1"/>
  </si>
  <si>
    <t>協力医療機関以外は30分520円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</si>
</sst>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05" zoomScaleNormal="100" zoomScaleSheetLayoutView="100" workbookViewId="0">
      <selection activeCell="G90" sqref="G90:P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292</v>
      </c>
      <c r="H17" s="35" t="s">
        <v>468</v>
      </c>
      <c r="I17" s="32">
        <v>1161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1990</v>
      </c>
      <c r="G26" s="167"/>
      <c r="H26" s="35" t="s">
        <v>465</v>
      </c>
      <c r="I26" s="167">
        <v>9</v>
      </c>
      <c r="J26" s="167"/>
      <c r="K26" s="35" t="s">
        <v>466</v>
      </c>
      <c r="L26" s="167">
        <v>17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223</v>
      </c>
      <c r="H33" s="35" t="s">
        <v>468</v>
      </c>
      <c r="I33" s="32">
        <v>53</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t="s">
        <v>2545</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2554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2555</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1990</v>
      </c>
      <c r="K50" s="167"/>
      <c r="L50" s="35" t="s">
        <v>465</v>
      </c>
      <c r="M50" s="61">
        <v>3</v>
      </c>
      <c r="N50" s="35" t="s">
        <v>466</v>
      </c>
      <c r="O50" s="61">
        <v>8</v>
      </c>
      <c r="P50" s="37" t="s">
        <v>467</v>
      </c>
      <c r="S50" s="15" t="str">
        <f>IF(OR(J50="",M50="",O50=""),"未記入","")</f>
        <v/>
      </c>
    </row>
    <row r="51" spans="1:20" ht="20.100000000000001" customHeight="1" thickBot="1">
      <c r="B51" s="197" t="s">
        <v>29</v>
      </c>
      <c r="C51" s="198"/>
      <c r="D51" s="198"/>
      <c r="E51" s="198"/>
      <c r="F51" s="198"/>
      <c r="G51" s="198"/>
      <c r="H51" s="198"/>
      <c r="I51" s="198"/>
      <c r="J51" s="199">
        <v>2005</v>
      </c>
      <c r="K51" s="200"/>
      <c r="L51" s="36" t="s">
        <v>465</v>
      </c>
      <c r="M51" s="62">
        <v>6</v>
      </c>
      <c r="N51" s="36" t="s">
        <v>466</v>
      </c>
      <c r="O51" s="62">
        <v>30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2558</v>
      </c>
      <c r="K55" s="230"/>
      <c r="L55" s="230"/>
      <c r="M55" s="230"/>
      <c r="N55" s="230"/>
      <c r="O55" s="230"/>
      <c r="P55" s="231"/>
    </row>
    <row r="56" spans="1:20" ht="20.100000000000001" customHeight="1">
      <c r="B56" s="223"/>
      <c r="C56" s="224"/>
      <c r="D56" s="225"/>
      <c r="E56" s="95" t="s">
        <v>33</v>
      </c>
      <c r="F56" s="95"/>
      <c r="G56" s="95"/>
      <c r="H56" s="95"/>
      <c r="I56" s="95"/>
      <c r="J56" s="78" t="s">
        <v>2559</v>
      </c>
      <c r="K56" s="79"/>
      <c r="L56" s="79"/>
      <c r="M56" s="79"/>
      <c r="N56" s="79"/>
      <c r="O56" s="79"/>
      <c r="P56" s="80"/>
    </row>
    <row r="57" spans="1:20" ht="20.100000000000001" customHeight="1">
      <c r="B57" s="223"/>
      <c r="C57" s="224"/>
      <c r="D57" s="225"/>
      <c r="E57" s="95" t="s">
        <v>34</v>
      </c>
      <c r="F57" s="95"/>
      <c r="G57" s="95"/>
      <c r="H57" s="95"/>
      <c r="I57" s="95"/>
      <c r="J57" s="166">
        <v>2005</v>
      </c>
      <c r="K57" s="167"/>
      <c r="L57" s="35" t="s">
        <v>465</v>
      </c>
      <c r="M57" s="61">
        <v>9</v>
      </c>
      <c r="N57" s="35" t="s">
        <v>466</v>
      </c>
      <c r="O57" s="61">
        <v>1</v>
      </c>
      <c r="P57" s="37" t="s">
        <v>467</v>
      </c>
    </row>
    <row r="58" spans="1:20" ht="20.100000000000001" customHeight="1" thickBot="1">
      <c r="B58" s="226"/>
      <c r="C58" s="227"/>
      <c r="D58" s="228"/>
      <c r="E58" s="183" t="s">
        <v>35</v>
      </c>
      <c r="F58" s="183"/>
      <c r="G58" s="183"/>
      <c r="H58" s="183"/>
      <c r="I58" s="183"/>
      <c r="J58" s="199">
        <v>2018</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1179</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1727.97</v>
      </c>
      <c r="L72" s="79"/>
      <c r="M72" s="79"/>
      <c r="N72" s="76" t="s">
        <v>471</v>
      </c>
      <c r="O72" s="76"/>
      <c r="P72" s="201"/>
    </row>
    <row r="73" spans="2:16" ht="20.100000000000001" customHeight="1">
      <c r="B73" s="435"/>
      <c r="C73" s="436"/>
      <c r="D73" s="120"/>
      <c r="E73" s="121"/>
      <c r="F73" s="122"/>
      <c r="G73" s="196" t="s">
        <v>42</v>
      </c>
      <c r="H73" s="196"/>
      <c r="I73" s="196"/>
      <c r="J73" s="196"/>
      <c r="K73" s="78">
        <v>1727.97</v>
      </c>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2562</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2563</v>
      </c>
      <c r="L83" s="79"/>
      <c r="M83" s="79"/>
      <c r="N83" s="79"/>
      <c r="O83" s="79"/>
      <c r="P83" s="80"/>
    </row>
    <row r="84" spans="2:19" ht="20.100000000000001" customHeight="1">
      <c r="B84" s="435"/>
      <c r="C84" s="436"/>
      <c r="D84" s="95"/>
      <c r="E84" s="95"/>
      <c r="F84" s="95"/>
      <c r="G84" s="218"/>
      <c r="H84" s="81" t="s">
        <v>420</v>
      </c>
      <c r="I84" s="82"/>
      <c r="J84" s="119"/>
      <c r="K84" s="78" t="s">
        <v>2564</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2005</v>
      </c>
      <c r="L86" s="39" t="s">
        <v>465</v>
      </c>
      <c r="M86" s="61">
        <v>3</v>
      </c>
      <c r="N86" s="39" t="s">
        <v>466</v>
      </c>
      <c r="O86" s="61">
        <v>31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v>3</v>
      </c>
      <c r="N88" s="39" t="s">
        <v>466</v>
      </c>
      <c r="O88" s="61">
        <v>30</v>
      </c>
      <c r="P88" s="40" t="s">
        <v>467</v>
      </c>
    </row>
    <row r="89" spans="2:19" ht="20.100000000000001" customHeight="1">
      <c r="B89" s="437"/>
      <c r="C89" s="438"/>
      <c r="D89" s="95"/>
      <c r="E89" s="95"/>
      <c r="F89" s="95"/>
      <c r="G89" s="219"/>
      <c r="H89" s="76" t="s">
        <v>421</v>
      </c>
      <c r="I89" s="76"/>
      <c r="J89" s="77"/>
      <c r="K89" s="78" t="s">
        <v>2564</v>
      </c>
      <c r="L89" s="79"/>
      <c r="M89" s="79"/>
      <c r="N89" s="79"/>
      <c r="O89" s="79"/>
      <c r="P89" s="80"/>
    </row>
    <row r="90" spans="2:19" ht="20.100000000000001" customHeight="1">
      <c r="B90" s="153" t="s">
        <v>45</v>
      </c>
      <c r="C90" s="95"/>
      <c r="D90" s="237" t="s">
        <v>46</v>
      </c>
      <c r="E90" s="82"/>
      <c r="F90" s="119"/>
      <c r="G90" s="87" t="s">
        <v>2565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12.15</v>
      </c>
      <c r="K95" s="50" t="s">
        <v>471</v>
      </c>
      <c r="L95" s="78">
        <v>59</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v>4</v>
      </c>
      <c r="O105" s="79"/>
      <c r="P105" s="37" t="s">
        <v>473</v>
      </c>
    </row>
    <row r="106" spans="2:19" ht="20.100000000000001" customHeight="1">
      <c r="B106" s="242"/>
      <c r="C106" s="243"/>
      <c r="D106" s="84"/>
      <c r="E106" s="85"/>
      <c r="F106" s="86"/>
      <c r="G106" s="78"/>
      <c r="H106" s="77"/>
      <c r="I106" s="239" t="s">
        <v>67</v>
      </c>
      <c r="J106" s="239"/>
      <c r="K106" s="239"/>
      <c r="L106" s="239"/>
      <c r="M106" s="239"/>
      <c r="N106" s="78">
        <v>13</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2564</v>
      </c>
      <c r="H113" s="87"/>
      <c r="I113" s="87"/>
      <c r="J113" s="87"/>
      <c r="K113" s="87"/>
      <c r="L113" s="87"/>
      <c r="M113" s="87"/>
      <c r="N113" s="87"/>
      <c r="O113" s="78"/>
      <c r="P113" s="88"/>
    </row>
    <row r="114" spans="2:16" ht="20.100000000000001" customHeight="1">
      <c r="B114" s="242"/>
      <c r="C114" s="243"/>
      <c r="D114" s="237" t="s">
        <v>79</v>
      </c>
      <c r="E114" s="221"/>
      <c r="F114" s="222"/>
      <c r="G114" s="240" t="s">
        <v>2563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2564</v>
      </c>
      <c r="H117" s="87"/>
      <c r="I117" s="87"/>
      <c r="J117" s="87"/>
      <c r="K117" s="87"/>
      <c r="L117" s="87"/>
      <c r="M117" s="87"/>
      <c r="N117" s="87"/>
      <c r="O117" s="78"/>
      <c r="P117" s="88"/>
    </row>
    <row r="118" spans="2:16" ht="20.100000000000001" customHeight="1">
      <c r="B118" s="223"/>
      <c r="C118" s="225"/>
      <c r="D118" s="84" t="s">
        <v>73</v>
      </c>
      <c r="E118" s="85"/>
      <c r="F118" s="86"/>
      <c r="G118" s="87" t="s">
        <v>2564</v>
      </c>
      <c r="H118" s="87"/>
      <c r="I118" s="87"/>
      <c r="J118" s="87"/>
      <c r="K118" s="87"/>
      <c r="L118" s="87"/>
      <c r="M118" s="87"/>
      <c r="N118" s="87"/>
      <c r="O118" s="78"/>
      <c r="P118" s="88"/>
    </row>
    <row r="119" spans="2:16" ht="20.100000000000001" customHeight="1">
      <c r="B119" s="223"/>
      <c r="C119" s="225"/>
      <c r="D119" s="245" t="s">
        <v>74</v>
      </c>
      <c r="E119" s="246"/>
      <c r="F119" s="247"/>
      <c r="G119" s="87" t="s">
        <v>2564</v>
      </c>
      <c r="H119" s="87"/>
      <c r="I119" s="87"/>
      <c r="J119" s="87"/>
      <c r="K119" s="87"/>
      <c r="L119" s="87"/>
      <c r="M119" s="87"/>
      <c r="N119" s="87"/>
      <c r="O119" s="78"/>
      <c r="P119" s="88"/>
    </row>
    <row r="120" spans="2:16" ht="20.100000000000001" customHeight="1">
      <c r="B120" s="223"/>
      <c r="C120" s="225"/>
      <c r="D120" s="75" t="s">
        <v>75</v>
      </c>
      <c r="E120" s="76"/>
      <c r="F120" s="77"/>
      <c r="G120" s="87" t="s">
        <v>2564</v>
      </c>
      <c r="H120" s="87"/>
      <c r="I120" s="87"/>
      <c r="J120" s="87"/>
      <c r="K120" s="87"/>
      <c r="L120" s="87"/>
      <c r="M120" s="87"/>
      <c r="N120" s="87"/>
      <c r="O120" s="78"/>
      <c r="P120" s="88"/>
    </row>
    <row r="121" spans="2:16" ht="20.100000000000001" customHeight="1">
      <c r="B121" s="223"/>
      <c r="C121" s="225"/>
      <c r="D121" s="75" t="s">
        <v>76</v>
      </c>
      <c r="E121" s="76"/>
      <c r="F121" s="77"/>
      <c r="G121" s="87" t="s">
        <v>2564</v>
      </c>
      <c r="H121" s="87"/>
      <c r="I121" s="87"/>
      <c r="J121" s="87"/>
      <c r="K121" s="87"/>
      <c r="L121" s="87"/>
      <c r="M121" s="87"/>
      <c r="N121" s="87"/>
      <c r="O121" s="78"/>
      <c r="P121" s="88"/>
    </row>
    <row r="122" spans="2:16" ht="20.100000000000001" customHeight="1">
      <c r="B122" s="248"/>
      <c r="C122" s="249"/>
      <c r="D122" s="75" t="s">
        <v>77</v>
      </c>
      <c r="E122" s="76"/>
      <c r="F122" s="77"/>
      <c r="G122" s="87" t="s">
        <v>2564</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2563</v>
      </c>
      <c r="L144" s="274"/>
      <c r="M144" s="274"/>
      <c r="N144" s="274"/>
      <c r="O144" s="147"/>
      <c r="P144" s="275"/>
    </row>
    <row r="145" spans="1:20" ht="20.100000000000001" customHeight="1">
      <c r="B145" s="442"/>
      <c r="C145" s="443"/>
      <c r="D145" s="443"/>
      <c r="E145" s="444"/>
      <c r="F145" s="245" t="s">
        <v>2452</v>
      </c>
      <c r="G145" s="246"/>
      <c r="H145" s="246"/>
      <c r="I145" s="246"/>
      <c r="J145" s="247"/>
      <c r="K145" s="87" t="s">
        <v>2563</v>
      </c>
      <c r="L145" s="87"/>
      <c r="M145" s="87"/>
      <c r="N145" s="87"/>
      <c r="O145" s="78"/>
      <c r="P145" s="88"/>
    </row>
    <row r="146" spans="1:20" ht="20.100000000000001" customHeight="1">
      <c r="B146" s="442"/>
      <c r="C146" s="443"/>
      <c r="D146" s="443"/>
      <c r="E146" s="444"/>
      <c r="F146" s="245" t="s">
        <v>2455</v>
      </c>
      <c r="G146" s="246"/>
      <c r="H146" s="246"/>
      <c r="I146" s="246"/>
      <c r="J146" s="247"/>
      <c r="K146" s="87" t="s">
        <v>2563</v>
      </c>
      <c r="L146" s="87"/>
      <c r="M146" s="87"/>
      <c r="N146" s="87"/>
      <c r="O146" s="78"/>
      <c r="P146" s="88"/>
    </row>
    <row r="147" spans="1:20" ht="20.100000000000001" customHeight="1">
      <c r="B147" s="442"/>
      <c r="C147" s="443"/>
      <c r="D147" s="443"/>
      <c r="E147" s="444"/>
      <c r="F147" s="245" t="s">
        <v>2454</v>
      </c>
      <c r="G147" s="246"/>
      <c r="H147" s="246"/>
      <c r="I147" s="246"/>
      <c r="J147" s="247"/>
      <c r="K147" s="87" t="s">
        <v>2563</v>
      </c>
      <c r="L147" s="87"/>
      <c r="M147" s="87"/>
      <c r="N147" s="87"/>
      <c r="O147" s="78"/>
      <c r="P147" s="88"/>
    </row>
    <row r="148" spans="1:20" ht="20.100000000000001" customHeight="1">
      <c r="B148" s="442"/>
      <c r="C148" s="443"/>
      <c r="D148" s="443"/>
      <c r="E148" s="444"/>
      <c r="F148" s="75" t="s">
        <v>2457</v>
      </c>
      <c r="G148" s="76"/>
      <c r="H148" s="76"/>
      <c r="I148" s="76"/>
      <c r="J148" s="77"/>
      <c r="K148" s="87" t="s">
        <v>2564</v>
      </c>
      <c r="L148" s="87"/>
      <c r="M148" s="87"/>
      <c r="N148" s="87"/>
      <c r="O148" s="78"/>
      <c r="P148" s="88"/>
    </row>
    <row r="149" spans="1:20" ht="20.100000000000001" customHeight="1">
      <c r="B149" s="442"/>
      <c r="C149" s="443"/>
      <c r="D149" s="443"/>
      <c r="E149" s="444"/>
      <c r="F149" s="75" t="s">
        <v>2456</v>
      </c>
      <c r="G149" s="76"/>
      <c r="H149" s="76"/>
      <c r="I149" s="76"/>
      <c r="J149" s="77"/>
      <c r="K149" s="87" t="s">
        <v>2563</v>
      </c>
      <c r="L149" s="87"/>
      <c r="M149" s="87"/>
      <c r="N149" s="87"/>
      <c r="O149" s="78"/>
      <c r="P149" s="88"/>
    </row>
    <row r="150" spans="1:20" ht="20.100000000000001" customHeight="1">
      <c r="B150" s="442"/>
      <c r="C150" s="443"/>
      <c r="D150" s="443"/>
      <c r="E150" s="444"/>
      <c r="F150" s="75" t="s">
        <v>2458</v>
      </c>
      <c r="G150" s="76"/>
      <c r="H150" s="76"/>
      <c r="I150" s="76"/>
      <c r="J150" s="77"/>
      <c r="K150" s="87" t="s">
        <v>2563</v>
      </c>
      <c r="L150" s="87"/>
      <c r="M150" s="87"/>
      <c r="N150" s="87"/>
      <c r="O150" s="78"/>
      <c r="P150" s="88"/>
    </row>
    <row r="151" spans="1:20" ht="20.100000000000001" customHeight="1">
      <c r="B151" s="442"/>
      <c r="C151" s="443"/>
      <c r="D151" s="443"/>
      <c r="E151" s="444"/>
      <c r="F151" s="75" t="s">
        <v>2459</v>
      </c>
      <c r="G151" s="76"/>
      <c r="H151" s="76"/>
      <c r="I151" s="76"/>
      <c r="J151" s="77"/>
      <c r="K151" s="87" t="s">
        <v>2563</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2563</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2564</v>
      </c>
      <c r="L153" s="87"/>
      <c r="M153" s="87"/>
      <c r="N153" s="87"/>
      <c r="O153" s="78"/>
      <c r="P153" s="88"/>
      <c r="T153" s="69"/>
    </row>
    <row r="154" spans="1:20" ht="20.100000000000001" customHeight="1">
      <c r="B154" s="442"/>
      <c r="C154" s="443"/>
      <c r="D154" s="443"/>
      <c r="E154" s="444"/>
      <c r="F154" s="75" t="s">
        <v>399</v>
      </c>
      <c r="G154" s="76"/>
      <c r="H154" s="76"/>
      <c r="I154" s="76"/>
      <c r="J154" s="77"/>
      <c r="K154" s="87" t="s">
        <v>2563</v>
      </c>
      <c r="L154" s="87"/>
      <c r="M154" s="87"/>
      <c r="N154" s="87"/>
      <c r="O154" s="78"/>
      <c r="P154" s="88"/>
    </row>
    <row r="155" spans="1:20" customFormat="1" ht="62.25" customHeight="1">
      <c r="A155" s="4"/>
      <c r="B155" s="442"/>
      <c r="C155" s="443"/>
      <c r="D155" s="443"/>
      <c r="E155" s="444"/>
      <c r="F155" s="84" t="s">
        <v>2516</v>
      </c>
      <c r="G155" s="85"/>
      <c r="H155" s="85"/>
      <c r="I155" s="85"/>
      <c r="J155" s="86"/>
      <c r="K155" s="87" t="s">
        <v>2564</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2563</v>
      </c>
      <c r="L156" s="87"/>
      <c r="M156" s="87"/>
      <c r="N156" s="87"/>
      <c r="O156" s="78"/>
      <c r="P156" s="88"/>
      <c r="T156" s="69"/>
    </row>
    <row r="157" spans="1:20" ht="20.100000000000001" customHeight="1">
      <c r="B157" s="442"/>
      <c r="C157" s="443"/>
      <c r="D157" s="443"/>
      <c r="E157" s="444"/>
      <c r="F157" s="75" t="s">
        <v>2460</v>
      </c>
      <c r="G157" s="76"/>
      <c r="H157" s="76"/>
      <c r="I157" s="76"/>
      <c r="J157" s="77"/>
      <c r="K157" s="78" t="s">
        <v>2564</v>
      </c>
      <c r="L157" s="79"/>
      <c r="M157" s="79"/>
      <c r="N157" s="79"/>
      <c r="O157" s="79"/>
      <c r="P157" s="80"/>
    </row>
    <row r="158" spans="1:20" ht="20.100000000000001" customHeight="1">
      <c r="B158" s="442"/>
      <c r="C158" s="443"/>
      <c r="D158" s="443"/>
      <c r="E158" s="444"/>
      <c r="F158" s="75" t="s">
        <v>2518</v>
      </c>
      <c r="G158" s="76"/>
      <c r="H158" s="76"/>
      <c r="I158" s="76"/>
      <c r="J158" s="77"/>
      <c r="K158" s="78" t="s">
        <v>2563</v>
      </c>
      <c r="L158" s="79"/>
      <c r="M158" s="79"/>
      <c r="N158" s="79"/>
      <c r="O158" s="79"/>
      <c r="P158" s="80"/>
    </row>
    <row r="159" spans="1:20" ht="20.100000000000001" customHeight="1">
      <c r="B159" s="442"/>
      <c r="C159" s="443"/>
      <c r="D159" s="443"/>
      <c r="E159" s="444"/>
      <c r="F159" s="75" t="s">
        <v>2461</v>
      </c>
      <c r="G159" s="76"/>
      <c r="H159" s="76"/>
      <c r="I159" s="76"/>
      <c r="J159" s="77"/>
      <c r="K159" s="78" t="s">
        <v>2564</v>
      </c>
      <c r="L159" s="79"/>
      <c r="M159" s="79"/>
      <c r="N159" s="79"/>
      <c r="O159" s="79"/>
      <c r="P159" s="80"/>
    </row>
    <row r="160" spans="1:20" ht="20.100000000000001" customHeight="1">
      <c r="B160" s="442"/>
      <c r="C160" s="443"/>
      <c r="D160" s="443"/>
      <c r="E160" s="444"/>
      <c r="F160" s="75" t="s">
        <v>403</v>
      </c>
      <c r="G160" s="76"/>
      <c r="H160" s="76"/>
      <c r="I160" s="76"/>
      <c r="J160" s="77"/>
      <c r="K160" s="87" t="s">
        <v>2564</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2563</v>
      </c>
      <c r="L161" s="87"/>
      <c r="M161" s="87"/>
      <c r="N161" s="87"/>
      <c r="O161" s="78"/>
      <c r="P161" s="88"/>
      <c r="T161" s="69"/>
    </row>
    <row r="162" spans="1:20" ht="20.100000000000001" customHeight="1">
      <c r="B162" s="442"/>
      <c r="C162" s="443"/>
      <c r="D162" s="443"/>
      <c r="E162" s="444"/>
      <c r="F162" s="75" t="s">
        <v>2463</v>
      </c>
      <c r="G162" s="76"/>
      <c r="H162" s="76"/>
      <c r="I162" s="76"/>
      <c r="J162" s="77"/>
      <c r="K162" s="87" t="s">
        <v>2564</v>
      </c>
      <c r="L162" s="87"/>
      <c r="M162" s="87"/>
      <c r="N162" s="87"/>
      <c r="O162" s="78"/>
      <c r="P162" s="88"/>
    </row>
    <row r="163" spans="1:20" ht="20.100000000000001" customHeight="1">
      <c r="B163" s="442"/>
      <c r="C163" s="443"/>
      <c r="D163" s="443"/>
      <c r="E163" s="444"/>
      <c r="F163" s="75" t="s">
        <v>2462</v>
      </c>
      <c r="G163" s="76"/>
      <c r="H163" s="76"/>
      <c r="I163" s="76"/>
      <c r="J163" s="77"/>
      <c r="K163" s="87" t="s">
        <v>2563</v>
      </c>
      <c r="L163" s="87"/>
      <c r="M163" s="87"/>
      <c r="N163" s="87"/>
      <c r="O163" s="78"/>
      <c r="P163" s="88"/>
    </row>
    <row r="164" spans="1:20" ht="20.100000000000001" customHeight="1">
      <c r="B164" s="442"/>
      <c r="C164" s="443"/>
      <c r="D164" s="443"/>
      <c r="E164" s="444"/>
      <c r="F164" s="237" t="s">
        <v>2509</v>
      </c>
      <c r="G164" s="221"/>
      <c r="H164" s="221"/>
      <c r="I164" s="221"/>
      <c r="J164" s="222"/>
      <c r="K164" s="87" t="s">
        <v>2563</v>
      </c>
      <c r="L164" s="87"/>
      <c r="M164" s="87"/>
      <c r="N164" s="87"/>
      <c r="O164" s="78"/>
      <c r="P164" s="88"/>
    </row>
    <row r="165" spans="1:20" ht="20.100000000000001" customHeight="1">
      <c r="B165" s="442"/>
      <c r="C165" s="443"/>
      <c r="D165" s="443"/>
      <c r="E165" s="444"/>
      <c r="F165" s="84" t="s">
        <v>2510</v>
      </c>
      <c r="G165" s="85"/>
      <c r="H165" s="85"/>
      <c r="I165" s="85"/>
      <c r="J165" s="86"/>
      <c r="K165" s="87" t="s">
        <v>2563</v>
      </c>
      <c r="L165" s="87"/>
      <c r="M165" s="87"/>
      <c r="N165" s="87"/>
      <c r="O165" s="78"/>
      <c r="P165" s="88"/>
    </row>
    <row r="166" spans="1:20" customFormat="1" ht="33.75" customHeight="1">
      <c r="A166" s="4"/>
      <c r="B166" s="442"/>
      <c r="C166" s="443"/>
      <c r="D166" s="443"/>
      <c r="E166" s="444"/>
      <c r="F166" s="84" t="s">
        <v>2468</v>
      </c>
      <c r="G166" s="85"/>
      <c r="H166" s="85"/>
      <c r="I166" s="85"/>
      <c r="J166" s="86"/>
      <c r="K166" s="87" t="s">
        <v>2563</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2563</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2563</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2563</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2564</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2563</v>
      </c>
      <c r="L171" s="87"/>
      <c r="M171" s="87"/>
      <c r="N171" s="87"/>
      <c r="O171" s="78"/>
      <c r="P171" s="88"/>
    </row>
    <row r="172" spans="1:20" ht="20.100000000000001" customHeight="1">
      <c r="B172" s="442"/>
      <c r="C172" s="443"/>
      <c r="D172" s="443"/>
      <c r="E172" s="444"/>
      <c r="F172" s="257"/>
      <c r="G172" s="224"/>
      <c r="H172" s="225"/>
      <c r="I172" s="103" t="s">
        <v>95</v>
      </c>
      <c r="J172" s="104"/>
      <c r="K172" s="87" t="s">
        <v>2563</v>
      </c>
      <c r="L172" s="87"/>
      <c r="M172" s="87"/>
      <c r="N172" s="87"/>
      <c r="O172" s="78"/>
      <c r="P172" s="88"/>
    </row>
    <row r="173" spans="1:20" ht="20.100000000000001" customHeight="1">
      <c r="B173" s="442"/>
      <c r="C173" s="443"/>
      <c r="D173" s="443"/>
      <c r="E173" s="444"/>
      <c r="F173" s="251"/>
      <c r="G173" s="252"/>
      <c r="H173" s="249"/>
      <c r="I173" s="280" t="s">
        <v>96</v>
      </c>
      <c r="J173" s="281"/>
      <c r="K173" s="87" t="s">
        <v>2564</v>
      </c>
      <c r="L173" s="87"/>
      <c r="M173" s="87"/>
      <c r="N173" s="87"/>
      <c r="O173" s="78"/>
      <c r="P173" s="88"/>
    </row>
    <row r="174" spans="1:20" ht="20.100000000000001" customHeight="1">
      <c r="B174" s="442"/>
      <c r="C174" s="443"/>
      <c r="D174" s="443"/>
      <c r="E174" s="444"/>
      <c r="F174" s="100" t="s">
        <v>2505</v>
      </c>
      <c r="G174" s="101"/>
      <c r="H174" s="102"/>
      <c r="I174" s="103" t="s">
        <v>94</v>
      </c>
      <c r="J174" s="104"/>
      <c r="K174" s="87" t="s">
        <v>2563</v>
      </c>
      <c r="L174" s="87"/>
      <c r="M174" s="87"/>
      <c r="N174" s="87"/>
      <c r="O174" s="78"/>
      <c r="P174" s="88"/>
    </row>
    <row r="175" spans="1:20" ht="20.100000000000001" customHeight="1">
      <c r="B175" s="442"/>
      <c r="C175" s="443"/>
      <c r="D175" s="443"/>
      <c r="E175" s="444"/>
      <c r="F175" s="100"/>
      <c r="G175" s="101"/>
      <c r="H175" s="102"/>
      <c r="I175" s="103" t="s">
        <v>95</v>
      </c>
      <c r="J175" s="104"/>
      <c r="K175" s="87" t="s">
        <v>2564</v>
      </c>
      <c r="L175" s="87"/>
      <c r="M175" s="87"/>
      <c r="N175" s="87"/>
      <c r="O175" s="78"/>
      <c r="P175" s="88"/>
    </row>
    <row r="176" spans="1:20" ht="20.100000000000001" customHeight="1">
      <c r="B176" s="442"/>
      <c r="C176" s="443"/>
      <c r="D176" s="443"/>
      <c r="E176" s="444"/>
      <c r="F176" s="100"/>
      <c r="G176" s="101"/>
      <c r="H176" s="102"/>
      <c r="I176" s="280" t="s">
        <v>96</v>
      </c>
      <c r="J176" s="281"/>
      <c r="K176" s="87" t="s">
        <v>2563</v>
      </c>
      <c r="L176" s="87"/>
      <c r="M176" s="87"/>
      <c r="N176" s="87"/>
      <c r="O176" s="78"/>
      <c r="P176" s="88"/>
    </row>
    <row r="177" spans="1:20" ht="20.100000000000001" customHeight="1">
      <c r="B177" s="442"/>
      <c r="C177" s="443"/>
      <c r="D177" s="443"/>
      <c r="E177" s="444"/>
      <c r="F177" s="100"/>
      <c r="G177" s="101"/>
      <c r="H177" s="102"/>
      <c r="I177" s="103" t="s">
        <v>412</v>
      </c>
      <c r="J177" s="104"/>
      <c r="K177" s="87" t="s">
        <v>2563</v>
      </c>
      <c r="L177" s="87"/>
      <c r="M177" s="87"/>
      <c r="N177" s="87"/>
      <c r="O177" s="78"/>
      <c r="P177" s="88"/>
    </row>
    <row r="178" spans="1:20" customFormat="1" ht="30" customHeight="1">
      <c r="A178" s="2"/>
      <c r="B178" s="442"/>
      <c r="C178" s="443"/>
      <c r="D178" s="443"/>
      <c r="E178" s="444"/>
      <c r="F178" s="100"/>
      <c r="G178" s="101"/>
      <c r="H178" s="102"/>
      <c r="I178" s="103" t="s">
        <v>2472</v>
      </c>
      <c r="J178" s="104"/>
      <c r="K178" s="87" t="s">
        <v>2563</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2563</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2563</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2563</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2563</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2563</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2563</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2563</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2563</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2563</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2563</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2563</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2563</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2563</v>
      </c>
      <c r="L191" s="87"/>
      <c r="M191" s="87"/>
      <c r="N191" s="87"/>
      <c r="O191" s="78"/>
      <c r="P191" s="88"/>
      <c r="T191" s="69"/>
    </row>
    <row r="192" spans="1:20" ht="20.100000000000001" customHeight="1">
      <c r="B192" s="220" t="s">
        <v>97</v>
      </c>
      <c r="C192" s="221"/>
      <c r="D192" s="221"/>
      <c r="E192" s="221"/>
      <c r="F192" s="222"/>
      <c r="G192" s="88" t="s">
        <v>2564</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3</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2573</v>
      </c>
      <c r="G197" s="203" t="s">
        <v>455</v>
      </c>
      <c r="H197" s="203"/>
      <c r="I197" s="203"/>
      <c r="J197" s="203"/>
      <c r="K197" s="203"/>
      <c r="L197" s="203"/>
      <c r="M197" s="203"/>
      <c r="N197" s="203"/>
      <c r="O197" s="203"/>
      <c r="P197" s="217"/>
    </row>
    <row r="198" spans="1:20" ht="20.100000000000001" customHeight="1">
      <c r="B198" s="153"/>
      <c r="C198" s="95"/>
      <c r="D198" s="95"/>
      <c r="E198" s="95"/>
      <c r="F198" s="14" t="s">
        <v>2573</v>
      </c>
      <c r="G198" s="76" t="s">
        <v>456</v>
      </c>
      <c r="H198" s="76"/>
      <c r="I198" s="76"/>
      <c r="J198" s="76"/>
      <c r="K198" s="76"/>
      <c r="L198" s="76"/>
      <c r="M198" s="76"/>
      <c r="N198" s="76"/>
      <c r="O198" s="76"/>
      <c r="P198" s="201"/>
    </row>
    <row r="199" spans="1:20" ht="20.100000000000001" customHeight="1">
      <c r="B199" s="153"/>
      <c r="C199" s="95"/>
      <c r="D199" s="95"/>
      <c r="E199" s="95"/>
      <c r="F199" s="14" t="s">
        <v>2573</v>
      </c>
      <c r="G199" s="76" t="s">
        <v>457</v>
      </c>
      <c r="H199" s="76"/>
      <c r="I199" s="76"/>
      <c r="J199" s="76"/>
      <c r="K199" s="76"/>
      <c r="L199" s="76"/>
      <c r="M199" s="76"/>
      <c r="N199" s="76"/>
      <c r="O199" s="76"/>
      <c r="P199" s="201"/>
    </row>
    <row r="200" spans="1:20" ht="79.5" customHeight="1">
      <c r="B200" s="153"/>
      <c r="C200" s="95"/>
      <c r="D200" s="95"/>
      <c r="E200" s="95"/>
      <c r="F200" s="14" t="s">
        <v>2573</v>
      </c>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2574</v>
      </c>
      <c r="J201" s="97"/>
      <c r="K201" s="97"/>
      <c r="L201" s="97"/>
      <c r="M201" s="97"/>
      <c r="N201" s="97"/>
      <c r="O201" s="98"/>
      <c r="P201" s="99"/>
    </row>
    <row r="202" spans="1:20" ht="39.950000000000003" customHeight="1">
      <c r="B202" s="293"/>
      <c r="C202" s="294"/>
      <c r="D202" s="109"/>
      <c r="E202" s="110"/>
      <c r="F202" s="95" t="s">
        <v>103</v>
      </c>
      <c r="G202" s="95"/>
      <c r="H202" s="95"/>
      <c r="I202" s="96" t="s">
        <v>2575</v>
      </c>
      <c r="J202" s="97"/>
      <c r="K202" s="97"/>
      <c r="L202" s="97"/>
      <c r="M202" s="97"/>
      <c r="N202" s="97"/>
      <c r="O202" s="98"/>
      <c r="P202" s="99"/>
    </row>
    <row r="203" spans="1:20" ht="79.5" customHeight="1">
      <c r="B203" s="293"/>
      <c r="C203" s="294"/>
      <c r="D203" s="109"/>
      <c r="E203" s="110"/>
      <c r="F203" s="95" t="s">
        <v>104</v>
      </c>
      <c r="G203" s="95"/>
      <c r="H203" s="95"/>
      <c r="I203" s="96" t="s">
        <v>2576</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2564</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2564</v>
      </c>
      <c r="N206" s="79"/>
      <c r="O206" s="79"/>
      <c r="P206" s="80"/>
      <c r="T206" s="69"/>
    </row>
    <row r="207" spans="1:20" ht="39.950000000000003" customHeight="1">
      <c r="B207" s="293"/>
      <c r="C207" s="294"/>
      <c r="D207" s="107">
        <v>2</v>
      </c>
      <c r="E207" s="108"/>
      <c r="F207" s="95" t="s">
        <v>5</v>
      </c>
      <c r="G207" s="95"/>
      <c r="H207" s="95"/>
      <c r="I207" s="92" t="s">
        <v>2577</v>
      </c>
      <c r="J207" s="93"/>
      <c r="K207" s="93"/>
      <c r="L207" s="93"/>
      <c r="M207" s="93"/>
      <c r="N207" s="93"/>
      <c r="O207" s="93"/>
      <c r="P207" s="94"/>
    </row>
    <row r="208" spans="1:20" ht="39.950000000000003" customHeight="1">
      <c r="B208" s="293"/>
      <c r="C208" s="294"/>
      <c r="D208" s="109"/>
      <c r="E208" s="110"/>
      <c r="F208" s="95" t="s">
        <v>103</v>
      </c>
      <c r="G208" s="95"/>
      <c r="H208" s="95"/>
      <c r="I208" s="96" t="s">
        <v>2578</v>
      </c>
      <c r="J208" s="97"/>
      <c r="K208" s="97"/>
      <c r="L208" s="97"/>
      <c r="M208" s="97"/>
      <c r="N208" s="97"/>
      <c r="O208" s="98"/>
      <c r="P208" s="99"/>
    </row>
    <row r="209" spans="1:20" ht="79.5" customHeight="1">
      <c r="B209" s="293"/>
      <c r="C209" s="294"/>
      <c r="D209" s="109"/>
      <c r="E209" s="110"/>
      <c r="F209" s="95" t="s">
        <v>104</v>
      </c>
      <c r="G209" s="95"/>
      <c r="H209" s="95"/>
      <c r="I209" s="96" t="s">
        <v>2579</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2563</v>
      </c>
      <c r="N212" s="79"/>
      <c r="O212" s="79"/>
      <c r="P212" s="80"/>
      <c r="T212" s="69"/>
    </row>
    <row r="213" spans="1:20" ht="39.950000000000003" customHeight="1">
      <c r="B213" s="293"/>
      <c r="C213" s="294"/>
      <c r="D213" s="107">
        <v>3</v>
      </c>
      <c r="E213" s="108"/>
      <c r="F213" s="95" t="s">
        <v>5</v>
      </c>
      <c r="G213" s="95"/>
      <c r="H213" s="95"/>
      <c r="I213" s="92" t="s">
        <v>2581</v>
      </c>
      <c r="J213" s="93"/>
      <c r="K213" s="93"/>
      <c r="L213" s="93"/>
      <c r="M213" s="93"/>
      <c r="N213" s="93"/>
      <c r="O213" s="93"/>
      <c r="P213" s="94"/>
    </row>
    <row r="214" spans="1:20" ht="39.950000000000003" customHeight="1">
      <c r="B214" s="293"/>
      <c r="C214" s="294"/>
      <c r="D214" s="109"/>
      <c r="E214" s="110"/>
      <c r="F214" s="95" t="s">
        <v>103</v>
      </c>
      <c r="G214" s="95"/>
      <c r="H214" s="95"/>
      <c r="I214" s="96" t="s">
        <v>2582</v>
      </c>
      <c r="J214" s="97"/>
      <c r="K214" s="97"/>
      <c r="L214" s="97"/>
      <c r="M214" s="97"/>
      <c r="N214" s="97"/>
      <c r="O214" s="98"/>
      <c r="P214" s="99"/>
    </row>
    <row r="215" spans="1:20" ht="79.5" customHeight="1">
      <c r="B215" s="293"/>
      <c r="C215" s="294"/>
      <c r="D215" s="109"/>
      <c r="E215" s="110"/>
      <c r="F215" s="95" t="s">
        <v>104</v>
      </c>
      <c r="G215" s="95"/>
      <c r="H215" s="95"/>
      <c r="I215" s="96" t="s">
        <v>2583</v>
      </c>
      <c r="J215" s="97"/>
      <c r="K215" s="97"/>
      <c r="L215" s="97"/>
      <c r="M215" s="97"/>
      <c r="N215" s="97"/>
      <c r="O215" s="98"/>
      <c r="P215" s="99"/>
    </row>
    <row r="216" spans="1:20" ht="79.5" customHeight="1">
      <c r="B216" s="293"/>
      <c r="C216" s="294"/>
      <c r="D216" s="109"/>
      <c r="E216" s="110"/>
      <c r="F216" s="95" t="s">
        <v>413</v>
      </c>
      <c r="G216" s="95"/>
      <c r="H216" s="95"/>
      <c r="I216" s="96" t="s">
        <v>2583</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2563</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2563</v>
      </c>
      <c r="N218" s="79"/>
      <c r="O218" s="79"/>
      <c r="P218" s="80"/>
      <c r="T218" s="69"/>
    </row>
    <row r="219" spans="1:20" ht="39.950000000000003" customHeight="1">
      <c r="B219" s="293"/>
      <c r="C219" s="294"/>
      <c r="D219" s="107">
        <v>4</v>
      </c>
      <c r="E219" s="108"/>
      <c r="F219" s="95" t="s">
        <v>5</v>
      </c>
      <c r="G219" s="95"/>
      <c r="H219" s="95"/>
      <c r="I219" s="92" t="s">
        <v>2584</v>
      </c>
      <c r="J219" s="93"/>
      <c r="K219" s="93"/>
      <c r="L219" s="93"/>
      <c r="M219" s="93"/>
      <c r="N219" s="93"/>
      <c r="O219" s="93"/>
      <c r="P219" s="94"/>
    </row>
    <row r="220" spans="1:20" ht="39.950000000000003" customHeight="1">
      <c r="B220" s="293"/>
      <c r="C220" s="294"/>
      <c r="D220" s="109"/>
      <c r="E220" s="110"/>
      <c r="F220" s="95" t="s">
        <v>103</v>
      </c>
      <c r="G220" s="95"/>
      <c r="H220" s="95"/>
      <c r="I220" s="96" t="s">
        <v>2585</v>
      </c>
      <c r="J220" s="97"/>
      <c r="K220" s="97"/>
      <c r="L220" s="97"/>
      <c r="M220" s="97"/>
      <c r="N220" s="97"/>
      <c r="O220" s="98"/>
      <c r="P220" s="99"/>
    </row>
    <row r="221" spans="1:20" ht="79.5" customHeight="1">
      <c r="B221" s="293"/>
      <c r="C221" s="294"/>
      <c r="D221" s="109"/>
      <c r="E221" s="110"/>
      <c r="F221" s="95" t="s">
        <v>104</v>
      </c>
      <c r="G221" s="95"/>
      <c r="H221" s="95"/>
      <c r="I221" s="96" t="s">
        <v>2586</v>
      </c>
      <c r="J221" s="97"/>
      <c r="K221" s="97"/>
      <c r="L221" s="97"/>
      <c r="M221" s="97"/>
      <c r="N221" s="97"/>
      <c r="O221" s="98"/>
      <c r="P221" s="99"/>
    </row>
    <row r="222" spans="1:20" ht="79.5" customHeight="1">
      <c r="B222" s="293"/>
      <c r="C222" s="294"/>
      <c r="D222" s="109"/>
      <c r="E222" s="110"/>
      <c r="F222" s="95" t="s">
        <v>413</v>
      </c>
      <c r="G222" s="95"/>
      <c r="H222" s="95"/>
      <c r="I222" s="96" t="s">
        <v>2586</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2563</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2563</v>
      </c>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2563</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2587</v>
      </c>
      <c r="J235" s="97"/>
      <c r="K235" s="97"/>
      <c r="L235" s="97"/>
      <c r="M235" s="97"/>
      <c r="N235" s="97"/>
      <c r="O235" s="98"/>
      <c r="P235" s="99"/>
    </row>
    <row r="236" spans="1:20" ht="39.950000000000003" customHeight="1">
      <c r="B236" s="293"/>
      <c r="C236" s="294"/>
      <c r="D236" s="288"/>
      <c r="E236" s="110"/>
      <c r="F236" s="95" t="s">
        <v>103</v>
      </c>
      <c r="G236" s="95"/>
      <c r="H236" s="95"/>
      <c r="I236" s="96" t="s">
        <v>2588</v>
      </c>
      <c r="J236" s="97"/>
      <c r="K236" s="97"/>
      <c r="L236" s="97"/>
      <c r="M236" s="97"/>
      <c r="N236" s="97"/>
      <c r="O236" s="98"/>
      <c r="P236" s="99"/>
    </row>
    <row r="237" spans="1:20" ht="39.950000000000003" customHeight="1">
      <c r="B237" s="293"/>
      <c r="C237" s="294"/>
      <c r="D237" s="288"/>
      <c r="E237" s="110"/>
      <c r="F237" s="194" t="s">
        <v>105</v>
      </c>
      <c r="G237" s="194"/>
      <c r="H237" s="194"/>
      <c r="I237" s="96" t="s">
        <v>2589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t="s">
        <v>2573</v>
      </c>
      <c r="G243" s="285" t="s">
        <v>458</v>
      </c>
      <c r="H243" s="203"/>
      <c r="I243" s="203"/>
      <c r="J243" s="203"/>
      <c r="K243" s="203"/>
      <c r="L243" s="203"/>
      <c r="M243" s="203"/>
      <c r="N243" s="203"/>
      <c r="O243" s="203"/>
      <c r="P243" s="217"/>
    </row>
    <row r="244" spans="2:16" ht="20.100000000000001" customHeight="1">
      <c r="B244" s="223"/>
      <c r="C244" s="224"/>
      <c r="D244" s="224"/>
      <c r="E244" s="225"/>
      <c r="F244" s="14" t="s">
        <v>2573</v>
      </c>
      <c r="G244" s="286" t="s">
        <v>459</v>
      </c>
      <c r="H244" s="76"/>
      <c r="I244" s="76"/>
      <c r="J244" s="76"/>
      <c r="K244" s="76"/>
      <c r="L244" s="76"/>
      <c r="M244" s="76"/>
      <c r="N244" s="76"/>
      <c r="O244" s="76"/>
      <c r="P244" s="201"/>
    </row>
    <row r="245" spans="2:16" ht="60" customHeight="1">
      <c r="B245" s="248"/>
      <c r="C245" s="252"/>
      <c r="D245" s="252"/>
      <c r="E245" s="249"/>
      <c r="F245" s="14" t="s">
        <v>2573</v>
      </c>
      <c r="G245" s="286" t="s">
        <v>432</v>
      </c>
      <c r="H245" s="76"/>
      <c r="I245" s="77"/>
      <c r="J245" s="92" t="s">
        <v>2590</v>
      </c>
      <c r="K245" s="105"/>
      <c r="L245" s="105"/>
      <c r="M245" s="105"/>
      <c r="N245" s="105"/>
      <c r="O245" s="105"/>
      <c r="P245" s="106"/>
    </row>
    <row r="246" spans="2:16" ht="120" customHeight="1">
      <c r="B246" s="153" t="s">
        <v>109</v>
      </c>
      <c r="C246" s="95"/>
      <c r="D246" s="95"/>
      <c r="E246" s="95"/>
      <c r="F246" s="92" t="s">
        <v>2591</v>
      </c>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t="s">
        <v>2563</v>
      </c>
      <c r="G248" s="79"/>
      <c r="H248" s="79"/>
      <c r="I248" s="79"/>
      <c r="J248" s="79"/>
      <c r="K248" s="79"/>
      <c r="L248" s="79"/>
      <c r="M248" s="79"/>
      <c r="N248" s="79"/>
      <c r="O248" s="79"/>
      <c r="P248" s="80"/>
    </row>
    <row r="249" spans="2:16" ht="120" customHeight="1">
      <c r="B249" s="153" t="s">
        <v>112</v>
      </c>
      <c r="C249" s="95"/>
      <c r="D249" s="95"/>
      <c r="E249" s="95"/>
      <c r="F249" s="92" t="s">
        <v>2592</v>
      </c>
      <c r="G249" s="93"/>
      <c r="H249" s="93"/>
      <c r="I249" s="93"/>
      <c r="J249" s="93"/>
      <c r="K249" s="93"/>
      <c r="L249" s="93"/>
      <c r="M249" s="93"/>
      <c r="N249" s="93"/>
      <c r="O249" s="93"/>
      <c r="P249" s="94"/>
    </row>
    <row r="250" spans="2:16" ht="20.100000000000001" customHeight="1">
      <c r="B250" s="305" t="s">
        <v>114</v>
      </c>
      <c r="C250" s="297"/>
      <c r="D250" s="297"/>
      <c r="E250" s="297"/>
      <c r="F250" s="78" t="s">
        <v>2563</v>
      </c>
      <c r="G250" s="79"/>
      <c r="H250" s="79"/>
      <c r="I250" s="79"/>
      <c r="J250" s="79"/>
      <c r="K250" s="79"/>
      <c r="L250" s="79"/>
      <c r="M250" s="79"/>
      <c r="N250" s="79"/>
      <c r="O250" s="79"/>
      <c r="P250" s="80"/>
    </row>
    <row r="251" spans="2:16" ht="20.100000000000001" customHeight="1">
      <c r="B251" s="306" t="s">
        <v>115</v>
      </c>
      <c r="C251" s="298"/>
      <c r="D251" s="297" t="s">
        <v>116</v>
      </c>
      <c r="E251" s="297"/>
      <c r="F251" s="78" t="s">
        <v>2563</v>
      </c>
      <c r="G251" s="79"/>
      <c r="H251" s="79"/>
      <c r="I251" s="79"/>
      <c r="J251" s="79"/>
      <c r="K251" s="79"/>
      <c r="L251" s="79"/>
      <c r="M251" s="79"/>
      <c r="N251" s="79"/>
      <c r="O251" s="79"/>
      <c r="P251" s="80"/>
    </row>
    <row r="252" spans="2:16" ht="20.100000000000001" customHeight="1">
      <c r="B252" s="306"/>
      <c r="C252" s="298"/>
      <c r="D252" s="297" t="s">
        <v>117</v>
      </c>
      <c r="E252" s="297"/>
      <c r="F252" s="78" t="s">
        <v>2563</v>
      </c>
      <c r="G252" s="79"/>
      <c r="H252" s="79"/>
      <c r="I252" s="79"/>
      <c r="J252" s="79"/>
      <c r="K252" s="79"/>
      <c r="L252" s="79"/>
      <c r="M252" s="79"/>
      <c r="N252" s="79"/>
      <c r="O252" s="79"/>
      <c r="P252" s="80"/>
    </row>
    <row r="253" spans="2:16" ht="20.100000000000001" customHeight="1">
      <c r="B253" s="306"/>
      <c r="C253" s="298"/>
      <c r="D253" s="297" t="s">
        <v>118</v>
      </c>
      <c r="E253" s="297"/>
      <c r="F253" s="78" t="s">
        <v>2563</v>
      </c>
      <c r="G253" s="79"/>
      <c r="H253" s="79"/>
      <c r="I253" s="79"/>
      <c r="J253" s="79"/>
      <c r="K253" s="79"/>
      <c r="L253" s="79"/>
      <c r="M253" s="79"/>
      <c r="N253" s="79"/>
      <c r="O253" s="79"/>
      <c r="P253" s="80"/>
    </row>
    <row r="254" spans="2:16" ht="20.100000000000001" customHeight="1">
      <c r="B254" s="306"/>
      <c r="C254" s="298"/>
      <c r="D254" s="297" t="s">
        <v>119</v>
      </c>
      <c r="E254" s="297"/>
      <c r="F254" s="78" t="s">
        <v>2563</v>
      </c>
      <c r="G254" s="79"/>
      <c r="H254" s="79"/>
      <c r="I254" s="79"/>
      <c r="J254" s="79"/>
      <c r="K254" s="79"/>
      <c r="L254" s="79"/>
      <c r="M254" s="79"/>
      <c r="N254" s="79"/>
      <c r="O254" s="79"/>
      <c r="P254" s="80"/>
    </row>
    <row r="255" spans="2:16" ht="20.100000000000001" customHeight="1">
      <c r="B255" s="306"/>
      <c r="C255" s="298"/>
      <c r="D255" s="297" t="s">
        <v>120</v>
      </c>
      <c r="E255" s="297"/>
      <c r="F255" s="78" t="s">
        <v>2563</v>
      </c>
      <c r="G255" s="79"/>
      <c r="H255" s="79"/>
      <c r="I255" s="79"/>
      <c r="J255" s="79"/>
      <c r="K255" s="79"/>
      <c r="L255" s="79"/>
      <c r="M255" s="79"/>
      <c r="N255" s="79"/>
      <c r="O255" s="79"/>
      <c r="P255" s="80"/>
    </row>
    <row r="256" spans="2:16" ht="20.100000000000001" customHeight="1">
      <c r="B256" s="306"/>
      <c r="C256" s="298"/>
      <c r="D256" s="298" t="s">
        <v>121</v>
      </c>
      <c r="E256" s="298"/>
      <c r="F256" s="78" t="s">
        <v>2563</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2564</v>
      </c>
      <c r="K263" s="87"/>
      <c r="L263" s="87"/>
      <c r="M263" s="87"/>
      <c r="N263" s="87"/>
      <c r="O263" s="78"/>
      <c r="P263" s="88"/>
      <c r="S263" s="15" t="str">
        <f>IF(J263="","未記入","")</f>
        <v/>
      </c>
    </row>
    <row r="264" spans="2:20" ht="120" customHeight="1">
      <c r="B264" s="153" t="s">
        <v>123</v>
      </c>
      <c r="C264" s="95"/>
      <c r="D264" s="95"/>
      <c r="E264" s="95"/>
      <c r="F264" s="92" t="s">
        <v>2593</v>
      </c>
      <c r="G264" s="93"/>
      <c r="H264" s="93"/>
      <c r="I264" s="93"/>
      <c r="J264" s="93"/>
      <c r="K264" s="93"/>
      <c r="L264" s="93"/>
      <c r="M264" s="93"/>
      <c r="N264" s="93"/>
      <c r="O264" s="93"/>
      <c r="P264" s="94"/>
    </row>
    <row r="265" spans="2:20" ht="60" customHeight="1">
      <c r="B265" s="153" t="s">
        <v>474</v>
      </c>
      <c r="C265" s="95"/>
      <c r="D265" s="95"/>
      <c r="E265" s="95"/>
      <c r="F265" s="92" t="s">
        <v>2594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2595</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2596</v>
      </c>
      <c r="K271" s="105"/>
      <c r="L271" s="105"/>
      <c r="M271" s="105"/>
      <c r="N271" s="105"/>
      <c r="O271" s="105"/>
      <c r="P271" s="106"/>
    </row>
    <row r="272" spans="2:20" ht="20.100000000000001" customHeight="1">
      <c r="B272" s="153" t="s">
        <v>127</v>
      </c>
      <c r="C272" s="95"/>
      <c r="D272" s="95"/>
      <c r="E272" s="95"/>
      <c r="F272" s="78">
        <v>59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0.5</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25</v>
      </c>
      <c r="F284" s="244"/>
      <c r="G284" s="244"/>
      <c r="H284" s="78">
        <v>19</v>
      </c>
      <c r="I284" s="79"/>
      <c r="J284" s="160"/>
      <c r="K284" s="87">
        <v>6</v>
      </c>
      <c r="L284" s="87"/>
      <c r="M284" s="87"/>
      <c r="N284" s="87">
        <v>22.7</v>
      </c>
      <c r="O284" s="78"/>
      <c r="P284" s="88"/>
    </row>
    <row r="285" spans="1:20" ht="20.100000000000001" customHeight="1">
      <c r="B285" s="44"/>
      <c r="C285" s="95" t="s">
        <v>138</v>
      </c>
      <c r="D285" s="95"/>
      <c r="E285" s="244">
        <f>IF(OR($H$285&lt;&gt;"",$K$285&lt;&gt;""),SUM($H$285,$K$285),"")</f>
        <v>21</v>
      </c>
      <c r="F285" s="244"/>
      <c r="G285" s="244"/>
      <c r="H285" s="78">
        <v>15</v>
      </c>
      <c r="I285" s="79"/>
      <c r="J285" s="160"/>
      <c r="K285" s="87">
        <v>6</v>
      </c>
      <c r="L285" s="87"/>
      <c r="M285" s="87"/>
      <c r="N285" s="87">
        <v>18.7</v>
      </c>
      <c r="O285" s="78"/>
      <c r="P285" s="88"/>
    </row>
    <row r="286" spans="1:20" ht="20.100000000000001" customHeight="1">
      <c r="B286" s="45"/>
      <c r="C286" s="95" t="s">
        <v>139</v>
      </c>
      <c r="D286" s="95"/>
      <c r="E286" s="244">
        <f>IF(OR($H$286&lt;&gt;"",$K$286&lt;&gt;""),SUM($H$286,$K$286),"")</f>
        <v>4</v>
      </c>
      <c r="F286" s="244"/>
      <c r="G286" s="244"/>
      <c r="H286" s="78">
        <v>4</v>
      </c>
      <c r="I286" s="79"/>
      <c r="J286" s="160"/>
      <c r="K286" s="87"/>
      <c r="L286" s="87"/>
      <c r="M286" s="87"/>
      <c r="N286" s="87">
        <v>4</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0.5</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7</v>
      </c>
      <c r="F290" s="244"/>
      <c r="G290" s="244"/>
      <c r="H290" s="78">
        <v>3</v>
      </c>
      <c r="I290" s="79"/>
      <c r="J290" s="160"/>
      <c r="K290" s="87">
        <v>4</v>
      </c>
      <c r="L290" s="87"/>
      <c r="M290" s="87"/>
      <c r="N290" s="87">
        <v>4.7</v>
      </c>
      <c r="O290" s="78"/>
      <c r="P290" s="88"/>
    </row>
    <row r="291" spans="2:20" ht="20.100000000000001" customHeight="1">
      <c r="B291" s="153" t="s">
        <v>144</v>
      </c>
      <c r="C291" s="95"/>
      <c r="D291" s="95"/>
      <c r="E291" s="244">
        <f>IF(OR($H$291&lt;&gt;"",$K$291&lt;&gt;""),SUM($H$291,$K$291),"")</f>
        <v>2</v>
      </c>
      <c r="F291" s="244"/>
      <c r="G291" s="244"/>
      <c r="H291" s="78">
        <v>2</v>
      </c>
      <c r="I291" s="79"/>
      <c r="J291" s="160"/>
      <c r="K291" s="87"/>
      <c r="L291" s="87"/>
      <c r="M291" s="87"/>
      <c r="N291" s="87">
        <v>2</v>
      </c>
      <c r="O291" s="78"/>
      <c r="P291" s="88"/>
    </row>
    <row r="292" spans="2:20" ht="20.100000000000001" customHeight="1">
      <c r="B292" s="153" t="s">
        <v>145</v>
      </c>
      <c r="C292" s="95"/>
      <c r="D292" s="95"/>
      <c r="E292" s="244">
        <f>IF(OR($H$292&lt;&gt;"",$K$292&lt;&gt;""),SUM($H$292,$K$292),"")</f>
        <v>4</v>
      </c>
      <c r="F292" s="244"/>
      <c r="G292" s="244"/>
      <c r="H292" s="78">
        <v>2</v>
      </c>
      <c r="I292" s="79"/>
      <c r="J292" s="160"/>
      <c r="K292" s="87">
        <v>2</v>
      </c>
      <c r="L292" s="87"/>
      <c r="M292" s="87"/>
      <c r="N292" s="87">
        <v>2.8</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7</v>
      </c>
      <c r="H303" s="141"/>
      <c r="I303" s="104"/>
      <c r="J303" s="87">
        <v>7</v>
      </c>
      <c r="K303" s="87"/>
      <c r="L303" s="87"/>
      <c r="M303" s="87"/>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9</v>
      </c>
      <c r="H305" s="141"/>
      <c r="I305" s="104"/>
      <c r="J305" s="87">
        <v>5</v>
      </c>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f>IF(OR($J$316&lt;&gt;"",$M$316&lt;&gt;""),SUM($J$316,$M$316),"")</f>
        <v>1</v>
      </c>
      <c r="H316" s="141"/>
      <c r="I316" s="104"/>
      <c r="J316" s="87">
        <v>1</v>
      </c>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2597</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2.5</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t="s">
        <v>2564</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c r="I345" s="28">
        <v>4</v>
      </c>
      <c r="J345" s="28">
        <v>9</v>
      </c>
      <c r="K345" s="28"/>
      <c r="L345" s="28"/>
      <c r="M345" s="28"/>
      <c r="N345" s="28"/>
      <c r="O345" s="28"/>
      <c r="P345" s="28"/>
      <c r="Q345" s="12"/>
    </row>
    <row r="346" spans="2:20" ht="20.100000000000001" customHeight="1">
      <c r="B346" s="220" t="s">
        <v>181</v>
      </c>
      <c r="C346" s="221"/>
      <c r="D346" s="221"/>
      <c r="E346" s="221"/>
      <c r="F346" s="222"/>
      <c r="G346" s="28">
        <v>0</v>
      </c>
      <c r="H346" s="28"/>
      <c r="I346" s="28">
        <v>5</v>
      </c>
      <c r="J346" s="28">
        <v>6</v>
      </c>
      <c r="K346" s="28"/>
      <c r="L346" s="28"/>
      <c r="M346" s="28"/>
      <c r="N346" s="28"/>
      <c r="O346" s="28"/>
      <c r="P346" s="28"/>
      <c r="Q346" s="12"/>
    </row>
    <row r="347" spans="2:20" ht="20.100000000000001" customHeight="1">
      <c r="B347" s="348" t="s">
        <v>182</v>
      </c>
      <c r="C347" s="349"/>
      <c r="D347" s="75" t="s">
        <v>183</v>
      </c>
      <c r="E347" s="76"/>
      <c r="F347" s="77"/>
      <c r="G347" s="28"/>
      <c r="H347" s="28"/>
      <c r="I347" s="28">
        <v>2</v>
      </c>
      <c r="J347" s="28">
        <v>5</v>
      </c>
      <c r="K347" s="28"/>
      <c r="L347" s="28"/>
      <c r="M347" s="28"/>
      <c r="N347" s="28"/>
      <c r="O347" s="28"/>
      <c r="P347" s="28"/>
      <c r="Q347" s="12"/>
    </row>
    <row r="348" spans="2:20" ht="20.100000000000001" customHeight="1">
      <c r="B348" s="350"/>
      <c r="C348" s="351"/>
      <c r="D348" s="237" t="s">
        <v>184</v>
      </c>
      <c r="E348" s="221"/>
      <c r="F348" s="222"/>
      <c r="G348" s="346">
        <v>1</v>
      </c>
      <c r="H348" s="346"/>
      <c r="I348" s="346"/>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c r="I352" s="346">
        <v>8</v>
      </c>
      <c r="J352" s="346"/>
      <c r="K352" s="346">
        <v>1</v>
      </c>
      <c r="L352" s="346"/>
      <c r="M352" s="346"/>
      <c r="N352" s="346"/>
      <c r="O352" s="346">
        <v>1</v>
      </c>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5</v>
      </c>
      <c r="J354" s="28"/>
      <c r="K354" s="28"/>
      <c r="L354" s="28"/>
      <c r="M354" s="28">
        <v>1</v>
      </c>
      <c r="N354" s="28"/>
      <c r="O354" s="28"/>
      <c r="P354" s="28"/>
      <c r="Q354" s="12"/>
    </row>
    <row r="355" spans="1:20" ht="20.100000000000001" customHeight="1" thickBot="1">
      <c r="B355" s="182" t="s">
        <v>188</v>
      </c>
      <c r="C355" s="183"/>
      <c r="D355" s="183"/>
      <c r="E355" s="183"/>
      <c r="F355" s="183"/>
      <c r="G355" s="183"/>
      <c r="H355" s="267" t="s">
        <v>2564</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2563</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2603</v>
      </c>
      <c r="J376" s="87"/>
      <c r="K376" s="87"/>
      <c r="L376" s="87"/>
      <c r="M376" s="78" t="s">
        <v>250</v>
      </c>
      <c r="N376" s="79"/>
      <c r="O376" s="79"/>
      <c r="P376" s="80"/>
    </row>
    <row r="377" spans="2:20" ht="20.100000000000001" customHeight="1">
      <c r="B377" s="153"/>
      <c r="C377" s="95"/>
      <c r="D377" s="95"/>
      <c r="E377" s="75" t="s">
        <v>210</v>
      </c>
      <c r="F377" s="76"/>
      <c r="G377" s="76"/>
      <c r="H377" s="77"/>
      <c r="I377" s="78">
        <v>60</v>
      </c>
      <c r="J377" s="79"/>
      <c r="K377" s="79"/>
      <c r="L377" s="55" t="s">
        <v>479</v>
      </c>
      <c r="M377" s="78">
        <v>60</v>
      </c>
      <c r="N377" s="79"/>
      <c r="O377" s="79"/>
      <c r="P377" s="40" t="s">
        <v>479</v>
      </c>
    </row>
    <row r="378" spans="2:20" ht="20.100000000000001" customHeight="1">
      <c r="B378" s="153" t="s">
        <v>45</v>
      </c>
      <c r="C378" s="95"/>
      <c r="D378" s="95"/>
      <c r="E378" s="75" t="s">
        <v>211</v>
      </c>
      <c r="F378" s="76"/>
      <c r="G378" s="76"/>
      <c r="H378" s="77"/>
      <c r="I378" s="78">
        <v>12.15</v>
      </c>
      <c r="J378" s="79"/>
      <c r="K378" s="79"/>
      <c r="L378" s="55" t="s">
        <v>471</v>
      </c>
      <c r="M378" s="78">
        <v>12.15</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164290</v>
      </c>
      <c r="J384" s="79"/>
      <c r="K384" s="79"/>
      <c r="L384" s="50" t="s">
        <v>480</v>
      </c>
      <c r="M384" s="78">
        <v>200955</v>
      </c>
      <c r="N384" s="79"/>
      <c r="O384" s="79"/>
      <c r="P384" s="37" t="s">
        <v>480</v>
      </c>
    </row>
    <row r="385" spans="2:20" ht="20.100000000000001" customHeight="1">
      <c r="B385" s="373"/>
      <c r="C385" s="75" t="s">
        <v>205</v>
      </c>
      <c r="D385" s="76"/>
      <c r="E385" s="76"/>
      <c r="F385" s="76"/>
      <c r="G385" s="76"/>
      <c r="H385" s="77"/>
      <c r="I385" s="78">
        <v>85000</v>
      </c>
      <c r="J385" s="79"/>
      <c r="K385" s="79"/>
      <c r="L385" s="50" t="s">
        <v>480</v>
      </c>
      <c r="M385" s="78">
        <v>85000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43465</v>
      </c>
      <c r="J387" s="79"/>
      <c r="K387" s="79"/>
      <c r="L387" s="50" t="s">
        <v>480</v>
      </c>
      <c r="M387" s="78">
        <v>43465</v>
      </c>
      <c r="N387" s="79"/>
      <c r="O387" s="79"/>
      <c r="P387" s="37" t="s">
        <v>480</v>
      </c>
    </row>
    <row r="388" spans="2:20" ht="20.100000000000001" customHeight="1">
      <c r="B388" s="153"/>
      <c r="C388" s="374"/>
      <c r="D388" s="374"/>
      <c r="E388" s="75" t="s">
        <v>217</v>
      </c>
      <c r="F388" s="76"/>
      <c r="G388" s="76"/>
      <c r="H388" s="77"/>
      <c r="I388" s="78">
        <v>35825</v>
      </c>
      <c r="J388" s="79"/>
      <c r="K388" s="79"/>
      <c r="L388" s="50" t="s">
        <v>480</v>
      </c>
      <c r="M388" s="78">
        <v>35825</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v>36665</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2605</v>
      </c>
      <c r="H401" s="93"/>
      <c r="I401" s="93"/>
      <c r="J401" s="93"/>
      <c r="K401" s="93"/>
      <c r="L401" s="93"/>
      <c r="M401" s="93"/>
      <c r="N401" s="93"/>
      <c r="O401" s="93"/>
      <c r="P401" s="94"/>
    </row>
    <row r="402" spans="2:20" ht="120" customHeight="1">
      <c r="B402" s="142" t="s">
        <v>216</v>
      </c>
      <c r="C402" s="76"/>
      <c r="D402" s="76"/>
      <c r="E402" s="76"/>
      <c r="F402" s="77"/>
      <c r="G402" s="92" t="s">
        <v>2606</v>
      </c>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2608</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46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43</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5</v>
      </c>
      <c r="I440" s="79"/>
      <c r="J440" s="79"/>
      <c r="K440" s="79"/>
      <c r="L440" s="79"/>
      <c r="M440" s="79"/>
      <c r="N440" s="79"/>
      <c r="O440" s="79"/>
      <c r="P440" s="37" t="s">
        <v>478</v>
      </c>
    </row>
    <row r="441" spans="2:16" ht="20.100000000000001" customHeight="1">
      <c r="B441" s="398"/>
      <c r="C441" s="399"/>
      <c r="D441" s="95" t="s">
        <v>254</v>
      </c>
      <c r="E441" s="95"/>
      <c r="F441" s="95"/>
      <c r="G441" s="95"/>
      <c r="H441" s="78">
        <v>18</v>
      </c>
      <c r="I441" s="79"/>
      <c r="J441" s="79"/>
      <c r="K441" s="79"/>
      <c r="L441" s="79"/>
      <c r="M441" s="79"/>
      <c r="N441" s="79"/>
      <c r="O441" s="79"/>
      <c r="P441" s="37" t="s">
        <v>478</v>
      </c>
    </row>
    <row r="442" spans="2:16" ht="20.100000000000001" customHeight="1">
      <c r="B442" s="398"/>
      <c r="C442" s="399"/>
      <c r="D442" s="95" t="s">
        <v>255</v>
      </c>
      <c r="E442" s="95"/>
      <c r="F442" s="95"/>
      <c r="G442" s="95"/>
      <c r="H442" s="78">
        <v>11</v>
      </c>
      <c r="I442" s="79"/>
      <c r="J442" s="79"/>
      <c r="K442" s="79"/>
      <c r="L442" s="79"/>
      <c r="M442" s="79"/>
      <c r="N442" s="79"/>
      <c r="O442" s="79"/>
      <c r="P442" s="37" t="s">
        <v>478</v>
      </c>
    </row>
    <row r="443" spans="2:16" ht="20.100000000000001" customHeight="1">
      <c r="B443" s="398"/>
      <c r="C443" s="399"/>
      <c r="D443" s="95" t="s">
        <v>256</v>
      </c>
      <c r="E443" s="95"/>
      <c r="F443" s="95"/>
      <c r="G443" s="95"/>
      <c r="H443" s="78">
        <v>17</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30</v>
      </c>
      <c r="I447" s="79"/>
      <c r="J447" s="79"/>
      <c r="K447" s="79"/>
      <c r="L447" s="79"/>
      <c r="M447" s="79"/>
      <c r="N447" s="79"/>
      <c r="O447" s="79"/>
      <c r="P447" s="37" t="s">
        <v>478</v>
      </c>
    </row>
    <row r="448" spans="2:16" ht="20.100000000000001" customHeight="1">
      <c r="B448" s="153"/>
      <c r="C448" s="95"/>
      <c r="D448" s="95" t="s">
        <v>261</v>
      </c>
      <c r="E448" s="95"/>
      <c r="F448" s="95"/>
      <c r="G448" s="95"/>
      <c r="H448" s="78">
        <v>10</v>
      </c>
      <c r="I448" s="79"/>
      <c r="J448" s="79"/>
      <c r="K448" s="79"/>
      <c r="L448" s="79"/>
      <c r="M448" s="79"/>
      <c r="N448" s="79"/>
      <c r="O448" s="79"/>
      <c r="P448" s="37" t="s">
        <v>478</v>
      </c>
    </row>
    <row r="449" spans="2:20" ht="20.100000000000001" customHeight="1">
      <c r="B449" s="153"/>
      <c r="C449" s="95"/>
      <c r="D449" s="95" t="s">
        <v>262</v>
      </c>
      <c r="E449" s="95"/>
      <c r="F449" s="95"/>
      <c r="G449" s="95"/>
      <c r="H449" s="78">
        <v>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2</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88.9</v>
      </c>
      <c r="I453" s="148"/>
      <c r="J453" s="148"/>
      <c r="K453" s="148"/>
      <c r="L453" s="148"/>
      <c r="M453" s="148"/>
      <c r="N453" s="148"/>
      <c r="O453" s="148"/>
      <c r="P453" s="49" t="s">
        <v>484</v>
      </c>
    </row>
    <row r="454" spans="2:20" ht="20.100000000000001" customHeight="1">
      <c r="B454" s="153" t="s">
        <v>266</v>
      </c>
      <c r="C454" s="95"/>
      <c r="D454" s="95"/>
      <c r="E454" s="95"/>
      <c r="F454" s="95"/>
      <c r="G454" s="95"/>
      <c r="H454" s="78">
        <v>56</v>
      </c>
      <c r="I454" s="79"/>
      <c r="J454" s="79"/>
      <c r="K454" s="79"/>
      <c r="L454" s="79"/>
      <c r="M454" s="79"/>
      <c r="N454" s="79"/>
      <c r="O454" s="79"/>
      <c r="P454" s="37" t="s">
        <v>476</v>
      </c>
    </row>
    <row r="455" spans="2:20" ht="20.100000000000001" customHeight="1">
      <c r="B455" s="153" t="s">
        <v>267</v>
      </c>
      <c r="C455" s="95"/>
      <c r="D455" s="95"/>
      <c r="E455" s="95"/>
      <c r="F455" s="95"/>
      <c r="G455" s="95"/>
      <c r="H455" s="78">
        <v>94.9</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6</v>
      </c>
      <c r="I462" s="79"/>
      <c r="J462" s="79"/>
      <c r="K462" s="79"/>
      <c r="L462" s="79"/>
      <c r="M462" s="79"/>
      <c r="N462" s="79"/>
      <c r="O462" s="79"/>
      <c r="P462" s="37" t="s">
        <v>478</v>
      </c>
    </row>
    <row r="463" spans="2:20" ht="20.100000000000001" customHeight="1">
      <c r="B463" s="414"/>
      <c r="C463" s="415"/>
      <c r="D463" s="415"/>
      <c r="E463" s="95" t="s">
        <v>414</v>
      </c>
      <c r="F463" s="95"/>
      <c r="G463" s="95"/>
      <c r="H463" s="78">
        <v>8</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2609</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2610</v>
      </c>
      <c r="I475" s="93"/>
      <c r="J475" s="93"/>
      <c r="K475" s="93"/>
      <c r="L475" s="93"/>
      <c r="M475" s="93"/>
      <c r="N475" s="93"/>
      <c r="O475" s="93"/>
      <c r="P475" s="94"/>
    </row>
    <row r="476" spans="1:20" ht="20.100000000000001" customHeight="1">
      <c r="B476" s="408"/>
      <c r="C476" s="75" t="s">
        <v>14</v>
      </c>
      <c r="D476" s="76"/>
      <c r="E476" s="76"/>
      <c r="F476" s="76"/>
      <c r="G476" s="77"/>
      <c r="H476" s="229" t="s">
        <v>2611</v>
      </c>
      <c r="I476" s="230"/>
      <c r="J476" s="35" t="s">
        <v>468</v>
      </c>
      <c r="K476" s="230" t="s">
        <v>2612</v>
      </c>
      <c r="L476" s="230"/>
      <c r="M476" s="35" t="s">
        <v>468</v>
      </c>
      <c r="N476" s="230" t="s">
        <v>2613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2614</v>
      </c>
      <c r="I482" s="93"/>
      <c r="J482" s="93"/>
      <c r="K482" s="93"/>
      <c r="L482" s="93"/>
      <c r="M482" s="93"/>
      <c r="N482" s="93"/>
      <c r="O482" s="93"/>
      <c r="P482" s="94"/>
    </row>
    <row r="483" spans="2:16" ht="20.100000000000001" customHeight="1">
      <c r="B483" s="419"/>
      <c r="C483" s="75" t="s">
        <v>14</v>
      </c>
      <c r="D483" s="76"/>
      <c r="E483" s="76"/>
      <c r="F483" s="76"/>
      <c r="G483" s="77"/>
      <c r="H483" s="229" t="s">
        <v>2615</v>
      </c>
      <c r="I483" s="230"/>
      <c r="J483" s="35" t="s">
        <v>468</v>
      </c>
      <c r="K483" s="230" t="s">
        <v>2616</v>
      </c>
      <c r="L483" s="230"/>
      <c r="M483" s="35" t="s">
        <v>468</v>
      </c>
      <c r="N483" s="230" t="s">
        <v>2617</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2618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2619</v>
      </c>
      <c r="I489" s="93"/>
      <c r="J489" s="93"/>
      <c r="K489" s="93"/>
      <c r="L489" s="93"/>
      <c r="M489" s="93"/>
      <c r="N489" s="93"/>
      <c r="O489" s="93"/>
      <c r="P489" s="94"/>
    </row>
    <row r="490" spans="2:16" ht="20.100000000000001" customHeight="1">
      <c r="B490" s="419"/>
      <c r="C490" s="75" t="s">
        <v>14</v>
      </c>
      <c r="D490" s="76"/>
      <c r="E490" s="76"/>
      <c r="F490" s="76"/>
      <c r="G490" s="77"/>
      <c r="H490" s="229" t="s">
        <v>2611</v>
      </c>
      <c r="I490" s="230"/>
      <c r="J490" s="35" t="s">
        <v>468</v>
      </c>
      <c r="K490" s="230" t="s">
        <v>2620</v>
      </c>
      <c r="L490" s="230"/>
      <c r="M490" s="35" t="s">
        <v>468</v>
      </c>
      <c r="N490" s="230" t="s">
        <v>2621</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2618</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2622</v>
      </c>
      <c r="I496" s="93"/>
      <c r="J496" s="93"/>
      <c r="K496" s="93"/>
      <c r="L496" s="93"/>
      <c r="M496" s="93"/>
      <c r="N496" s="93"/>
      <c r="O496" s="93"/>
      <c r="P496" s="94"/>
    </row>
    <row r="497" spans="2:20" ht="20.100000000000001" customHeight="1">
      <c r="B497" s="419"/>
      <c r="C497" s="75" t="s">
        <v>14</v>
      </c>
      <c r="D497" s="76"/>
      <c r="E497" s="76"/>
      <c r="F497" s="76"/>
      <c r="G497" s="77"/>
      <c r="H497" s="229" t="s">
        <v>2611</v>
      </c>
      <c r="I497" s="230"/>
      <c r="J497" s="35" t="s">
        <v>468</v>
      </c>
      <c r="K497" s="230" t="s">
        <v>2623</v>
      </c>
      <c r="L497" s="230"/>
      <c r="M497" s="35" t="s">
        <v>468</v>
      </c>
      <c r="N497" s="230" t="s">
        <v>2624</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2618</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2564</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2625</v>
      </c>
      <c r="M513" s="97"/>
      <c r="N513" s="97"/>
      <c r="O513" s="98"/>
      <c r="P513" s="99"/>
    </row>
    <row r="514" spans="2:20" ht="20.100000000000001" customHeight="1">
      <c r="B514" s="220" t="s">
        <v>287</v>
      </c>
      <c r="C514" s="221"/>
      <c r="D514" s="221"/>
      <c r="E514" s="221"/>
      <c r="F514" s="221"/>
      <c r="G514" s="222"/>
      <c r="H514" s="78" t="s">
        <v>2564</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2626</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2564</v>
      </c>
      <c r="K523" s="87"/>
      <c r="L523" s="87"/>
      <c r="M523" s="87"/>
      <c r="N523" s="87"/>
      <c r="O523" s="78"/>
      <c r="P523" s="88"/>
      <c r="S523" s="15" t="str">
        <f>IF($F$520=MST!$I$6,IF(J523="","未記入",""),"")</f>
        <v/>
      </c>
    </row>
    <row r="524" spans="2:20" ht="20.100000000000001" customHeight="1">
      <c r="B524" s="220" t="s">
        <v>2503</v>
      </c>
      <c r="C524" s="221"/>
      <c r="D524" s="221"/>
      <c r="E524" s="222"/>
      <c r="F524" s="78" t="s">
        <v>2563</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2436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2630</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2564</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2564</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2564</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2564</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2564</v>
      </c>
      <c r="M561" s="79"/>
      <c r="N561" s="79"/>
      <c r="O561" s="79"/>
      <c r="P561" s="80"/>
      <c r="Q561" s="2"/>
      <c r="R561" s="2"/>
      <c r="S561" s="15" t="str">
        <f t="shared" si="4"/>
        <v/>
      </c>
      <c r="T561" s="69"/>
      <c r="U561" s="2"/>
      <c r="V561" s="2"/>
    </row>
    <row r="562" spans="1:22" ht="20.100000000000001" customHeight="1">
      <c r="B562" s="306" t="s">
        <v>296</v>
      </c>
      <c r="C562" s="95"/>
      <c r="D562" s="95"/>
      <c r="E562" s="95"/>
      <c r="F562" s="78" t="s">
        <v>2563</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2564</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2563</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2563</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8" sqref="H48: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2631</v>
      </c>
      <c r="K4" s="492"/>
      <c r="L4" s="492"/>
      <c r="M4" s="491" t="s">
        <v>2632</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2633</v>
      </c>
      <c r="K9" s="492"/>
      <c r="L9" s="492"/>
      <c r="M9" s="491" t="s">
        <v>2634</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2635</v>
      </c>
      <c r="K13" s="492"/>
      <c r="L13" s="492"/>
      <c r="M13" s="491" t="s">
        <v>2636</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2637</v>
      </c>
      <c r="K26" s="515"/>
      <c r="L26" s="515"/>
      <c r="M26" s="514" t="s">
        <v>2632</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2638</v>
      </c>
      <c r="K35" s="492"/>
      <c r="L35" s="492"/>
      <c r="M35" s="491" t="s">
        <v>2639</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2564</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2564</v>
      </c>
      <c r="K7" s="579"/>
      <c r="L7" s="579"/>
      <c r="M7" s="579"/>
      <c r="N7" s="579"/>
      <c r="O7" s="580"/>
      <c r="P7" s="578" t="s">
        <v>2563</v>
      </c>
      <c r="Q7" s="579"/>
      <c r="R7" s="579"/>
      <c r="S7" s="579"/>
      <c r="T7" s="579"/>
      <c r="U7" s="580"/>
      <c r="V7" s="550"/>
      <c r="W7" s="550"/>
      <c r="X7" s="550"/>
      <c r="Y7" s="550" t="s">
        <v>2573</v>
      </c>
      <c r="Z7" s="550"/>
      <c r="AA7" s="550"/>
      <c r="AB7" s="541"/>
      <c r="AC7" s="542"/>
      <c r="AD7" s="542"/>
      <c r="AE7" s="541" t="s">
        <v>2640</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2564</v>
      </c>
      <c r="K8" s="539"/>
      <c r="L8" s="539"/>
      <c r="M8" s="539"/>
      <c r="N8" s="539"/>
      <c r="O8" s="540"/>
      <c r="P8" s="538" t="s">
        <v>2563</v>
      </c>
      <c r="Q8" s="539"/>
      <c r="R8" s="539"/>
      <c r="S8" s="539"/>
      <c r="T8" s="539"/>
      <c r="U8" s="540"/>
      <c r="V8" s="553"/>
      <c r="W8" s="553"/>
      <c r="X8" s="553"/>
      <c r="Y8" s="553"/>
      <c r="Z8" s="553"/>
      <c r="AA8" s="553"/>
      <c r="AB8" s="544"/>
      <c r="AC8" s="545"/>
      <c r="AD8" s="545"/>
      <c r="AE8" s="544" t="s">
        <v>2641</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2564</v>
      </c>
      <c r="Q9" s="539"/>
      <c r="R9" s="539"/>
      <c r="S9" s="539"/>
      <c r="T9" s="539"/>
      <c r="U9" s="540"/>
      <c r="V9" s="553"/>
      <c r="W9" s="553"/>
      <c r="X9" s="553"/>
      <c r="Y9" s="553" t="s">
        <v>2573</v>
      </c>
      <c r="Z9" s="553"/>
      <c r="AA9" s="553"/>
      <c r="AB9" s="544" t="s">
        <v>2642</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2564</v>
      </c>
      <c r="K10" s="539"/>
      <c r="L10" s="539"/>
      <c r="M10" s="539"/>
      <c r="N10" s="539"/>
      <c r="O10" s="540"/>
      <c r="P10" s="538" t="s">
        <v>2563</v>
      </c>
      <c r="Q10" s="539"/>
      <c r="R10" s="539"/>
      <c r="S10" s="539"/>
      <c r="T10" s="539"/>
      <c r="U10" s="540"/>
      <c r="V10" s="553"/>
      <c r="W10" s="553"/>
      <c r="X10" s="553"/>
      <c r="Y10" s="553"/>
      <c r="Z10" s="553"/>
      <c r="AA10" s="553"/>
      <c r="AB10" s="544"/>
      <c r="AC10" s="545"/>
      <c r="AD10" s="545"/>
      <c r="AE10" s="544" t="s">
        <v>2643</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2564</v>
      </c>
      <c r="K11" s="539"/>
      <c r="L11" s="539"/>
      <c r="M11" s="539"/>
      <c r="N11" s="539"/>
      <c r="O11" s="540"/>
      <c r="P11" s="538" t="s">
        <v>2563</v>
      </c>
      <c r="Q11" s="539"/>
      <c r="R11" s="539"/>
      <c r="S11" s="539"/>
      <c r="T11" s="539"/>
      <c r="U11" s="540"/>
      <c r="V11" s="553"/>
      <c r="W11" s="553"/>
      <c r="X11" s="553"/>
      <c r="Y11" s="553"/>
      <c r="Z11" s="553"/>
      <c r="AA11" s="553"/>
      <c r="AB11" s="544"/>
      <c r="AC11" s="545"/>
      <c r="AD11" s="545"/>
      <c r="AE11" s="544" t="s">
        <v>2643</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2564</v>
      </c>
      <c r="K12" s="539"/>
      <c r="L12" s="539"/>
      <c r="M12" s="539"/>
      <c r="N12" s="539"/>
      <c r="O12" s="540"/>
      <c r="P12" s="538" t="s">
        <v>2563</v>
      </c>
      <c r="Q12" s="539"/>
      <c r="R12" s="539"/>
      <c r="S12" s="539"/>
      <c r="T12" s="539"/>
      <c r="U12" s="540"/>
      <c r="V12" s="553"/>
      <c r="W12" s="553"/>
      <c r="X12" s="553"/>
      <c r="Y12" s="553"/>
      <c r="Z12" s="553"/>
      <c r="AA12" s="553"/>
      <c r="AB12" s="544"/>
      <c r="AC12" s="545"/>
      <c r="AD12" s="545"/>
      <c r="AE12" s="544" t="s">
        <v>2644</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2564</v>
      </c>
      <c r="K13" s="539"/>
      <c r="L13" s="539"/>
      <c r="M13" s="539"/>
      <c r="N13" s="539"/>
      <c r="O13" s="540"/>
      <c r="P13" s="538" t="s">
        <v>2563</v>
      </c>
      <c r="Q13" s="539"/>
      <c r="R13" s="539"/>
      <c r="S13" s="539"/>
      <c r="T13" s="539"/>
      <c r="U13" s="540"/>
      <c r="V13" s="553"/>
      <c r="W13" s="553"/>
      <c r="X13" s="553"/>
      <c r="Y13" s="553"/>
      <c r="Z13" s="553"/>
      <c r="AA13" s="553"/>
      <c r="AB13" s="544"/>
      <c r="AC13" s="545"/>
      <c r="AD13" s="545"/>
      <c r="AE13" s="544" t="s">
        <v>2645</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2564</v>
      </c>
      <c r="K14" s="539"/>
      <c r="L14" s="539"/>
      <c r="M14" s="539"/>
      <c r="N14" s="539"/>
      <c r="O14" s="540"/>
      <c r="P14" s="538" t="s">
        <v>2563</v>
      </c>
      <c r="Q14" s="539"/>
      <c r="R14" s="539"/>
      <c r="S14" s="539"/>
      <c r="T14" s="539"/>
      <c r="U14" s="540"/>
      <c r="V14" s="553"/>
      <c r="W14" s="553"/>
      <c r="X14" s="553"/>
      <c r="Y14" s="553"/>
      <c r="Z14" s="553"/>
      <c r="AA14" s="553"/>
      <c r="AB14" s="544" t="s">
        <v>2646</v>
      </c>
      <c r="AC14" s="545"/>
      <c r="AD14" s="545"/>
      <c r="AE14" s="544" t="s">
        <v>2647</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2564</v>
      </c>
      <c r="K15" s="591"/>
      <c r="L15" s="591"/>
      <c r="M15" s="591"/>
      <c r="N15" s="591"/>
      <c r="O15" s="592"/>
      <c r="P15" s="590" t="s">
        <v>2563</v>
      </c>
      <c r="Q15" s="591"/>
      <c r="R15" s="591"/>
      <c r="S15" s="591"/>
      <c r="T15" s="591"/>
      <c r="U15" s="592"/>
      <c r="V15" s="593"/>
      <c r="W15" s="593"/>
      <c r="X15" s="593"/>
      <c r="Y15" s="593"/>
      <c r="Z15" s="593"/>
      <c r="AA15" s="593"/>
      <c r="AB15" s="594"/>
      <c r="AC15" s="595"/>
      <c r="AD15" s="595"/>
      <c r="AE15" s="594" t="s">
        <v>2648</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2564</v>
      </c>
      <c r="K17" s="579"/>
      <c r="L17" s="579"/>
      <c r="M17" s="579"/>
      <c r="N17" s="579"/>
      <c r="O17" s="580"/>
      <c r="P17" s="578" t="s">
        <v>2361</v>
      </c>
      <c r="Q17" s="579"/>
      <c r="R17" s="579"/>
      <c r="S17" s="579"/>
      <c r="T17" s="579"/>
      <c r="U17" s="580"/>
      <c r="V17" s="550"/>
      <c r="W17" s="550"/>
      <c r="X17" s="550"/>
      <c r="Y17" s="550"/>
      <c r="Z17" s="550"/>
      <c r="AA17" s="550"/>
      <c r="AB17" s="541"/>
      <c r="AC17" s="542"/>
      <c r="AD17" s="542"/>
      <c r="AE17" s="541" t="s">
        <v>2649</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2564</v>
      </c>
      <c r="K18" s="539"/>
      <c r="L18" s="539"/>
      <c r="M18" s="539"/>
      <c r="N18" s="539"/>
      <c r="O18" s="540"/>
      <c r="P18" s="538" t="s">
        <v>2563</v>
      </c>
      <c r="Q18" s="539"/>
      <c r="R18" s="539"/>
      <c r="S18" s="539"/>
      <c r="T18" s="539"/>
      <c r="U18" s="540"/>
      <c r="V18" s="553"/>
      <c r="W18" s="553"/>
      <c r="X18" s="553"/>
      <c r="Y18" s="553"/>
      <c r="Z18" s="553"/>
      <c r="AA18" s="553"/>
      <c r="AB18" s="544"/>
      <c r="AC18" s="545"/>
      <c r="AD18" s="545"/>
      <c r="AE18" s="544" t="s">
        <v>2649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2564</v>
      </c>
      <c r="K19" s="539"/>
      <c r="L19" s="539"/>
      <c r="M19" s="539"/>
      <c r="N19" s="539"/>
      <c r="O19" s="540"/>
      <c r="P19" s="538" t="s">
        <v>2563</v>
      </c>
      <c r="Q19" s="539"/>
      <c r="R19" s="539"/>
      <c r="S19" s="539"/>
      <c r="T19" s="539"/>
      <c r="U19" s="540"/>
      <c r="V19" s="553"/>
      <c r="W19" s="553"/>
      <c r="X19" s="553"/>
      <c r="Y19" s="553"/>
      <c r="Z19" s="553"/>
      <c r="AA19" s="553"/>
      <c r="AB19" s="544"/>
      <c r="AC19" s="545"/>
      <c r="AD19" s="545"/>
      <c r="AE19" s="544" t="s">
        <v>2649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2564</v>
      </c>
      <c r="K20" s="539"/>
      <c r="L20" s="539"/>
      <c r="M20" s="539"/>
      <c r="N20" s="539"/>
      <c r="O20" s="540"/>
      <c r="P20" s="538" t="s">
        <v>2563</v>
      </c>
      <c r="Q20" s="539"/>
      <c r="R20" s="539"/>
      <c r="S20" s="539"/>
      <c r="T20" s="539"/>
      <c r="U20" s="540"/>
      <c r="V20" s="553"/>
      <c r="W20" s="553"/>
      <c r="X20" s="553"/>
      <c r="Y20" s="553"/>
      <c r="Z20" s="553"/>
      <c r="AA20" s="553"/>
      <c r="AB20" s="544" t="s">
        <v>2650</v>
      </c>
      <c r="AC20" s="545"/>
      <c r="AD20" s="545"/>
      <c r="AE20" s="544" t="s">
        <v>2651</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2563</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2563</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2564</v>
      </c>
      <c r="Q23" s="539"/>
      <c r="R23" s="539"/>
      <c r="S23" s="539"/>
      <c r="T23" s="539"/>
      <c r="U23" s="540"/>
      <c r="V23" s="553"/>
      <c r="W23" s="553"/>
      <c r="X23" s="553"/>
      <c r="Y23" s="553" t="s">
        <v>2573</v>
      </c>
      <c r="Z23" s="553"/>
      <c r="AA23" s="553"/>
      <c r="AB23" s="544" t="s">
        <v>2642</v>
      </c>
      <c r="AC23" s="545"/>
      <c r="AD23" s="545"/>
      <c r="AE23" s="544" t="s">
        <v>2652</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2564</v>
      </c>
      <c r="K24" s="539"/>
      <c r="L24" s="539"/>
      <c r="M24" s="539"/>
      <c r="N24" s="539"/>
      <c r="O24" s="540"/>
      <c r="P24" s="538" t="s">
        <v>2563</v>
      </c>
      <c r="Q24" s="539"/>
      <c r="R24" s="539"/>
      <c r="S24" s="539"/>
      <c r="T24" s="539"/>
      <c r="U24" s="540"/>
      <c r="V24" s="553"/>
      <c r="W24" s="553"/>
      <c r="X24" s="553"/>
      <c r="Y24" s="553"/>
      <c r="Z24" s="553"/>
      <c r="AA24" s="553"/>
      <c r="AB24" s="544" t="s">
        <v>2653</v>
      </c>
      <c r="AC24" s="545"/>
      <c r="AD24" s="545"/>
      <c r="AE24" s="544" t="s">
        <v>2654</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2564</v>
      </c>
      <c r="K25" s="539"/>
      <c r="L25" s="539"/>
      <c r="M25" s="539"/>
      <c r="N25" s="539"/>
      <c r="O25" s="540"/>
      <c r="P25" s="538" t="s">
        <v>2563</v>
      </c>
      <c r="Q25" s="539"/>
      <c r="R25" s="539"/>
      <c r="S25" s="539"/>
      <c r="T25" s="539"/>
      <c r="U25" s="540"/>
      <c r="V25" s="553"/>
      <c r="W25" s="553"/>
      <c r="X25" s="553"/>
      <c r="Y25" s="553"/>
      <c r="Z25" s="553"/>
      <c r="AA25" s="553"/>
      <c r="AB25" s="544" t="s">
        <v>2653</v>
      </c>
      <c r="AC25" s="545"/>
      <c r="AD25" s="545"/>
      <c r="AE25" s="544" t="s">
        <v>2654</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2563</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2564</v>
      </c>
      <c r="Q28" s="579"/>
      <c r="R28" s="579"/>
      <c r="S28" s="579"/>
      <c r="T28" s="579"/>
      <c r="U28" s="580"/>
      <c r="V28" s="550"/>
      <c r="W28" s="550"/>
      <c r="X28" s="550"/>
      <c r="Y28" s="550"/>
      <c r="Z28" s="550"/>
      <c r="AA28" s="550"/>
      <c r="AB28" s="541" t="s">
        <v>2642</v>
      </c>
      <c r="AC28" s="542"/>
      <c r="AD28" s="542"/>
      <c r="AE28" s="541" t="s">
        <v>2655</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2564</v>
      </c>
      <c r="K29" s="539"/>
      <c r="L29" s="539"/>
      <c r="M29" s="539"/>
      <c r="N29" s="539"/>
      <c r="O29" s="540"/>
      <c r="P29" s="538" t="s">
        <v>2563</v>
      </c>
      <c r="Q29" s="539"/>
      <c r="R29" s="539"/>
      <c r="S29" s="539"/>
      <c r="T29" s="539"/>
      <c r="U29" s="540"/>
      <c r="V29" s="553"/>
      <c r="W29" s="553"/>
      <c r="X29" s="553"/>
      <c r="Y29" s="553"/>
      <c r="Z29" s="553"/>
      <c r="AA29" s="553"/>
      <c r="AB29" s="544"/>
      <c r="AC29" s="545"/>
      <c r="AD29" s="545"/>
      <c r="AE29" s="544" t="s">
        <v>2649</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2564</v>
      </c>
      <c r="K30" s="539"/>
      <c r="L30" s="539"/>
      <c r="M30" s="539"/>
      <c r="N30" s="539"/>
      <c r="O30" s="540"/>
      <c r="P30" s="538" t="s">
        <v>2563</v>
      </c>
      <c r="Q30" s="539"/>
      <c r="R30" s="539"/>
      <c r="S30" s="539"/>
      <c r="T30" s="539"/>
      <c r="U30" s="540"/>
      <c r="V30" s="553"/>
      <c r="W30" s="553"/>
      <c r="X30" s="553"/>
      <c r="Y30" s="553"/>
      <c r="Z30" s="553"/>
      <c r="AA30" s="553"/>
      <c r="AB30" s="544"/>
      <c r="AC30" s="545"/>
      <c r="AD30" s="545"/>
      <c r="AE30" s="544" t="s">
        <v>2649</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2564</v>
      </c>
      <c r="K31" s="539"/>
      <c r="L31" s="539"/>
      <c r="M31" s="539"/>
      <c r="N31" s="539"/>
      <c r="O31" s="540"/>
      <c r="P31" s="538" t="s">
        <v>2563</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2564</v>
      </c>
      <c r="K32" s="582"/>
      <c r="L32" s="582"/>
      <c r="M32" s="582"/>
      <c r="N32" s="582"/>
      <c r="O32" s="583"/>
      <c r="P32" s="581" t="s">
        <v>2563</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2564</v>
      </c>
      <c r="K34" s="579"/>
      <c r="L34" s="579"/>
      <c r="M34" s="579"/>
      <c r="N34" s="579"/>
      <c r="O34" s="580"/>
      <c r="P34" s="578" t="s">
        <v>2563</v>
      </c>
      <c r="Q34" s="579"/>
      <c r="R34" s="579"/>
      <c r="S34" s="579"/>
      <c r="T34" s="579"/>
      <c r="U34" s="580"/>
      <c r="V34" s="550"/>
      <c r="W34" s="550"/>
      <c r="X34" s="550"/>
      <c r="Y34" s="550"/>
      <c r="Z34" s="550"/>
      <c r="AA34" s="550"/>
      <c r="AB34" s="541" t="s">
        <v>2656</v>
      </c>
      <c r="AC34" s="542"/>
      <c r="AD34" s="542"/>
      <c r="AE34" s="541" t="s">
        <v>2647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2563</v>
      </c>
      <c r="K35" s="539"/>
      <c r="L35" s="539"/>
      <c r="M35" s="539"/>
      <c r="N35" s="539"/>
      <c r="O35" s="540"/>
      <c r="P35" s="538" t="s">
        <v>2563</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2564</v>
      </c>
      <c r="K36" s="582"/>
      <c r="L36" s="582"/>
      <c r="M36" s="582"/>
      <c r="N36" s="582"/>
      <c r="O36" s="583"/>
      <c r="P36" s="581" t="s">
        <v>2563</v>
      </c>
      <c r="Q36" s="582"/>
      <c r="R36" s="582"/>
      <c r="S36" s="582"/>
      <c r="T36" s="582"/>
      <c r="U36" s="583"/>
      <c r="V36" s="552"/>
      <c r="W36" s="552"/>
      <c r="X36" s="552"/>
      <c r="Y36" s="552"/>
      <c r="Z36" s="552"/>
      <c r="AA36" s="552"/>
      <c r="AB36" s="547" t="s">
        <v>2657</v>
      </c>
      <c r="AC36" s="548"/>
      <c r="AD36" s="548"/>
      <c r="AE36" s="547" t="s">
        <v>2647</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