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<sst xmlns="http://schemas.openxmlformats.org/spreadsheetml/2006/main" count="2992" uniqueCount="2561">
  <si>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</si>
  <si>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</si>
  <si>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</si>
  <si>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</si>
  <si>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</si>
  <si>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</si>
  <si>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</si>
  <si>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</si>
  <si>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</si>
  <si>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</si>
  <si>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</si>
  <si>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</si>
  <si>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</si>
  <si>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</si>
  <si>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</si>
  <si>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</si>
  <si>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</si>
  <si>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</si>
  <si>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</si>
  <si>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</si>
  <si>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</si>
  <si>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</si>
  <si>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</si>
  <si>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</si>
  <si>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</si>
  <si>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</si>
  <si>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</si>
  <si>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</si>
  <si>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</si>
  <si>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</si>
  <si>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</si>
  <si>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</si>
  <si>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</si>
  <si>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</si>
  <si>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</si>
  <si>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</si>
  <si>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</si>
  <si>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</si>
  <si>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</si>
  <si>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</si>
  <si>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</si>
  <si>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</si>
  <si>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</si>
  <si>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</si>
  <si>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</si>
  <si>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</si>
  <si>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</si>
  <si>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</si>
  <si>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</si>
  <si>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</si>
  <si>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</si>
  <si>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</si>
  <si>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</si>
  <si>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</si>
  <si>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</si>
  <si>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</si>
  <si>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</si>
  <si>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</si>
  <si>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</si>
  <si>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</si>
  <si>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</si>
  <si>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</si>
  <si>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</si>
  <si>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</si>
  <si>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</si>
  <si>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</si>
  <si>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</si>
  <si>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</si>
  <si>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</si>
  <si>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</si>
  <si>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</si>
  <si>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</si>
  <si>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</si>
  <si>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</si>
  <si>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</si>
  <si>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</si>
  <si>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</si>
  <si>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</si>
  <si>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</si>
  <si>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</si>
  <si>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</si>
  <si>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</si>
  <si>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</si>
  <si>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</si>
  <si>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</si>
  <si>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</si>
  <si>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</si>
  <si>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</si>
  <si>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</si>
  <si>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</si>
  <si>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</si>
  <si>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</si>
  <si>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</si>
  <si>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</si>
  <si>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</si>
  <si>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</si>
  <si>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</si>
  <si>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</si>
  <si>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</si>
  <si>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</si>
  <si>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</si>
  <si>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</si>
  <si>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</si>
  <si>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</si>
  <si>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</si>
  <si>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</si>
  <si>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</si>
  <si>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</si>
  <si>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</si>
  <si>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</si>
  <si>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</si>
  <si>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</si>
  <si>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</si>
  <si>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</si>
  <si>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</si>
  <si>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</si>
  <si>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</si>
  <si>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</si>
  <si>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</si>
  <si>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</si>
  <si>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</si>
  <si>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</si>
  <si>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</si>
  <si>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</si>
  <si>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</si>
  <si>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</si>
  <si>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</si>
  <si>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</si>
  <si>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</si>
  <si>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</si>
  <si>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</si>
  <si>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</si>
  <si>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</si>
  <si>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</si>
  <si>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</si>
  <si>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</si>
  <si>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</si>
  <si>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</si>
  <si>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</si>
  <si>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</si>
  <si>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</si>
  <si>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</si>
  <si>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</si>
  <si>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</si>
  <si>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</si>
  <si>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</si>
  <si>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</si>
  <si>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</si>
  <si>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</si>
  <si>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</si>
  <si>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</si>
  <si>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</si>
  <si>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</si>
  <si>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</si>
  <si>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</si>
  <si>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</si>
  <si>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</si>
  <si>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</si>
  <si>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</si>
  <si>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</si>
  <si>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</si>
  <si>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</si>
  <si>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</si>
  <si>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</si>
  <si>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</si>
  <si>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</si>
  <si>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</si>
  <si>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</si>
  <si>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</si>
  <si>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</si>
  <si>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</si>
  <si>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</si>
  <si>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</si>
  <si>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</si>
  <si>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</si>
  <si>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</si>
  <si>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</si>
  <si>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</si>
  <si>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</si>
  <si>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</si>
  <si>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</si>
  <si>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</si>
  <si>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</si>
  <si>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</si>
  <si>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</si>
  <si>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</si>
  <si>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</si>
  <si>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</si>
  <si>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</si>
  <si>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</si>
  <si>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</si>
  <si>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</si>
  <si>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</si>
  <si>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</si>
  <si>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</si>
  <si>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</si>
  <si>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</si>
  <si>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</si>
  <si>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</si>
  <si>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</si>
  <si>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</si>
  <si>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</si>
  <si>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</si>
  <si>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</si>
  <si>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</si>
  <si>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</si>
  <si>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</si>
  <si>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</si>
  <si>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</si>
  <si>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</si>
  <si>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</si>
  <si>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</si>
  <si>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</si>
  <si>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</si>
  <si>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</si>
  <si>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</si>
  <si>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</si>
  <si>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</si>
  <si>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</si>
  <si>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</si>
  <si>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</si>
  <si>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</si>
  <si>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</si>
  <si>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</si>
  <si>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</si>
  <si>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</si>
  <si>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</si>
  <si>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</si>
  <si>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</si>
  <si>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</si>
  <si>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</si>
  <si>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</si>
  <si>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</si>
  <si>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</si>
  <si>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</si>
  <si>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</si>
  <si>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</si>
  <si>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</si>
  <si>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</si>
  <si>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</si>
  <si>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</si>
  <si>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</si>
  <si>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</si>
  <si>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</si>
  <si>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</si>
  <si>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</si>
  <si>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</si>
  <si>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</si>
  <si>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</si>
  <si>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</si>
  <si>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</si>
  <si>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</si>
  <si>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</si>
  <si>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</si>
  <si>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</si>
  <si>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</si>
  <si>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</si>
  <si>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</si>
  <si>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</si>
  <si>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</si>
  <si>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</si>
  <si>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</si>
  <si>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</si>
  <si>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</si>
  <si>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</si>
  <si>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</si>
  <si>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</si>
  <si>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</si>
  <si>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</si>
  <si>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</si>
  <si>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</si>
  <si>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</si>
  <si>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</si>
  <si>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</si>
  <si>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</si>
  <si>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</si>
  <si>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</si>
  <si>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</si>
  <si>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</si>
  <si>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</si>
  <si>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</si>
  <si>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</si>
  <si>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</si>
  <si>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</si>
  <si>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</si>
  <si>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</si>
  <si>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</si>
  <si>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</si>
  <si>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</si>
  <si>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</si>
  <si>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</si>
  <si>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</si>
  <si>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</si>
  <si>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</si>
  <si>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</si>
  <si>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</si>
  <si>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</si>
  <si>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</si>
  <si>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</si>
  <si>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</si>
  <si>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</si>
  <si>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</si>
  <si>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</si>
  <si>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</si>
  <si>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</si>
  <si>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</si>
  <si>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</si>
  <si>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</si>
  <si>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</si>
  <si>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</si>
  <si>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</si>
  <si>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</si>
  <si>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</si>
  <si>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</si>
  <si>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</si>
  <si>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</si>
  <si>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</si>
  <si>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</si>
  <si>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</si>
  <si>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</si>
  <si>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</si>
  <si>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</si>
  <si>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</si>
  <si>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</si>
  <si>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</si>
  <si>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</si>
  <si>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</si>
  <si>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</si>
  <si>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</si>
  <si>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</si>
  <si>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</si>
  <si>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</si>
  <si>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</si>
  <si>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</si>
  <si>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</si>
  <si>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</si>
  <si>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</si>
  <si>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</si>
  <si>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</si>
  <si>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</si>
  <si>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</si>
  <si>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</si>
  <si>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</si>
  <si>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</si>
  <si>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</si>
  <si>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</si>
  <si>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</si>
  <si>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</si>
  <si>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</si>
  <si>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</si>
  <si>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</si>
  <si>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</si>
  <si>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</si>
  <si>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</si>
  <si>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</si>
  <si>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</si>
  <si>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</si>
  <si>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</si>
  <si>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</si>
  <si>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</si>
  <si>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</si>
  <si>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</si>
  <si>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</si>
  <si>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</si>
  <si>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</si>
  <si>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</si>
  <si>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</si>
  <si>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</si>
  <si>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</si>
  <si>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</si>
  <si>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</si>
  <si>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</si>
  <si>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</si>
  <si>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</si>
  <si>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</si>
  <si>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</si>
  <si>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</si>
  <si>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</si>
  <si>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</si>
  <si>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</si>
  <si>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</si>
  <si>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</si>
  <si>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</si>
  <si>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</si>
  <si>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</si>
  <si>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</si>
  <si>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</si>
  <si>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</si>
  <si>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</si>
  <si>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</si>
  <si>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</si>
  <si>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</si>
  <si>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</si>
  <si>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</si>
  <si>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</si>
  <si>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</si>
  <si>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</si>
  <si>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</si>
  <si>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</si>
  <si>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</si>
  <si>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</si>
  <si>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</si>
  <si>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</si>
  <si>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</si>
  <si>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</si>
  <si>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</si>
  <si>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</si>
  <si>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</si>
  <si>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</si>
  <si>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</si>
  <si>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</si>
  <si>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</si>
  <si>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</si>
  <si>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</si>
  <si>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</si>
  <si>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</si>
  <si>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</si>
  <si>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</si>
  <si>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</si>
  <si>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</si>
  <si>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</si>
  <si>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</si>
  <si>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</si>
  <si>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</si>
  <si>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</si>
  <si>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</si>
  <si>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</si>
  <si>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</si>
  <si>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</si>
  <si>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</si>
  <si>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</si>
  <si>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</si>
  <si>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</si>
  <si>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</si>
  <si>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</si>
  <si>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</si>
  <si>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</si>
  <si>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</si>
  <si>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</si>
  <si>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</si>
  <si>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</si>
  <si>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</si>
  <si>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</si>
  <si>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</si>
  <si>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</si>
  <si>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</si>
  <si>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</si>
  <si>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</si>
  <si>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</si>
  <si>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</si>
  <si>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</si>
  <si>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</si>
  <si>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</si>
  <si>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</si>
  <si>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</si>
  <si>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</si>
  <si>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</si>
  <si>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</si>
  <si>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</si>
  <si>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</si>
  <si>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</si>
  <si>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</si>
  <si>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</si>
  <si>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</si>
  <si>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</si>
  <si>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</si>
  <si>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</si>
  <si>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</si>
  <si>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</si>
  <si>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</si>
  <si>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</si>
  <si>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</si>
  <si>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</si>
  <si>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</si>
  <si>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</si>
  <si>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</si>
  <si>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</si>
  <si>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</si>
  <si>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</si>
  <si>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</si>
  <si>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</si>
  <si>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</si>
  <si>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</si>
  <si>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</si>
  <si>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</si>
  <si>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</si>
  <si>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</si>
  <si>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</si>
  <si>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</si>
  <si>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</si>
  <si>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</si>
  <si>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</si>
  <si>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</si>
  <si>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</si>
  <si>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</si>
  <si>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</si>
  <si>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</si>
  <si>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</si>
  <si>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</si>
  <si>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</si>
  <si>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</si>
  <si>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</si>
  <si>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</si>
  <si>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</si>
  <si>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</si>
  <si>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</si>
  <si>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</si>
  <si>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</si>
  <si>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</si>
  <si>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</si>
  <si>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</si>
  <si>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</si>
  <si>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</si>
  <si>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</si>
  <si>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</si>
  <si>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</si>
  <si>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</si>
  <si>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</si>
  <si>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</si>
  <si>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</si>
  <si>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</si>
  <si>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</si>
  <si>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</si>
  <si>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</si>
  <si>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</si>
  <si>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</si>
  <si>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</si>
  <si>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</si>
  <si>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</si>
  <si>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</si>
  <si>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</si>
  <si>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</si>
  <si>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</si>
  <si>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</si>
  <si>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</si>
  <si>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</si>
  <si>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</si>
  <si>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</si>
  <si>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</si>
  <si>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</si>
  <si>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</si>
  <si>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</si>
  <si>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</si>
  <si>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</si>
  <si>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</si>
  <si>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</si>
  <si>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</si>
  <si>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</si>
  <si>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</si>
  <si>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</si>
  <si>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</si>
  <si>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</si>
  <si>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</si>
  <si>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</si>
  <si>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</si>
  <si>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</si>
  <si>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</si>
  <si>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</si>
  <si>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</si>
  <si>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</si>
  <si>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</si>
  <si>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</si>
  <si>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</si>
  <si>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</si>
  <si>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</si>
  <si>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</si>
  <si>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</si>
  <si>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</si>
  <si>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</si>
  <si>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</si>
  <si>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</si>
  <si>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</si>
  <si>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</si>
  <si>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</si>
  <si>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</si>
  <si>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</si>
  <si>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</si>
  <si>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</si>
  <si>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</si>
  <si>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</si>
  <si>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</si>
  <si>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</si>
  <si>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</si>
  <si>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</si>
  <si>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</si>
  <si>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</si>
  <si>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</si>
  <si>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</si>
  <si>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</si>
  <si>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</si>
  <si>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</si>
  <si>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</si>
  <si>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</si>
  <si>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</si>
  <si>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</si>
  <si>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</si>
  <si>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</si>
  <si>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</si>
  <si>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</si>
  <si>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</si>
  <si>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</si>
  <si>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</si>
  <si>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</si>
  <si>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</si>
  <si>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</si>
  <si>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</si>
  <si>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</si>
  <si>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</si>
  <si>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</si>
  <si>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</si>
  <si>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</si>
  <si>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</si>
  <si>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</si>
  <si>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</si>
  <si>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</si>
  <si>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</si>
  <si>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</si>
  <si>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</si>
  <si>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</si>
  <si>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</si>
  <si>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</si>
  <si>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</si>
  <si>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</si>
  <si>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</si>
  <si>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</si>
  <si>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</si>
  <si>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</si>
  <si>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</si>
  <si>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</si>
  <si>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</si>
  <si>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</si>
  <si>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</si>
  <si>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</si>
  <si>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</si>
  <si>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</si>
  <si>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</si>
  <si>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</si>
  <si>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</si>
  <si>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</si>
  <si>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</si>
  <si>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</si>
  <si>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</si>
  <si>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</si>
  <si>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</si>
  <si>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</si>
  <si>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</si>
  <si>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</si>
  <si>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</si>
  <si>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</si>
  <si>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</si>
  <si>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</si>
  <si>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</si>
  <si>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</si>
  <si>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</si>
  <si>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</si>
  <si>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</si>
  <si>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</si>
  <si>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</si>
  <si>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</si>
  <si>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</si>
  <si>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</si>
  <si>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</si>
  <si>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</si>
  <si>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</si>
  <si>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</si>
  <si>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</si>
  <si>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</si>
  <si>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</si>
  <si>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</si>
  <si>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</si>
  <si>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</si>
  <si>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</si>
  <si>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</si>
  <si>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</si>
  <si>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</si>
  <si>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</si>
  <si>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</si>
  <si>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</si>
  <si>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</si>
  <si>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</si>
  <si>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</si>
  <si>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</si>
  <si>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</si>
  <si>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</si>
  <si>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</si>
  <si>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</si>
  <si>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</si>
  <si>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</si>
  <si>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</si>
  <si>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</si>
  <si>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</si>
  <si>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</si>
  <si>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</si>
  <si>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</si>
  <si>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</si>
  <si>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</si>
  <si>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</si>
  <si>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</si>
  <si>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</si>
  <si>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</si>
  <si>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</si>
  <si>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</si>
  <si>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</si>
  <si>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</si>
  <si>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</si>
  <si>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</si>
  <si>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</si>
  <si>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</si>
  <si>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</si>
  <si>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</si>
  <si>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</si>
  <si>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</si>
  <si>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</si>
  <si>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</si>
  <si>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</si>
  <si>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</si>
  <si>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</si>
  <si>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</si>
  <si>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</si>
  <si>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</si>
  <si>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</si>
  <si>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</si>
  <si>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</si>
  <si>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</si>
  <si>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</si>
  <si>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</si>
  <si>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</si>
  <si>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</si>
  <si>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</si>
  <si>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</si>
  <si>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</si>
  <si>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</si>
  <si>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</si>
  <si>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</si>
  <si>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</si>
  <si>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</si>
  <si>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</si>
  <si>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</si>
  <si>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</si>
  <si>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</si>
  <si>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</si>
  <si>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</si>
  <si>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</si>
  <si>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</si>
  <si>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</si>
  <si>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</si>
  <si>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</si>
  <si>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</si>
  <si>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</si>
  <si>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</si>
  <si>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</si>
  <si>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</si>
  <si>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</si>
  <si>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</si>
  <si>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</si>
  <si>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</si>
  <si>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</si>
  <si>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</si>
  <si>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</si>
  <si>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</si>
  <si>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</si>
  <si>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</si>
  <si>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</si>
  <si>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</si>
  <si>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</si>
  <si>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</si>
  <si>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</si>
  <si>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</si>
  <si>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</si>
  <si>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</si>
  <si>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</si>
  <si>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</si>
  <si>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</si>
  <si>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</si>
  <si>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</si>
  <si>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</si>
  <si>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</si>
  <si>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</si>
  <si>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</si>
  <si>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</si>
  <si>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</si>
  <si>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</si>
  <si>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</si>
  <si>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</si>
  <si>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</si>
  <si>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</si>
  <si>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</si>
  <si>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</si>
  <si>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</si>
  <si>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</si>
  <si>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</si>
  <si>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</si>
  <si>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</si>
  <si>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</si>
  <si>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</si>
  <si>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</si>
  <si>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</si>
  <si>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</si>
  <si>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</si>
  <si>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</si>
  <si>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</si>
  <si>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</si>
  <si>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</si>
  <si>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</si>
  <si>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</si>
  <si>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</si>
  <si>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</si>
  <si>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</si>
  <si>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</si>
  <si>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</si>
  <si>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</si>
  <si>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</si>
  <si>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</si>
  <si>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</si>
  <si>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</si>
  <si>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</si>
  <si>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</si>
  <si>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</si>
  <si>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</si>
  <si>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</si>
  <si>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</si>
  <si>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</si>
  <si>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</si>
  <si>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</si>
  <si>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</si>
  <si>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</si>
  <si>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</si>
  <si>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</si>
  <si>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</si>
  <si>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</si>
  <si>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</si>
  <si>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</si>
  <si>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</si>
  <si>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</si>
  <si>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</si>
  <si>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</si>
  <si>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</si>
  <si>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</si>
  <si>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</si>
  <si>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</si>
  <si>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</si>
  <si>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</si>
  <si>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</si>
  <si>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</si>
  <si>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</si>
  <si>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</si>
  <si>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</si>
  <si>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</si>
  <si>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</si>
  <si>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</si>
  <si>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</si>
  <si>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</si>
  <si>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</si>
  <si>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</si>
  <si>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</si>
  <si>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</si>
  <si>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</si>
  <si>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</si>
  <si>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</si>
  <si>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</si>
  <si>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</si>
  <si>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</si>
  <si>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</si>
  <si>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</si>
  <si>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</si>
  <si>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</si>
  <si>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</si>
  <si>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</si>
  <si>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</si>
  <si>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</si>
  <si>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</si>
  <si>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</si>
  <si>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</si>
  <si>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</si>
  <si>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</si>
  <si>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</si>
  <si>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</si>
  <si>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</si>
  <si>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</si>
  <si>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</si>
  <si>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</si>
  <si>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</si>
  <si>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</si>
  <si>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</si>
  <si>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</si>
  <si>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</si>
  <si>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</si>
  <si>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</si>
  <si>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</si>
  <si>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</si>
  <si>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</si>
  <si>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</si>
  <si>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</si>
  <si>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</si>
  <si>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</si>
  <si>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</si>
  <si>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</si>
  <si>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</si>
  <si>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</si>
  <si>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</si>
  <si>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</si>
  <si>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</si>
  <si>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</si>
  <si>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</si>
  <si>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</si>
  <si>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</si>
  <si>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</si>
  <si>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</si>
  <si>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</si>
  <si>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</si>
  <si>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</si>
  <si>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</si>
  <si>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</si>
  <si>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</si>
  <si>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</si>
  <si>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</si>
  <si>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</si>
  <si>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</si>
  <si>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</si>
  <si>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</si>
  <si>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</si>
  <si>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</si>
  <si>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</si>
  <si>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</si>
  <si>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</si>
  <si>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</si>
  <si>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</si>
  <si>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</si>
  <si>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</si>
  <si>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</si>
  <si>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</si>
  <si>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</si>
  <si>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</si>
  <si>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</si>
  <si>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</si>
  <si>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</si>
  <si>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</si>
  <si>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</si>
  <si>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</si>
  <si>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</si>
  <si>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</si>
  <si>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</si>
  <si>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</si>
  <si>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</si>
  <si>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</si>
  <si>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</si>
  <si>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</si>
  <si>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</si>
  <si>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</si>
  <si>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</si>
  <si>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</si>
  <si>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</si>
  <si>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</si>
  <si>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</si>
  <si>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</si>
  <si>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</si>
  <si>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</si>
  <si>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</si>
  <si>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</si>
  <si>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</si>
  <si>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</si>
  <si>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</si>
  <si>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</si>
  <si>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</si>
  <si>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</si>
  <si>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</si>
  <si>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</si>
  <si>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</si>
  <si>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</si>
  <si>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</si>
  <si>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</si>
  <si>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</si>
  <si>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</si>
  <si>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</si>
  <si>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</si>
  <si>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</si>
  <si>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</si>
  <si>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</si>
  <si>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</si>
  <si>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</si>
  <si>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</si>
  <si>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</si>
  <si>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</si>
  <si>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</si>
  <si>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</si>
  <si>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</si>
  <si>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</si>
  <si>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</si>
  <si>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</si>
  <si>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</si>
  <si>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</si>
  <si>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</si>
  <si>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</si>
  <si>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</si>
  <si>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</si>
  <si>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</si>
  <si>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</si>
  <si>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</si>
  <si>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</si>
  <si>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</si>
  <si>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</si>
  <si>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</si>
  <si>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</si>
  <si>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</si>
  <si>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</si>
  <si>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</si>
  <si>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</si>
  <si>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</si>
  <si>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</si>
  <si>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</si>
  <si>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</si>
  <si>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</si>
  <si>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</si>
  <si>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</si>
  <si>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</si>
  <si>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</si>
  <si>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</si>
  <si>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</si>
  <si>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</si>
  <si>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</si>
  <si>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</si>
  <si>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</si>
  <si>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</si>
  <si>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</si>
  <si>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</si>
  <si>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</si>
  <si>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</si>
  <si>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</si>
  <si>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</si>
  <si>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</si>
  <si>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</si>
  <si>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</si>
  <si>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</si>
  <si>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</si>
  <si>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</si>
  <si>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</si>
  <si>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</si>
  <si>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</si>
  <si>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</si>
  <si>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</si>
  <si>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</si>
  <si>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</si>
  <si>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</si>
  <si>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</si>
  <si>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</si>
  <si>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</si>
  <si>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</si>
  <si>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</si>
  <si>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</si>
  <si>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</si>
  <si>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</si>
  <si>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</si>
  <si>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</si>
  <si>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</si>
  <si>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</si>
  <si>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</si>
  <si>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</si>
  <si>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</si>
  <si>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</si>
  <si>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</si>
  <si>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</si>
  <si>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</si>
  <si>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</si>
  <si>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</si>
  <si>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</si>
  <si>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</si>
  <si>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</si>
  <si>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</si>
  <si>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</si>
  <si>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</si>
  <si>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</si>
  <si>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</si>
  <si>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</si>
  <si>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</si>
  <si>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</si>
  <si>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</si>
  <si>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</si>
  <si>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</si>
  <si>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</si>
  <si>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</si>
  <si>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</si>
  <si>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</si>
  <si>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</si>
  <si>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</si>
  <si>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</si>
  <si>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</si>
  <si>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</si>
  <si>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</si>
  <si>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</si>
  <si>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</si>
  <si>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</si>
  <si>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</si>
  <si>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</si>
  <si>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</si>
  <si>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</si>
  <si>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</si>
  <si>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</si>
  <si>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</si>
  <si>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</si>
  <si>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</si>
  <si>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</si>
  <si>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</si>
  <si>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</si>
  <si>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</si>
  <si>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</si>
  <si>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</si>
  <si>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</si>
  <si>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</si>
  <si>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</si>
  <si>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</si>
  <si>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</si>
  <si>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</si>
  <si>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</si>
  <si>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</si>
  <si>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</si>
  <si>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</si>
  <si>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</si>
  <si>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</si>
  <si>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</si>
  <si>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</si>
  <si>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</si>
  <si>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</si>
  <si>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</si>
  <si>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</si>
  <si>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</si>
  <si>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</si>
  <si>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</si>
  <si>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</si>
  <si>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</si>
  <si>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</si>
  <si>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</si>
  <si>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</si>
  <si>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</si>
  <si>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</si>
  <si>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</si>
  <si>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</si>
  <si>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</si>
  <si>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</si>
  <si>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</si>
  <si>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</si>
  <si>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</si>
  <si>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</si>
  <si>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</si>
  <si>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</si>
  <si>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</si>
  <si>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</si>
  <si>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</si>
  <si>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</si>
  <si>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</si>
  <si>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</si>
  <si>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</si>
  <si>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</si>
  <si>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</si>
  <si>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</si>
  <si>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</si>
  <si>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</si>
  <si>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</si>
  <si>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</si>
  <si>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</si>
  <si>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</si>
  <si>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</si>
  <si>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</si>
  <si>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</si>
  <si>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</si>
  <si>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</si>
  <si>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</si>
  <si>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</si>
  <si>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</si>
  <si>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</si>
  <si>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</si>
  <si>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</si>
  <si>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</si>
  <si>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</si>
  <si>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</si>
  <si>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</si>
  <si>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</si>
  <si>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</si>
  <si>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</si>
  <si>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</si>
  <si>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</si>
  <si>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</si>
  <si>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</si>
  <si>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</si>
  <si>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</si>
  <si>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</si>
  <si>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</si>
  <si>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</si>
  <si>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</si>
  <si>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</si>
  <si>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</si>
  <si>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</si>
  <si>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</si>
  <si>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</si>
  <si>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</si>
  <si>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</si>
  <si>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</si>
  <si>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</si>
  <si>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</si>
  <si>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</si>
  <si>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</si>
  <si>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</si>
  <si>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</si>
  <si>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</si>
  <si>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</si>
  <si>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</si>
  <si>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</si>
  <si>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</si>
  <si>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</si>
  <si>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</si>
  <si>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</si>
  <si>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</si>
  <si>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</si>
  <si>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</si>
  <si>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</si>
  <si>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</si>
  <si>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</si>
  <si>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</si>
  <si>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</si>
  <si>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</si>
  <si>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</si>
  <si>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</si>
  <si>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</si>
  <si>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</si>
  <si>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</si>
  <si>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</si>
  <si>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</si>
  <si>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</si>
  <si>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</si>
  <si>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</si>
  <si>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</si>
  <si>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</si>
  <si>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</si>
  <si>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</si>
  <si>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</si>
  <si>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</si>
  <si>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</si>
  <si>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</si>
  <si>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</si>
  <si>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</si>
  <si>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</si>
  <si>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</si>
  <si>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</si>
  <si>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</si>
  <si>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</si>
  <si>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</si>
  <si>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</si>
  <si>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</si>
  <si>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</si>
  <si>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</si>
  <si>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</si>
  <si>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</si>
  <si>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</si>
  <si>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</si>
  <si>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</si>
  <si>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</si>
  <si>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</si>
  <si>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</si>
  <si>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</si>
  <si>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</si>
  <si>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</si>
  <si>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</si>
  <si>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</si>
  <si>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</si>
  <si>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</si>
  <si>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</si>
  <si>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</si>
  <si>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</si>
  <si>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</si>
  <si>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</si>
  <si>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</si>
  <si>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</si>
  <si>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</si>
  <si>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</si>
  <si>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</si>
  <si>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</si>
  <si>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</si>
  <si>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</si>
  <si>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</si>
  <si>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</si>
  <si>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</si>
  <si>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</si>
  <si>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</si>
  <si>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</si>
  <si>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</si>
  <si>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</si>
  <si>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</si>
  <si>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</si>
  <si>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</si>
  <si>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</si>
  <si>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</si>
  <si>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</si>
  <si>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</si>
  <si>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</si>
  <si>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</si>
  <si>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</si>
  <si>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</si>
  <si>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</si>
  <si>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</si>
  <si>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</si>
  <si>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</si>
  <si>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</si>
  <si>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</si>
  <si>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</si>
  <si>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</si>
  <si>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</si>
  <si>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</si>
  <si>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</si>
  <si>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</si>
  <si>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</si>
  <si>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</si>
  <si>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</si>
  <si>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</si>
  <si>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</si>
  <si>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</si>
  <si>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</si>
  <si>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</si>
  <si>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</si>
  <si>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</si>
  <si>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</si>
  <si>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</si>
  <si>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</si>
  <si>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</si>
  <si>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</si>
  <si>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</si>
  <si>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</si>
  <si>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</si>
  <si>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</si>
  <si>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</si>
  <si>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</si>
  <si>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</si>
  <si>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</si>
  <si>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</si>
  <si>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</si>
  <si>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</si>
  <si>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</si>
  <si>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</si>
  <si>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</si>
  <si>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</si>
  <si>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</si>
  <si>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</si>
  <si>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</si>
  <si>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</si>
  <si>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</si>
  <si>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</si>
  <si>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</si>
  <si>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</si>
  <si>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</si>
  <si>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</si>
  <si>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</si>
  <si>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</si>
  <si>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</si>
  <si>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</si>
  <si>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</si>
  <si>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</si>
  <si>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</si>
  <si>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</si>
  <si>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</si>
  <si>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</si>
  <si>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</si>
  <si>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</si>
  <si>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</si>
  <si>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</si>
  <si>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</si>
  <si>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</si>
  <si>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</si>
  <si>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</si>
  <si>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</si>
  <si>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</si>
  <si>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</si>
  <si>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</si>
  <si>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</si>
  <si>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</si>
  <si>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</si>
  <si>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</si>
  <si>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</si>
  <si>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</si>
  <si>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</si>
  <si>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</si>
  <si>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</si>
  <si>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</si>
  <si>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</si>
  <si>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</si>
  <si>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</si>
  <si>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</si>
  <si>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</si>
  <si>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</si>
  <si>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</si>
  <si>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</si>
  <si>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</si>
  <si>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</si>
  <si>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</si>
  <si>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</si>
  <si>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</si>
  <si>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</si>
  <si>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</si>
  <si>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</si>
  <si>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</si>
  <si>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</si>
  <si>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</si>
  <si>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</si>
  <si>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</si>
  <si>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</si>
  <si>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</si>
  <si>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</si>
  <si>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</si>
  <si>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</si>
  <si>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</si>
  <si>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</si>
  <si>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</si>
  <si>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</si>
  <si>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</si>
  <si>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</si>
  <si>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</si>
  <si>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</si>
  <si>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</si>
  <si>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</si>
  <si>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</si>
  <si>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</si>
  <si>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</si>
  <si>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</si>
  <si>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</si>
  <si>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</si>
  <si>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</si>
  <si>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</si>
  <si>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</si>
  <si>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</si>
  <si>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</si>
  <si>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</si>
  <si>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</si>
  <si>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</si>
  <si>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</si>
  <si>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</si>
  <si>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</si>
  <si>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</si>
  <si>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</si>
  <si>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</si>
  <si>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</si>
  <si>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</si>
  <si>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</si>
  <si>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</si>
  <si>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</si>
  <si>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</si>
  <si>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</si>
  <si>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</si>
  <si>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</si>
  <si>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</si>
  <si>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</si>
  <si>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</si>
  <si>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</si>
  <si>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</si>
  <si>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</si>
  <si>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</si>
  <si>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</si>
  <si>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</si>
  <si>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</si>
  <si>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</si>
  <si>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</si>
  <si>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</si>
  <si>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</si>
  <si>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</si>
  <si>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</si>
  <si>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</si>
  <si>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</si>
  <si>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</si>
  <si>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</si>
  <si>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</si>
  <si>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</si>
  <si>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</si>
  <si>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</si>
  <si>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</si>
  <si>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</si>
  <si>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</si>
  <si>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</si>
  <si>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</si>
  <si>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</si>
  <si>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</si>
  <si>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</si>
  <si>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</si>
  <si>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</si>
  <si>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</si>
  <si>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</si>
  <si>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</si>
  <si>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</si>
  <si>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</si>
  <si>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</si>
  <si>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</si>
  <si>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</si>
  <si>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</si>
  <si>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</si>
  <si>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</si>
  <si>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</si>
  <si>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</si>
  <si>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</si>
  <si>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</si>
  <si>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</si>
  <si>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</si>
  <si>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</si>
  <si>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</si>
  <si>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</si>
  <si>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</si>
  <si>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</si>
  <si>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</si>
  <si>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</si>
  <si>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</si>
  <si>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</si>
  <si>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</si>
  <si>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</si>
  <si>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</si>
  <si>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</si>
  <si>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</si>
  <si>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</si>
  <si>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</si>
  <si>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</si>
  <si>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</si>
  <si>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</si>
  <si>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</si>
  <si>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</si>
  <si>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</si>
  <si>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</si>
  <si>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</si>
  <si>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</si>
  <si>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</si>
  <si>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</si>
  <si>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</si>
  <si>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</si>
  <si>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</si>
  <si>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</si>
  <si>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</si>
  <si>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</si>
  <si>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</si>
  <si>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</si>
  <si>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</si>
  <si>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</si>
  <si>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</si>
  <si>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</si>
  <si>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</si>
  <si>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</si>
  <si>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</si>
  <si>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</si>
  <si>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</si>
  <si>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</si>
  <si>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</si>
  <si>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</si>
  <si>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</si>
  <si>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</si>
  <si>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</si>
  <si>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</si>
  <si>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</si>
  <si>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</si>
  <si>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</si>
  <si>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</si>
  <si>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</si>
  <si>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</si>
  <si>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</si>
  <si>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</si>
  <si>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</si>
  <si>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</si>
  <si>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</si>
  <si>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</si>
  <si>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</si>
  <si>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</si>
  <si>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</si>
  <si>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</si>
  <si>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</si>
  <si>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</si>
  <si>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</si>
  <si>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</si>
  <si>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</si>
  <si>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</si>
  <si>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</si>
  <si>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</si>
  <si>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</si>
  <si>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</si>
  <si>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</si>
  <si>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</si>
  <si>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</si>
  <si>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</si>
  <si>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</si>
  <si>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</si>
  <si>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</si>
  <si>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</si>
  <si>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</si>
  <si>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</si>
  <si>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</si>
  <si>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</si>
  <si>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</si>
  <si>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</si>
  <si>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</si>
  <si>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</si>
  <si>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</si>
  <si>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</si>
  <si>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</si>
  <si>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</si>
  <si>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</si>
  <si>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</si>
  <si>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</si>
  <si>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</si>
  <si>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</si>
  <si>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</si>
  <si>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</si>
  <si>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</si>
  <si>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</si>
  <si>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</si>
  <si>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</si>
  <si>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</si>
  <si>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</si>
  <si>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</si>
  <si>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</si>
  <si>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</si>
  <si>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</si>
  <si>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</si>
  <si>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</si>
  <si>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</si>
  <si>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</si>
  <si>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</si>
  <si>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</si>
  <si>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</si>
  <si>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</si>
  <si>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</si>
  <si>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</si>
  <si>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</si>
  <si>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</si>
  <si>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</si>
  <si>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</si>
  <si>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</si>
  <si>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</si>
  <si>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</si>
  <si>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</si>
  <si>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</si>
  <si>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</si>
  <si>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</si>
  <si>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</si>
  <si>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</si>
  <si>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</si>
  <si>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</si>
  <si>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</si>
  <si>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</si>
  <si>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</si>
  <si>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</si>
  <si>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</si>
  <si>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</si>
  <si>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</si>
  <si>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</si>
  <si>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</si>
  <si>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</si>
  <si>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</si>
  <si>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</si>
  <si>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</si>
  <si>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</si>
  <si>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</si>
  <si>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</si>
  <si>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</si>
  <si>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</si>
  <si>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</si>
  <si>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</si>
  <si>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</si>
  <si>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</si>
  <si>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</si>
  <si>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</si>
  <si>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</si>
  <si>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</si>
  <si>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</si>
  <si>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</si>
  <si>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</si>
  <si>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</si>
  <si>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</si>
  <si>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</si>
  <si>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</si>
  <si>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</si>
  <si>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</si>
  <si>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</si>
  <si>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</si>
  <si>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</si>
  <si>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</si>
  <si>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</si>
  <si>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</si>
  <si>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</si>
  <si>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</si>
  <si>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</si>
  <si>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</si>
  <si>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</si>
  <si>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</si>
  <si>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</si>
  <si>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</si>
  <si>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</si>
  <si>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</si>
  <si>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</si>
  <si>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</si>
  <si>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</si>
  <si>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</si>
  <si>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</si>
  <si>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</si>
  <si>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</si>
  <si>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</si>
  <si>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</si>
  <si>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</si>
  <si>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</si>
  <si>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</si>
  <si>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</si>
  <si>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</si>
  <si>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</si>
  <si>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</si>
  <si>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</si>
  <si>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</si>
  <si>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</si>
  <si>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</si>
  <si>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</si>
  <si>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</si>
  <si>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</si>
  <si>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</si>
  <si>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</si>
  <si>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</si>
  <si>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</si>
  <si>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</si>
  <si>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</si>
  <si>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</si>
  <si>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</si>
  <si>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</si>
  <si>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</si>
  <si>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</si>
  <si>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</si>
  <si>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</si>
  <si>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</si>
  <si>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</si>
  <si>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</si>
  <si>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</si>
  <si>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</si>
  <si>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</si>
  <si>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</si>
  <si>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</si>
  <si>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</si>
  <si>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</si>
  <si>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</si>
  <si>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</si>
  <si>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</si>
  <si>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</si>
  <si>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</si>
  <si>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</si>
  <si>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</si>
  <si>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</si>
  <si>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</si>
  <si>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</si>
  <si>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</si>
  <si>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</si>
  <si>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</si>
  <si>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</si>
  <si>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</si>
  <si>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</si>
  <si>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</si>
  <si>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</si>
  <si>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</si>
  <si>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</si>
  <si>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</si>
  <si>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</si>
  <si>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</si>
  <si>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</si>
  <si>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</si>
  <si>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</si>
  <si>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</si>
  <si>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</si>
  <si>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</si>
  <si>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</si>
  <si>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</si>
  <si>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</si>
  <si>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</si>
  <si>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</si>
  <si>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</si>
  <si>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</si>
  <si>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</si>
  <si>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</si>
  <si>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</si>
  <si>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</si>
  <si>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</si>
  <si>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</si>
  <si>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</si>
  <si>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</si>
  <si>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</si>
  <si>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</si>
  <si>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</si>
  <si>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</si>
  <si>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</si>
  <si>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</si>
  <si>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</si>
  <si>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</si>
  <si>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</si>
  <si>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</si>
  <si>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</si>
  <si>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</si>
  <si>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</si>
  <si>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</si>
  <si>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</si>
  <si>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</si>
  <si>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</si>
  <si>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</si>
  <si>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</si>
  <si>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</si>
  <si>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</si>
  <si>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</si>
  <si>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</si>
  <si>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</si>
  <si>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</si>
  <si>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</si>
  <si>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</si>
  <si>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</si>
  <si>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</si>
  <si>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</si>
  <si>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</si>
  <si>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</si>
  <si>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</si>
  <si>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</si>
  <si>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</si>
  <si>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</si>
  <si>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</si>
  <si>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</si>
  <si>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</si>
  <si>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</si>
  <si>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</si>
  <si>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</si>
  <si>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</si>
  <si>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</si>
  <si>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</si>
  <si>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</si>
  <si>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</si>
  <si>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</si>
  <si>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</si>
  <si>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</si>
  <si>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</si>
  <si>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</si>
  <si>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</si>
  <si>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</si>
  <si>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</si>
  <si>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</si>
  <si>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</si>
  <si>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</si>
  <si>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</si>
  <si>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</si>
  <si>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</si>
  <si>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</si>
  <si>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</si>
  <si>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</si>
  <si>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</si>
  <si>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</si>
  <si>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</si>
  <si>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</si>
  <si>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</si>
  <si>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</si>
  <si>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</si>
  <si>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</si>
  <si>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</si>
  <si>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</si>
  <si>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</si>
  <si>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</si>
  <si>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</si>
  <si>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</si>
  <si>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</si>
  <si>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</si>
  <si>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</si>
  <si>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</si>
  <si>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</si>
  <si>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</si>
  <si>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</si>
  <si>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</si>
  <si>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</si>
  <si>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</si>
  <si>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</si>
  <si>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</si>
  <si>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</si>
  <si>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</si>
  <si>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</si>
  <si>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</si>
  <si>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</si>
  <si>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</si>
  <si>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</si>
  <si>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</si>
  <si>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</si>
  <si>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</si>
  <si>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</si>
  <si>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</si>
  <si>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</si>
  <si>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</si>
  <si>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</si>
  <si>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</si>
  <si>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</si>
  <si>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</si>
  <si>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</si>
  <si>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</si>
  <si>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</si>
  <si>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</si>
  <si>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</si>
  <si>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</si>
  <si>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</si>
  <si>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</si>
  <si>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</si>
  <si>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</si>
  <si>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</si>
  <si>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</si>
  <si>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</si>
  <si>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</si>
  <si>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</si>
  <si>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</si>
  <si>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</si>
  <si>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</si>
  <si>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</si>
  <si>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</si>
  <si>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</si>
  <si>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</si>
  <si>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</si>
  <si>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</si>
  <si>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</si>
  <si>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</si>
  <si>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</si>
  <si>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</si>
  <si>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</si>
  <si>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</si>
  <si>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</si>
  <si>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</si>
  <si>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</si>
  <si>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</si>
  <si>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</si>
  <si>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</si>
  <si>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</si>
  <si>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</si>
  <si>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</si>
  <si>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</si>
  <si>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</si>
  <si>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</si>
  <si>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</si>
  <si>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</si>
  <si>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</si>
  <si>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</si>
  <si>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</si>
  <si>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</si>
  <si>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</si>
  <si>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</si>
  <si>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</si>
  <si>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</si>
  <si>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</si>
  <si>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</si>
  <si>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</si>
  <si>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</si>
  <si>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</si>
  <si>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</si>
  <si>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</si>
  <si>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</si>
  <si>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</si>
  <si>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</si>
  <si>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</si>
  <si>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</si>
  <si>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</si>
  <si>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</si>
  <si>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</si>
  <si>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</si>
  <si>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</si>
  <si>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</si>
  <si>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</si>
  <si>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</si>
  <si>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</si>
  <si>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</si>
  <si>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</si>
  <si>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</si>
  <si>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</si>
  <si>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</si>
  <si>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</si>
  <si>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</si>
  <si>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</si>
  <si>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</si>
  <si>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</si>
  <si>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</si>
  <si>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</si>
  <si>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</si>
  <si>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</si>
  <si>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</si>
  <si>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</si>
  <si>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</si>
  <si>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</si>
  <si>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</si>
  <si>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</si>
  <si>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</si>
  <si>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</si>
  <si>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</si>
  <si>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</si>
  <si>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</si>
  <si>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</si>
  <si>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</si>
  <si>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</si>
  <si>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</si>
  <si>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</si>
  <si>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</si>
  <si>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</si>
  <si>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</si>
  <si>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</si>
  <si>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</si>
  <si>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</si>
  <si>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</si>
  <si>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</si>
  <si>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</si>
  <si>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</si>
  <si>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</si>
  <si>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</si>
  <si>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</si>
  <si>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</si>
  <si>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</si>
  <si>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</si>
  <si>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</si>
  <si>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</si>
  <si>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</si>
  <si>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</si>
  <si>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</si>
  <si>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</si>
  <si>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</si>
  <si>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</si>
  <si>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</si>
  <si>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</si>
  <si>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</si>
  <si>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</si>
  <si>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</si>
  <si>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</si>
  <si>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</si>
  <si>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</si>
  <si>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</si>
  <si>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</si>
  <si>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</si>
  <si>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</si>
  <si>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</si>
  <si>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</si>
  <si>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</si>
  <si>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</si>
  <si>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</si>
  <si>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</si>
  <si>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</si>
  <si>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</si>
  <si>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</si>
  <si>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</si>
  <si>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</si>
  <si>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</si>
  <si>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</si>
  <si>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</si>
  <si>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</si>
  <si>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</si>
  <si>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</si>
  <si>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</si>
  <si>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</si>
  <si>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</si>
  <si>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</si>
  <si>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</si>
  <si>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</si>
  <si>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</si>
  <si>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</si>
  <si>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</si>
  <si>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</si>
  <si>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</si>
  <si>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</si>
  <si>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</si>
  <si>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</si>
  <si>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</si>
  <si>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</si>
  <si>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</si>
  <si>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</si>
  <si>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</si>
  <si>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</si>
  <si>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</si>
  <si>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</si>
  <si>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</si>
  <si>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</si>
  <si>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</si>
  <si>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</si>
  <si>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</si>
  <si>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</si>
  <si>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</si>
  <si>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</si>
  <si>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</si>
  <si>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</si>
  <si>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</si>
  <si>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</si>
  <si>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</si>
  <si>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</si>
  <si>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</si>
  <si>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</si>
  <si>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</si>
  <si>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</si>
  <si>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</si>
  <si>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</si>
  <si>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</si>
  <si>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</si>
  <si>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</si>
  <si>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</si>
  <si>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</si>
  <si>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</si>
  <si>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</si>
  <si>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</si>
  <si>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</si>
  <si>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</si>
  <si>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</si>
  <si>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</si>
  <si>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</si>
  <si>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</si>
  <si>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</si>
  <si>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</si>
  <si>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</si>
  <si>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</si>
  <si>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</si>
  <si>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</si>
  <si>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</si>
  <si>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</si>
  <si>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</si>
  <si>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</si>
  <si>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</si>
  <si>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</si>
  <si>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</si>
  <si>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</si>
  <si>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</si>
  <si>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</si>
  <si>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</si>
  <si>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</si>
  <si>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</si>
  <si>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</si>
  <si>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</si>
  <si>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</si>
  <si>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</si>
  <si>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</si>
  <si>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</si>
  <si>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</si>
  <si>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</si>
  <si>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</si>
  <si>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</si>
  <si>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</si>
  <si>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</si>
  <si>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</si>
  <si>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</si>
  <si>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</si>
  <si>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</si>
  <si>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</si>
  <si>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</si>
  <si>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</si>
  <si>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</si>
  <si>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</si>
  <si>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</si>
  <si>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</si>
  <si>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</si>
  <si>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</si>
  <si>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</si>
  <si>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</si>
  <si>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</si>
  <si>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</si>
  <si>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</si>
  <si>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</si>
  <si>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</si>
  <si>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</si>
  <si>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</si>
  <si>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</si>
  <si>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</si>
  <si>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</si>
  <si>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</si>
  <si>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</si>
  <si>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</si>
  <si>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</si>
  <si>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</si>
  <si>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</si>
  <si>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</si>
  <si>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</si>
  <si>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</si>
  <si>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</si>
  <si>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</si>
  <si>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</si>
  <si>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</si>
  <si>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</si>
  <si>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</si>
  <si>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</si>
  <si>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</si>
  <si>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</si>
  <si>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</si>
  <si>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</si>
  <si>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</si>
  <si>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</si>
  <si>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</si>
  <si>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</si>
  <si>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</si>
  <si>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</si>
  <si>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</si>
  <si>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</si>
  <si>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</si>
  <si>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</si>
  <si>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</si>
  <si>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</si>
  <si>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</si>
  <si>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</si>
  <si>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</si>
  <si>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</si>
  <si>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</si>
  <si>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</si>
  <si>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</si>
  <si>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</si>
  <si>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</si>
  <si>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</si>
  <si>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</si>
  <si>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</si>
  <si>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</si>
  <si>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</si>
  <si>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</si>
  <si>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</si>
  <si>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</si>
  <si>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</si>
  <si>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</si>
  <si>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</si>
  <si>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</si>
  <si>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</si>
  <si>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</si>
  <si>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</si>
  <si>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</si>
  <si>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</si>
  <si>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</si>
  <si>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</si>
  <si>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</si>
  <si>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</si>
  <si>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</si>
  <si>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</si>
  <si>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</si>
  <si>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</si>
  <si>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</si>
  <si>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</si>
  <si>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</si>
  <si>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</si>
  <si>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</si>
  <si>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</si>
  <si>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</si>
  <si>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</si>
  <si>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</si>
  <si>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</si>
  <si>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</si>
  <si>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</si>
  <si>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</si>
  <si>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</si>
  <si>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</si>
  <si>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</si>
  <si>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</si>
  <si>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</si>
  <si>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</si>
  <si>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</si>
  <si>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</si>
  <si>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</si>
  <si>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</si>
  <si>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</si>
  <si>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</si>
  <si>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</si>
  <si>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</si>
  <si>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</si>
  <si>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</si>
  <si>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</si>
  <si>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</si>
  <si>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</si>
  <si>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</si>
  <si>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</si>
  <si>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</si>
  <si>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</si>
  <si>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</si>
  <si>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</si>
  <si>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</si>
  <si>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</si>
  <si>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</si>
  <si>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</si>
  <si>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</si>
  <si>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</si>
  <si>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</si>
  <si>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</si>
  <si>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</si>
  <si>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</si>
  <si>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</si>
  <si>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</si>
  <si>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</si>
  <si>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</si>
  <si>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</si>
  <si>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</si>
  <si>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</si>
  <si>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</si>
  <si>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</si>
  <si>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</si>
  <si>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</si>
  <si>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</si>
  <si>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</si>
  <si>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</si>
  <si>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</si>
  <si>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</si>
  <si>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</si>
  <si>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</si>
  <si>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</si>
  <si>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</si>
  <si>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</si>
  <si>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</si>
  <si>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</si>
  <si>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</si>
  <si>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</si>
  <si>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</si>
  <si>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</si>
  <si>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</si>
  <si>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</si>
  <si>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</si>
  <si>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</si>
  <si>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</si>
  <si>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</si>
  <si>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</si>
  <si>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</si>
  <si>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</si>
  <si>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</si>
  <si>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</si>
  <si>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</si>
  <si>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</si>
  <si>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</si>
  <si>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</si>
  <si>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</si>
  <si>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</si>
  <si>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</si>
  <si>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</si>
  <si>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</si>
  <si>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</si>
  <si>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</si>
  <si>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</si>
  <si>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</si>
  <si>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</si>
  <si>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</si>
  <si>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</si>
  <si>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</si>
  <si>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</si>
  <si>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</si>
  <si>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</si>
  <si>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</si>
  <si>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</si>
  <si>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</si>
  <si>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</si>
  <si>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</si>
  <si>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</si>
  <si>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</si>
  <si>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</si>
  <si>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</si>
  <si>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</si>
  <si>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</si>
  <si>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</si>
  <si>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</si>
  <si>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</si>
  <si>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</si>
  <si>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</si>
  <si>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</si>
  <si>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</si>
  <si>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</si>
  <si>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</si>
  <si>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</si>
  <si>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</si>
  <si>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</si>
  <si>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</si>
  <si>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</si>
  <si>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</si>
  <si>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</si>
  <si>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</si>
  <si>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</si>
  <si>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</si>
  <si>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</si>
  <si>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</si>
  <si>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</si>
  <si>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</si>
  <si>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</si>
  <si>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</si>
  <si>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</si>
  <si>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</si>
  <si>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</si>
  <si>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</si>
  <si>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</si>
  <si>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</si>
  <si>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</si>
  <si>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</si>
  <si>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</si>
  <si>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</si>
  <si>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</si>
  <si>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</si>
  <si>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</si>
  <si>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</si>
  <si>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</si>
  <si>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</si>
  <si>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</si>
  <si>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</si>
  <si>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</si>
  <si>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</si>
  <si>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</si>
  <si>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</si>
  <si>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</si>
  <si>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</si>
  <si>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</si>
  <si>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</si>
  <si>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</si>
  <si>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</si>
  <si>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</si>
  <si>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</si>
  <si>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</si>
  <si>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</si>
  <si>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</si>
  <si>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</si>
  <si>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</si>
  <si>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</si>
  <si>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</si>
  <si>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</si>
  <si>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</si>
  <si>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</si>
  <si>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</si>
  <si>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</si>
  <si>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</si>
  <si>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</si>
  <si>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</si>
  <si>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</si>
  <si>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</si>
  <si>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</si>
  <si>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</si>
  <si>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</si>
  <si>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</si>
  <si>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</si>
  <si>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</si>
  <si>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</si>
  <si>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</si>
  <si>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</si>
  <si>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</si>
  <si>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</si>
  <si>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</si>
  <si>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</si>
  <si>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</si>
  <si>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</si>
  <si>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</si>
  <si>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</si>
  <si>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</si>
  <si>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</si>
  <si>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</si>
  <si>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</si>
  <si>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</si>
  <si>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</si>
  <si>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</si>
  <si>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</si>
  <si>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</si>
  <si>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</si>
  <si>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</si>
  <si>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</si>
  <si>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</si>
  <si>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</si>
  <si>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</si>
  <si>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</si>
  <si>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</si>
  <si>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</si>
  <si>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</si>
  <si>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</si>
  <si>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</si>
  <si>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</si>
  <si>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</si>
  <si>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</si>
  <si>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</si>
  <si>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</si>
  <si>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</si>
  <si>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</si>
  <si>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</si>
  <si>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</si>
  <si>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</si>
  <si>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</si>
  <si>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</si>
  <si>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</si>
  <si>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</si>
  <si>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</si>
  <si>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</si>
  <si>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</si>
  <si>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</si>
  <si>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</si>
  <si>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</si>
  <si>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</si>
  <si>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</si>
  <si>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</si>
  <si>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</si>
  <si>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</si>
  <si>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</si>
  <si>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</si>
  <si>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</si>
  <si>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</si>
  <si>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</si>
  <si>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</si>
  <si>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</si>
  <si>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</si>
  <si>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加藤　友之</t>
    <rPh sb="0" eb="2">
      <t>カトウ</t>
    </rPh>
    <rPh sb="3" eb="5">
      <t>トモユキ</t>
    </rPh>
    <phoneticPr fontId="1"/>
  </si>
  <si>
    <t>管理者</t>
    <rPh sb="0" eb="3">
      <t>カンリシャ</t>
    </rPh>
    <phoneticPr fontId="1"/>
  </si>
  <si>
    <t>２　法人</t>
  </si>
  <si>
    <t>３　医療法人</t>
  </si>
  <si>
    <t>こうようかい</t>
    <phoneticPr fontId="1"/>
  </si>
  <si>
    <t>光陽会</t>
    <rPh sb="0" eb="3">
      <t>コウヨウカイ</t>
    </rPh>
    <phoneticPr fontId="1"/>
  </si>
  <si>
    <t>神奈川県横浜市磯子区二丁目20番地45号</t>
    <rPh sb="0" eb="4">
      <t>カナガワケン</t>
    </rPh>
    <rPh sb="4" eb="7">
      <t>ヨコハマシ</t>
    </rPh>
    <rPh sb="7" eb="10">
      <t>イソゴク</t>
    </rPh>
    <rPh sb="10" eb="11">
      <t>2</t>
    </rPh>
    <rPh sb="11" eb="13">
      <t>チョウメ</t>
    </rPh>
    <rPh sb="15" eb="17">
      <t>バンチ</t>
    </rPh>
    <rPh sb="19" eb="20">
      <t>ゴウ</t>
    </rPh>
    <phoneticPr fontId="1"/>
  </si>
  <si>
    <t>045</t>
    <phoneticPr fontId="1"/>
  </si>
  <si>
    <t>752</t>
    <phoneticPr fontId="1"/>
  </si>
  <si>
    <t>1212</t>
    <phoneticPr fontId="1"/>
  </si>
  <si>
    <t>1220</t>
    <phoneticPr fontId="1"/>
  </si>
  <si>
    <t>http://</t>
  </si>
  <si>
    <t>www.isogohp.jp/</t>
    <phoneticPr fontId="1"/>
  </si>
  <si>
    <t>じゅうたくがたゆうりょうろうじんほーむ　あっとほーむおかづ</t>
    <phoneticPr fontId="1"/>
  </si>
  <si>
    <t>住宅型有料老人ホーム　あっとほーむ岡津</t>
    <rPh sb="0" eb="7">
      <t>ジュウタクガタユウリョウロウジン</t>
    </rPh>
    <rPh sb="17" eb="19">
      <t>オカヅ</t>
    </rPh>
    <phoneticPr fontId="1"/>
  </si>
  <si>
    <t>神奈川県横浜市泉区岡津町2461-1</t>
    <rPh sb="0" eb="7">
      <t>カナガワケンヨコハマシ</t>
    </rPh>
    <rPh sb="7" eb="9">
      <t>イズミク</t>
    </rPh>
    <rPh sb="9" eb="12">
      <t>オカヅチョウ</t>
    </rPh>
    <phoneticPr fontId="1"/>
  </si>
  <si>
    <t>あっとほーむ岡津</t>
    <rPh sb="6" eb="8">
      <t>オカヅ</t>
    </rPh>
    <phoneticPr fontId="1"/>
  </si>
  <si>
    <t>学校入口</t>
    <rPh sb="0" eb="2">
      <t>ガッコウ</t>
    </rPh>
    <rPh sb="2" eb="3">
      <t>イ</t>
    </rPh>
    <rPh sb="3" eb="4">
      <t>グチ</t>
    </rPh>
    <phoneticPr fontId="1"/>
  </si>
  <si>
    <t>神奈川中央交通バス「学校入口」停留所
より徒歩2分</t>
    <rPh sb="0" eb="7">
      <t>カナガワチュウオウコウツウ</t>
    </rPh>
    <rPh sb="10" eb="12">
      <t>ガッコウ</t>
    </rPh>
    <rPh sb="12" eb="14">
      <t>イリグチ</t>
    </rPh>
    <rPh sb="15" eb="18">
      <t>テイリュウジョ</t>
    </rPh>
    <rPh sb="21" eb="23">
      <t>トホ</t>
    </rPh>
    <rPh sb="24" eb="25">
      <t>フン</t>
    </rPh>
    <phoneticPr fontId="1"/>
  </si>
  <si>
    <t>811</t>
    <phoneticPr fontId="1"/>
  </si>
  <si>
    <t>0070</t>
    <phoneticPr fontId="1"/>
  </si>
  <si>
    <t>0071</t>
    <phoneticPr fontId="1"/>
  </si>
  <si>
    <t>www.izumidai.net/ahokadu/</t>
    <phoneticPr fontId="1"/>
  </si>
  <si>
    <t>３　住宅型</t>
  </si>
  <si>
    <t>１　あり</t>
  </si>
  <si>
    <t>１　耐火建築物</t>
  </si>
  <si>
    <t>２　鉄骨造</t>
  </si>
  <si>
    <t>２　事業者が賃借する建物</t>
  </si>
  <si>
    <t>１　全室個室（縁故者個室含む）</t>
  </si>
  <si>
    <t>２　なし</t>
  </si>
  <si>
    <t>２　あり（ストレッチャー対応）</t>
  </si>
  <si>
    <t>１　全ての居室あり</t>
  </si>
  <si>
    <t>１　全ての便所あり</t>
  </si>
  <si>
    <t>１　全ての浴室あり</t>
  </si>
  <si>
    <t xml:space="preserve">
病院を中心にバックアップ体制を整え安心して生活出来る様サポートします。</t>
    <rPh sb="2" eb="4">
      <t>ビョウイン</t>
    </rPh>
    <rPh sb="5" eb="7">
      <t>チュウシン</t>
    </rPh>
    <rPh sb="14" eb="16">
      <t>タイセイ</t>
    </rPh>
    <rPh sb="17" eb="18">
      <t>トトノ</t>
    </rPh>
    <rPh sb="19" eb="21">
      <t>アンシン</t>
    </rPh>
    <rPh sb="23" eb="25">
      <t>セイカツ</t>
    </rPh>
    <rPh sb="25" eb="27">
      <t>デキ</t>
    </rPh>
    <rPh sb="28" eb="29">
      <t>ヨウ</t>
    </rPh>
    <phoneticPr fontId="1"/>
  </si>
  <si>
    <t xml:space="preserve">
安心した医療および生活を安心料金で提供します。</t>
    <rPh sb="2" eb="4">
      <t>アンシン</t>
    </rPh>
    <rPh sb="6" eb="8">
      <t>イリョウ</t>
    </rPh>
    <rPh sb="11" eb="13">
      <t>セイカツ</t>
    </rPh>
    <rPh sb="14" eb="18">
      <t>アンシンリョウキン</t>
    </rPh>
    <rPh sb="19" eb="21">
      <t>テイキョウ</t>
    </rPh>
    <phoneticPr fontId="1"/>
  </si>
  <si>
    <t>２　委託</t>
  </si>
  <si>
    <t>１　自ら実施</t>
  </si>
  <si>
    <t xml:space="preserve">
医療法人　光陽会　横浜いずみ台病院</t>
    <rPh sb="1" eb="3">
      <t>イリョウ</t>
    </rPh>
    <rPh sb="3" eb="5">
      <t>ホウジン</t>
    </rPh>
    <rPh sb="6" eb="9">
      <t>コウヨウカイ</t>
    </rPh>
    <rPh sb="10" eb="12">
      <t>ヨコハマ</t>
    </rPh>
    <rPh sb="15" eb="16">
      <t>ダイ</t>
    </rPh>
    <rPh sb="16" eb="18">
      <t>ビョウイン</t>
    </rPh>
    <phoneticPr fontId="1"/>
  </si>
  <si>
    <t xml:space="preserve">
神奈川県横浜市泉区和泉町7838</t>
    <rPh sb="1" eb="10">
      <t>カナガワケンヨコハマシイズミク</t>
    </rPh>
    <rPh sb="10" eb="13">
      <t>イズミチョウ</t>
    </rPh>
    <phoneticPr fontId="1"/>
  </si>
  <si>
    <t>内科　外科　整形外科　消化器科　循環器科
歯科　精神科</t>
    <rPh sb="0" eb="2">
      <t>ナイカ</t>
    </rPh>
    <rPh sb="3" eb="5">
      <t>ゲカ</t>
    </rPh>
    <rPh sb="6" eb="10">
      <t>セイケイゲカ</t>
    </rPh>
    <rPh sb="11" eb="15">
      <t>ショウカキカ</t>
    </rPh>
    <rPh sb="16" eb="20">
      <t>ジュンカンキカ</t>
    </rPh>
    <rPh sb="21" eb="23">
      <t>シカ</t>
    </rPh>
    <rPh sb="24" eb="27">
      <t>セイシンカ</t>
    </rPh>
    <phoneticPr fontId="1"/>
  </si>
  <si>
    <t xml:space="preserve">
訪問診療・診察・入院治療</t>
    <rPh sb="1" eb="5">
      <t>ホウモンシンリョウ</t>
    </rPh>
    <rPh sb="6" eb="8">
      <t>シンサツ</t>
    </rPh>
    <rPh sb="9" eb="13">
      <t>ニュウインチリョウ</t>
    </rPh>
    <phoneticPr fontId="1"/>
  </si>
  <si>
    <t xml:space="preserve">
訪問診療診察・口腔ケア</t>
    <phoneticPr fontId="1"/>
  </si>
  <si>
    <t>○</t>
  </si>
  <si>
    <t>適切な介護サービス提供のために、一定の観察機関を設け、医師の意見を聞いたうえで、居室を変更していただく場合があります。この場合、入居者本人及び身元引受人の同意の上で実施いたします。</t>
    <rPh sb="0" eb="2">
      <t>テキセツ</t>
    </rPh>
    <rPh sb="3" eb="5">
      <t>カイゴ</t>
    </rPh>
    <rPh sb="9" eb="11">
      <t>テイキョウ</t>
    </rPh>
    <rPh sb="16" eb="18">
      <t>イッテイ</t>
    </rPh>
    <rPh sb="19" eb="23">
      <t>カンサツキカン</t>
    </rPh>
    <rPh sb="24" eb="25">
      <t>モウ</t>
    </rPh>
    <rPh sb="27" eb="29">
      <t>イシ</t>
    </rPh>
    <rPh sb="30" eb="32">
      <t>イケン</t>
    </rPh>
    <rPh sb="33" eb="34">
      <t>キ</t>
    </rPh>
    <rPh sb="40" eb="42">
      <t>キョシツ</t>
    </rPh>
    <rPh sb="43" eb="45">
      <t>ヘンコウ</t>
    </rPh>
    <rPh sb="51" eb="53">
      <t>バアイ</t>
    </rPh>
    <rPh sb="61" eb="63">
      <t>バアイ</t>
    </rPh>
    <rPh sb="64" eb="67">
      <t>ニュウキョシャ</t>
    </rPh>
    <rPh sb="67" eb="69">
      <t>ホンニン</t>
    </rPh>
    <rPh sb="69" eb="70">
      <t>オヨ</t>
    </rPh>
    <rPh sb="71" eb="73">
      <t>ミモト</t>
    </rPh>
    <rPh sb="73" eb="76">
      <t>ヒキウケニン</t>
    </rPh>
    <rPh sb="77" eb="79">
      <t>ドウイ</t>
    </rPh>
    <rPh sb="80" eb="81">
      <t>ウエ</t>
    </rPh>
    <rPh sb="82" eb="84">
      <t>ジッシ</t>
    </rPh>
    <phoneticPr fontId="1"/>
  </si>
  <si>
    <t>１　利用権方式</t>
  </si>
  <si>
    <t>３　月払い方式</t>
  </si>
  <si>
    <t>１　減額なし</t>
  </si>
  <si>
    <t>１　入居希望者に公開</t>
  </si>
  <si>
    <t>7020005002776</t>
    <phoneticPr fontId="1"/>
  </si>
  <si>
    <t>篠崎　仁史</t>
    <rPh sb="0" eb="2">
      <t>シノザキ</t>
    </rPh>
    <rPh sb="3" eb="5">
      <t>ヒトシ</t>
    </rPh>
    <phoneticPr fontId="1"/>
  </si>
  <si>
    <t>理事長</t>
    <rPh sb="0" eb="3">
      <t>リジチョウ</t>
    </rPh>
    <phoneticPr fontId="1"/>
  </si>
  <si>
    <t>現居室の補修費用をお支払い頂き、家賃相当額が変更になる場合があります。</t>
    <rPh sb="0" eb="3">
      <t>ゲンキョシツ</t>
    </rPh>
    <rPh sb="4" eb="8">
      <t>ホシュウヒヨウ</t>
    </rPh>
    <rPh sb="10" eb="12">
      <t>シハラ</t>
    </rPh>
    <rPh sb="13" eb="14">
      <t>イタダ</t>
    </rPh>
    <rPh sb="16" eb="20">
      <t>ヤチンソウトウ</t>
    </rPh>
    <rPh sb="20" eb="21">
      <t>ガク</t>
    </rPh>
    <rPh sb="22" eb="24">
      <t>ヘンコウ</t>
    </rPh>
    <rPh sb="27" eb="29">
      <t>バアイ</t>
    </rPh>
    <phoneticPr fontId="1"/>
  </si>
  <si>
    <t>入居者は、事業者に対して、少なくとも３０日前に解約の申し入
れを行うことにより、本契約を解約することができます。解約の申し入れは事業者の定める解約届を事業者に届け出るものとします。
２　入居者が前項の解約届を提出しないで居室を退去した場合には、事業者が入居者の退去の事実を知った翌日から起算して３０日目をもって、本契約は解約されたものと推定します。
３、入居者は、同条１、２項に関わらず入居日から９０日以内に限り、予告期間を置くことなく、契約解除届を事業者に提出することで直ちに契約を解除することが出来るものとします。</t>
    <phoneticPr fontId="1"/>
  </si>
  <si>
    <t>事業者は、入居者が次の各号のいずれかに該当し、かつ、そのことが本契約をこれ以上将来にわたって維持することが社会通念上著しく困難と認められる場合に、本条第２項及び第３項に規定した条件の下に、本契約を解除することがあります。
一、入居申込書に虚偽の事項を記載する等の不正手段により入居したとき
二、月払いの利用料その他の支払いを正当な理由なく、しばしば遅滞するとき
三、第１４条の規定に違反したとき
四、入居者の行動が、他の入居者又は従業員の生命に危害を及ぼし、又は、その危害の切迫した恐れがあり、かつ、有料老人ホームにおける通常の業務方法ではこれを防止することができないとき
２　前項の規定に基づく契約の解除の場合は、事業者は書面にて次の各号に掲げる手続きを行います。
一、契約解除の通告について９０日の予告期間をおく
二、前項の通告に先立ち、入居者及び身元引受人等に弁明の機会を設ける
三、解除通告に伴う予告期間中に、入居者の移転先の有無について確認し、移転先がない場合には入居者や身元引受人等、その他関係者・関係機関と協議し、移転先の確保について協力する
３　本条第１項第四号によって契約を解除する場合には、事業者は書面にて前項に加えて次の第一号及び第二号に掲げる手続きを行います。
一、医師の意見を聴く
二、一定の観察期間をおく</t>
    <phoneticPr fontId="1"/>
  </si>
  <si>
    <t>個室2階・3階　50,000
    4階　　　 55,000</t>
    <rPh sb="0" eb="2">
      <t>コシツ</t>
    </rPh>
    <rPh sb="3" eb="4">
      <t>カイ</t>
    </rPh>
    <rPh sb="6" eb="7">
      <t>カイ</t>
    </rPh>
    <rPh sb="20" eb="21">
      <t>カイ</t>
    </rPh>
    <phoneticPr fontId="1"/>
  </si>
  <si>
    <t>なし</t>
    <phoneticPr fontId="1"/>
  </si>
  <si>
    <t>1,550円/日（46,500円/30日）
　　　　　 朝食：410円　昼食：520円　夕食：620円</t>
    <rPh sb="5" eb="6">
      <t>エン</t>
    </rPh>
    <rPh sb="7" eb="8">
      <t>ヒ</t>
    </rPh>
    <rPh sb="15" eb="16">
      <t>エン</t>
    </rPh>
    <rPh sb="19" eb="20">
      <t>ヒ</t>
    </rPh>
    <rPh sb="28" eb="30">
      <t>チョウショク</t>
    </rPh>
    <rPh sb="34" eb="35">
      <t>エン</t>
    </rPh>
    <rPh sb="36" eb="38">
      <t>チュウショク</t>
    </rPh>
    <rPh sb="42" eb="43">
      <t>エン</t>
    </rPh>
    <rPh sb="44" eb="46">
      <t>ユウショク</t>
    </rPh>
    <rPh sb="50" eb="51">
      <t>エン</t>
    </rPh>
    <phoneticPr fontId="1"/>
  </si>
  <si>
    <t>10,000円（共用部分5,000円　居室部分5,000円）</t>
    <rPh sb="6" eb="7">
      <t>エン</t>
    </rPh>
    <rPh sb="8" eb="12">
      <t>キョウヨウブブン</t>
    </rPh>
    <rPh sb="17" eb="18">
      <t>エン</t>
    </rPh>
    <rPh sb="19" eb="21">
      <t>キョシツ</t>
    </rPh>
    <rPh sb="21" eb="23">
      <t>ブブン</t>
    </rPh>
    <rPh sb="28" eb="29">
      <t>エン</t>
    </rPh>
    <phoneticPr fontId="1"/>
  </si>
  <si>
    <t>長期入院、特養入居、自宅</t>
    <rPh sb="0" eb="4">
      <t>チョウキニュウイン</t>
    </rPh>
    <rPh sb="5" eb="7">
      <t>トクヨウ</t>
    </rPh>
    <rPh sb="7" eb="9">
      <t>ニュウキョ</t>
    </rPh>
    <rPh sb="10" eb="12">
      <t>ジタク</t>
    </rPh>
    <phoneticPr fontId="1"/>
  </si>
  <si>
    <t>あっとほーむ岡津</t>
    <rPh sb="6" eb="8">
      <t>オカヅ</t>
    </rPh>
    <phoneticPr fontId="1"/>
  </si>
  <si>
    <t>045</t>
    <phoneticPr fontId="1"/>
  </si>
  <si>
    <t>811</t>
    <phoneticPr fontId="1"/>
  </si>
  <si>
    <t>0070</t>
    <phoneticPr fontId="1"/>
  </si>
  <si>
    <t>土日、祝日</t>
    <rPh sb="0" eb="2">
      <t>ドニチ</t>
    </rPh>
    <rPh sb="3" eb="5">
      <t>シュクジツ</t>
    </rPh>
    <phoneticPr fontId="1"/>
  </si>
  <si>
    <t>横浜市健康福祉局高齢健康福祉部高齢施設課</t>
    <rPh sb="0" eb="3">
      <t>ヨコハマシ</t>
    </rPh>
    <rPh sb="3" eb="8">
      <t>ケンコウフクシキョク</t>
    </rPh>
    <rPh sb="8" eb="15">
      <t>コウレイケンコウフクシブ</t>
    </rPh>
    <rPh sb="15" eb="19">
      <t>コウレイシセツ</t>
    </rPh>
    <rPh sb="19" eb="20">
      <t>カ</t>
    </rPh>
    <phoneticPr fontId="1"/>
  </si>
  <si>
    <t>671</t>
    <phoneticPr fontId="1"/>
  </si>
  <si>
    <t>4117</t>
    <phoneticPr fontId="1"/>
  </si>
  <si>
    <t>社団法人全国有料老人ホーム協会</t>
    <rPh sb="0" eb="2">
      <t>シャダン</t>
    </rPh>
    <rPh sb="2" eb="4">
      <t>ホウジン</t>
    </rPh>
    <rPh sb="4" eb="6">
      <t>ゼンコク</t>
    </rPh>
    <rPh sb="6" eb="8">
      <t>ユウリョウ</t>
    </rPh>
    <rPh sb="8" eb="10">
      <t>ロウジン</t>
    </rPh>
    <rPh sb="13" eb="15">
      <t>キョウカイ</t>
    </rPh>
    <phoneticPr fontId="1"/>
  </si>
  <si>
    <t>03</t>
    <phoneticPr fontId="1"/>
  </si>
  <si>
    <t>3272</t>
    <phoneticPr fontId="1"/>
  </si>
  <si>
    <t>3781</t>
    <phoneticPr fontId="1"/>
  </si>
  <si>
    <t>２　なし</t>
    <phoneticPr fontId="1"/>
  </si>
  <si>
    <t>ハートケアいずみ訪問介護事業所</t>
    <rPh sb="8" eb="15">
      <t>ホウモンカイゴジギョウショ</t>
    </rPh>
    <phoneticPr fontId="1"/>
  </si>
  <si>
    <t>神奈川県横浜市泉区岡津町2461-1-1階</t>
    <rPh sb="0" eb="4">
      <t>カナガワケン</t>
    </rPh>
    <rPh sb="4" eb="7">
      <t>ヨコハマシ</t>
    </rPh>
    <rPh sb="7" eb="9">
      <t>イズミク</t>
    </rPh>
    <rPh sb="9" eb="12">
      <t>オカヅチョウ</t>
    </rPh>
    <rPh sb="20" eb="21">
      <t>カイ</t>
    </rPh>
    <phoneticPr fontId="1"/>
  </si>
  <si>
    <t>ハートケアいずみ訪問看護事業所</t>
    <rPh sb="8" eb="10">
      <t>ホウモン</t>
    </rPh>
    <rPh sb="10" eb="12">
      <t>カンゴ</t>
    </rPh>
    <rPh sb="12" eb="15">
      <t>ジギョウショ</t>
    </rPh>
    <phoneticPr fontId="1"/>
  </si>
  <si>
    <t>いずみ台病院</t>
    <rPh sb="3" eb="4">
      <t>ダイ</t>
    </rPh>
    <rPh sb="4" eb="6">
      <t>ビョウイン</t>
    </rPh>
    <phoneticPr fontId="1"/>
  </si>
  <si>
    <t>横浜いずみ老人保健施設</t>
    <rPh sb="0" eb="2">
      <t>ヨコハマ</t>
    </rPh>
    <rPh sb="5" eb="11">
      <t>ロウジンホケンシセツ</t>
    </rPh>
    <phoneticPr fontId="1"/>
  </si>
  <si>
    <t>アットホームやすらぎ</t>
    <phoneticPr fontId="1"/>
  </si>
  <si>
    <t>ハートケアいずみ居宅介護支援センター</t>
    <rPh sb="8" eb="10">
      <t>キョタク</t>
    </rPh>
    <rPh sb="10" eb="12">
      <t>カイゴ</t>
    </rPh>
    <rPh sb="12" eb="14">
      <t>シエン</t>
    </rPh>
    <phoneticPr fontId="1"/>
  </si>
  <si>
    <t>グループホームやすらぎ</t>
    <phoneticPr fontId="1"/>
  </si>
  <si>
    <t>ｶｯﾄ　2,000
顔剃り1,000</t>
    <rPh sb="10" eb="11">
      <t>カオ</t>
    </rPh>
    <rPh sb="11" eb="12">
      <t>ソ</t>
    </rPh>
    <phoneticPr fontId="1"/>
  </si>
  <si>
    <t>寝たままのｶｯﾄの場合＋200円</t>
    <rPh sb="0" eb="1">
      <t>ネ</t>
    </rPh>
    <rPh sb="9" eb="11">
      <t>バアイ</t>
    </rPh>
    <rPh sb="15" eb="1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</si>
</sst>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3"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13" sqref="H13:P1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28</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2527</v>
      </c>
      <c r="K16" s="201"/>
      <c r="L16" s="201"/>
      <c r="M16" s="201"/>
      <c r="N16" s="201"/>
      <c r="O16" s="201"/>
      <c r="P16" s="202"/>
    </row>
    <row r="17" spans="1:20" ht="20.100000000000001" customHeight="1">
      <c r="B17" s="76" t="s">
        <v>6</v>
      </c>
      <c r="C17" s="77"/>
      <c r="D17" s="77"/>
      <c r="E17" s="78"/>
      <c r="F17" s="34" t="s">
        <v>13</v>
      </c>
      <c r="G17" s="31">
        <v>235</v>
      </c>
      <c r="H17" s="35" t="s">
        <v>487</v>
      </c>
      <c r="I17" s="32">
        <v>16</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2528</v>
      </c>
      <c r="K24" s="159"/>
      <c r="L24" s="159"/>
      <c r="M24" s="159"/>
      <c r="N24" s="159"/>
      <c r="O24" s="96"/>
      <c r="P24" s="131"/>
    </row>
    <row r="25" spans="1:20" ht="20.100000000000001" customHeight="1">
      <c r="B25" s="79"/>
      <c r="C25" s="80"/>
      <c r="D25" s="80"/>
      <c r="E25" s="81"/>
      <c r="F25" s="160" t="s">
        <v>18</v>
      </c>
      <c r="G25" s="160"/>
      <c r="H25" s="92"/>
      <c r="I25" s="92"/>
      <c r="J25" s="159" t="s">
        <v>2529</v>
      </c>
      <c r="K25" s="159"/>
      <c r="L25" s="159"/>
      <c r="M25" s="159"/>
      <c r="N25" s="159"/>
      <c r="O25" s="96"/>
      <c r="P25" s="131"/>
    </row>
    <row r="26" spans="1:20" ht="20.100000000000001" customHeight="1">
      <c r="B26" s="114" t="s">
        <v>9</v>
      </c>
      <c r="C26" s="92"/>
      <c r="D26" s="92"/>
      <c r="E26" s="92"/>
      <c r="F26" s="161">
        <v>1971</v>
      </c>
      <c r="G26" s="162"/>
      <c r="H26" s="35" t="s">
        <v>484</v>
      </c>
      <c r="I26" s="162">
        <v>5</v>
      </c>
      <c r="J26" s="162"/>
      <c r="K26" s="35" t="s">
        <v>485</v>
      </c>
      <c r="L26" s="162">
        <v>31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2491</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245</v>
      </c>
      <c r="H33" s="35" t="s">
        <v>487</v>
      </c>
      <c r="I33" s="32">
        <v>3</v>
      </c>
      <c r="J33" s="133"/>
      <c r="K33" s="133"/>
      <c r="L33" s="133"/>
      <c r="M33" s="133"/>
      <c r="N33" s="133"/>
      <c r="O33" s="133"/>
      <c r="P33" s="134"/>
      <c r="S33" s="15" t="str">
        <f>IF(OR(G33="",I33=""),"未記入","")</f>
        <v/>
      </c>
    </row>
    <row r="34" spans="2:20" ht="58.5" customHeight="1">
      <c r="B34" s="79"/>
      <c r="C34" s="80"/>
      <c r="D34" s="80"/>
      <c r="E34" s="81"/>
      <c r="F34" s="85" t="s">
        <v>2493</v>
      </c>
      <c r="G34" s="85"/>
      <c r="H34" s="85"/>
      <c r="I34" s="85"/>
      <c r="J34" s="85"/>
      <c r="K34" s="85"/>
      <c r="L34" s="85"/>
      <c r="M34" s="85"/>
      <c r="N34" s="85"/>
      <c r="O34" s="135"/>
      <c r="P34" s="136"/>
      <c r="S34" s="15" t="str">
        <f>IF(F34="","未記入","")</f>
        <v/>
      </c>
    </row>
    <row r="35" spans="2:20" ht="58.5" customHeight="1">
      <c r="B35" s="137" t="s">
        <v>574</v>
      </c>
      <c r="C35" s="138"/>
      <c r="D35" s="138"/>
      <c r="E35" s="139"/>
      <c r="F35" s="85" t="s">
        <v>2494</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2485</v>
      </c>
      <c r="K43" s="35" t="s">
        <v>487</v>
      </c>
      <c r="L43" s="11" t="s">
        <v>2497</v>
      </c>
      <c r="M43" s="35" t="s">
        <v>487</v>
      </c>
      <c r="N43" s="11" t="s">
        <v>2498</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2497</v>
      </c>
      <c r="M44" s="35" t="s">
        <v>487</v>
      </c>
      <c r="N44" s="63" t="s">
        <v>2499</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2500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c r="K50" s="162"/>
      <c r="L50" s="35" t="s">
        <v>484</v>
      </c>
      <c r="M50" s="61"/>
      <c r="N50" s="35" t="s">
        <v>485</v>
      </c>
      <c r="O50" s="61"/>
      <c r="P50" s="37" t="s">
        <v>486</v>
      </c>
      <c r="S50" s="15" t="str">
        <f>IF(OR(J50="",M50="",O50=""),"未記入","")</f>
        <v>未記入</v>
      </c>
    </row>
    <row r="51" spans="1:20" ht="20.100000000000001" customHeight="1" thickBot="1">
      <c r="B51" s="165" t="s">
        <v>29</v>
      </c>
      <c r="C51" s="166"/>
      <c r="D51" s="166"/>
      <c r="E51" s="166"/>
      <c r="F51" s="166"/>
      <c r="G51" s="166"/>
      <c r="H51" s="166"/>
      <c r="I51" s="166"/>
      <c r="J51" s="167">
        <v>2014</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2501</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c r="K55" s="201"/>
      <c r="L55" s="201"/>
      <c r="M55" s="201"/>
      <c r="N55" s="201"/>
      <c r="O55" s="201"/>
      <c r="P55" s="202"/>
    </row>
    <row r="56" spans="1:20" ht="20.100000000000001" customHeight="1">
      <c r="B56" s="194"/>
      <c r="C56" s="195"/>
      <c r="D56" s="196"/>
      <c r="E56" s="92" t="s">
        <v>33</v>
      </c>
      <c r="F56" s="92"/>
      <c r="G56" s="92"/>
      <c r="H56" s="92"/>
      <c r="I56" s="92"/>
      <c r="J56" s="96"/>
      <c r="K56" s="97"/>
      <c r="L56" s="97"/>
      <c r="M56" s="97"/>
      <c r="N56" s="97"/>
      <c r="O56" s="97"/>
      <c r="P56" s="101"/>
    </row>
    <row r="57" spans="1:20" ht="20.100000000000001" customHeight="1">
      <c r="B57" s="194"/>
      <c r="C57" s="195"/>
      <c r="D57" s="196"/>
      <c r="E57" s="92" t="s">
        <v>34</v>
      </c>
      <c r="F57" s="92"/>
      <c r="G57" s="92"/>
      <c r="H57" s="92"/>
      <c r="I57" s="92"/>
      <c r="J57" s="161"/>
      <c r="K57" s="162"/>
      <c r="L57" s="35" t="s">
        <v>484</v>
      </c>
      <c r="M57" s="61"/>
      <c r="N57" s="35" t="s">
        <v>485</v>
      </c>
      <c r="O57" s="61"/>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1345</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2410</v>
      </c>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4" t="s">
        <v>439</v>
      </c>
      <c r="L67" s="99"/>
      <c r="M67" s="99"/>
      <c r="N67" s="99"/>
      <c r="O67" s="99"/>
      <c r="P67" s="169"/>
    </row>
    <row r="68" spans="2:16" ht="20.100000000000001" customHeight="1">
      <c r="B68" s="114"/>
      <c r="C68" s="92"/>
      <c r="D68" s="174"/>
      <c r="E68" s="90"/>
      <c r="F68" s="91"/>
      <c r="G68" s="189"/>
      <c r="H68" s="174"/>
      <c r="I68" s="90"/>
      <c r="J68" s="91"/>
      <c r="K68" s="60">
        <v>2014</v>
      </c>
      <c r="L68" s="39" t="s">
        <v>484</v>
      </c>
      <c r="M68" s="61">
        <v>3</v>
      </c>
      <c r="N68" s="39" t="s">
        <v>485</v>
      </c>
      <c r="O68" s="61">
        <v>1</v>
      </c>
      <c r="P68" s="40" t="s">
        <v>486</v>
      </c>
    </row>
    <row r="69" spans="2:16" ht="20.100000000000001" customHeight="1">
      <c r="B69" s="114"/>
      <c r="C69" s="92"/>
      <c r="D69" s="174"/>
      <c r="E69" s="90"/>
      <c r="F69" s="91"/>
      <c r="G69" s="189"/>
      <c r="H69" s="174"/>
      <c r="I69" s="90"/>
      <c r="J69" s="91"/>
      <c r="K69" s="204" t="s">
        <v>440</v>
      </c>
      <c r="L69" s="99"/>
      <c r="M69" s="99"/>
      <c r="N69" s="99"/>
      <c r="O69" s="99"/>
      <c r="P69" s="169"/>
    </row>
    <row r="70" spans="2:16" ht="20.100000000000001" customHeight="1">
      <c r="B70" s="114"/>
      <c r="C70" s="92"/>
      <c r="D70" s="174"/>
      <c r="E70" s="90"/>
      <c r="F70" s="91"/>
      <c r="G70" s="189"/>
      <c r="H70" s="175"/>
      <c r="I70" s="80"/>
      <c r="J70" s="81"/>
      <c r="K70" s="60">
        <v>2034</v>
      </c>
      <c r="L70" s="39" t="s">
        <v>484</v>
      </c>
      <c r="M70" s="61">
        <v>2</v>
      </c>
      <c r="N70" s="39" t="s">
        <v>485</v>
      </c>
      <c r="O70" s="61">
        <v>28</v>
      </c>
      <c r="P70" s="40" t="s">
        <v>486</v>
      </c>
    </row>
    <row r="71" spans="2:16" ht="20.100000000000001" customHeight="1">
      <c r="B71" s="114"/>
      <c r="C71" s="92"/>
      <c r="D71" s="175"/>
      <c r="E71" s="80"/>
      <c r="F71" s="81"/>
      <c r="G71" s="190"/>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3"/>
      <c r="K72" s="96">
        <v>2561.92</v>
      </c>
      <c r="L72" s="97"/>
      <c r="M72" s="97"/>
      <c r="N72" s="99" t="s">
        <v>490</v>
      </c>
      <c r="O72" s="99"/>
      <c r="P72" s="169"/>
    </row>
    <row r="73" spans="2:16" ht="20.100000000000001" customHeight="1">
      <c r="B73" s="430"/>
      <c r="C73" s="431"/>
      <c r="D73" s="175"/>
      <c r="E73" s="80"/>
      <c r="F73" s="81"/>
      <c r="G73" s="164" t="s">
        <v>42</v>
      </c>
      <c r="H73" s="164"/>
      <c r="I73" s="164"/>
      <c r="J73" s="164"/>
      <c r="K73" s="96">
        <v>2561.92</v>
      </c>
      <c r="L73" s="97"/>
      <c r="M73" s="97"/>
      <c r="N73" s="99" t="s">
        <v>490</v>
      </c>
      <c r="O73" s="99"/>
      <c r="P73" s="169"/>
    </row>
    <row r="74" spans="2:16" ht="20.100000000000001" customHeight="1">
      <c r="B74" s="430"/>
      <c r="C74" s="431"/>
      <c r="D74" s="92" t="s">
        <v>43</v>
      </c>
      <c r="E74" s="92"/>
      <c r="F74" s="92"/>
      <c r="G74" s="159" t="s">
        <v>2503</v>
      </c>
      <c r="H74" s="159"/>
      <c r="I74" s="159"/>
      <c r="J74" s="159"/>
      <c r="K74" s="159"/>
      <c r="L74" s="159"/>
      <c r="M74" s="159"/>
      <c r="N74" s="159"/>
      <c r="O74" s="96"/>
      <c r="P74" s="131"/>
    </row>
    <row r="75" spans="2:16" ht="20.100000000000001" customHeight="1">
      <c r="B75" s="430"/>
      <c r="C75" s="431"/>
      <c r="D75" s="92"/>
      <c r="E75" s="92"/>
      <c r="F75" s="92"/>
      <c r="G75" s="205" t="s">
        <v>441</v>
      </c>
      <c r="H75" s="205"/>
      <c r="I75" s="205"/>
      <c r="J75" s="205"/>
      <c r="K75" s="205"/>
      <c r="L75" s="205"/>
      <c r="M75" s="205"/>
      <c r="N75" s="205"/>
      <c r="O75" s="174"/>
      <c r="P75" s="206"/>
    </row>
    <row r="76" spans="2:16" ht="39" customHeight="1">
      <c r="B76" s="430"/>
      <c r="C76" s="431"/>
      <c r="D76" s="92"/>
      <c r="E76" s="92"/>
      <c r="F76" s="92"/>
      <c r="G76" s="41"/>
      <c r="H76" s="135"/>
      <c r="I76" s="207"/>
      <c r="J76" s="207"/>
      <c r="K76" s="207"/>
      <c r="L76" s="207"/>
      <c r="M76" s="207"/>
      <c r="N76" s="207"/>
      <c r="O76" s="207"/>
      <c r="P76" s="208"/>
    </row>
    <row r="77" spans="2:16" ht="20.100000000000001" customHeight="1">
      <c r="B77" s="430"/>
      <c r="C77" s="431"/>
      <c r="D77" s="92" t="s">
        <v>44</v>
      </c>
      <c r="E77" s="92"/>
      <c r="F77" s="92"/>
      <c r="G77" s="159" t="s">
        <v>2504</v>
      </c>
      <c r="H77" s="159"/>
      <c r="I77" s="159"/>
      <c r="J77" s="159"/>
      <c r="K77" s="159"/>
      <c r="L77" s="159"/>
      <c r="M77" s="159"/>
      <c r="N77" s="159"/>
      <c r="O77" s="96"/>
      <c r="P77" s="131"/>
    </row>
    <row r="78" spans="2:16" ht="20.100000000000001" customHeight="1">
      <c r="B78" s="430"/>
      <c r="C78" s="431"/>
      <c r="D78" s="92"/>
      <c r="E78" s="92"/>
      <c r="F78" s="92"/>
      <c r="G78" s="205" t="s">
        <v>442</v>
      </c>
      <c r="H78" s="205"/>
      <c r="I78" s="205"/>
      <c r="J78" s="205"/>
      <c r="K78" s="205"/>
      <c r="L78" s="205"/>
      <c r="M78" s="205"/>
      <c r="N78" s="205"/>
      <c r="O78" s="174"/>
      <c r="P78" s="206"/>
    </row>
    <row r="79" spans="2:16" ht="39.75" customHeight="1">
      <c r="B79" s="430"/>
      <c r="C79" s="431"/>
      <c r="D79" s="92"/>
      <c r="E79" s="92"/>
      <c r="F79" s="92"/>
      <c r="G79" s="41"/>
      <c r="H79" s="135"/>
      <c r="I79" s="207"/>
      <c r="J79" s="207"/>
      <c r="K79" s="207"/>
      <c r="L79" s="207"/>
      <c r="M79" s="207"/>
      <c r="N79" s="207"/>
      <c r="O79" s="207"/>
      <c r="P79" s="208"/>
    </row>
    <row r="80" spans="2:16" ht="20.100000000000001" customHeight="1">
      <c r="B80" s="430"/>
      <c r="C80" s="431"/>
      <c r="D80" s="92" t="s">
        <v>39</v>
      </c>
      <c r="E80" s="92"/>
      <c r="F80" s="92"/>
      <c r="G80" s="159" t="s">
        <v>2505</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8"/>
    </row>
    <row r="82" spans="2:19" ht="20.100000000000001" customHeight="1">
      <c r="B82" s="430"/>
      <c r="C82" s="431"/>
      <c r="D82" s="92"/>
      <c r="E82" s="92"/>
      <c r="F82" s="92"/>
      <c r="G82" s="189"/>
      <c r="H82" s="99" t="s">
        <v>434</v>
      </c>
      <c r="I82" s="99"/>
      <c r="J82" s="100"/>
      <c r="K82" s="96" t="s">
        <v>2410</v>
      </c>
      <c r="L82" s="97"/>
      <c r="M82" s="97"/>
      <c r="N82" s="97"/>
      <c r="O82" s="97"/>
      <c r="P82" s="101"/>
    </row>
    <row r="83" spans="2:19" ht="20.100000000000001" customHeight="1">
      <c r="B83" s="430"/>
      <c r="C83" s="431"/>
      <c r="D83" s="92"/>
      <c r="E83" s="92"/>
      <c r="F83" s="92"/>
      <c r="G83" s="189"/>
      <c r="H83" s="99" t="s">
        <v>435</v>
      </c>
      <c r="I83" s="99"/>
      <c r="J83" s="100"/>
      <c r="K83" s="96"/>
      <c r="L83" s="97"/>
      <c r="M83" s="97"/>
      <c r="N83" s="97"/>
      <c r="O83" s="97"/>
      <c r="P83" s="101"/>
    </row>
    <row r="84" spans="2:19" ht="20.100000000000001" customHeight="1">
      <c r="B84" s="430"/>
      <c r="C84" s="431"/>
      <c r="D84" s="92"/>
      <c r="E84" s="92"/>
      <c r="F84" s="92"/>
      <c r="G84" s="189"/>
      <c r="H84" s="115" t="s">
        <v>436</v>
      </c>
      <c r="I84" s="77"/>
      <c r="J84" s="78"/>
      <c r="K84" s="96" t="s">
        <v>2502</v>
      </c>
      <c r="L84" s="97"/>
      <c r="M84" s="97"/>
      <c r="N84" s="97"/>
      <c r="O84" s="97"/>
      <c r="P84" s="101"/>
    </row>
    <row r="85" spans="2:19" ht="20.100000000000001" customHeight="1">
      <c r="B85" s="430"/>
      <c r="C85" s="431"/>
      <c r="D85" s="92"/>
      <c r="E85" s="92"/>
      <c r="F85" s="92"/>
      <c r="G85" s="189"/>
      <c r="H85" s="174"/>
      <c r="I85" s="90"/>
      <c r="J85" s="91"/>
      <c r="K85" s="204" t="s">
        <v>439</v>
      </c>
      <c r="L85" s="99"/>
      <c r="M85" s="99"/>
      <c r="N85" s="99"/>
      <c r="O85" s="99"/>
      <c r="P85" s="169"/>
    </row>
    <row r="86" spans="2:19" ht="20.100000000000001" customHeight="1">
      <c r="B86" s="430"/>
      <c r="C86" s="431"/>
      <c r="D86" s="92"/>
      <c r="E86" s="92"/>
      <c r="F86" s="92"/>
      <c r="G86" s="189"/>
      <c r="H86" s="174"/>
      <c r="I86" s="90"/>
      <c r="J86" s="91"/>
      <c r="K86" s="60">
        <v>2014</v>
      </c>
      <c r="L86" s="39" t="s">
        <v>484</v>
      </c>
      <c r="M86" s="61">
        <v>3</v>
      </c>
      <c r="N86" s="39" t="s">
        <v>485</v>
      </c>
      <c r="O86" s="61">
        <v>1</v>
      </c>
      <c r="P86" s="40" t="s">
        <v>486</v>
      </c>
    </row>
    <row r="87" spans="2:19" ht="20.100000000000001" customHeight="1">
      <c r="B87" s="430"/>
      <c r="C87" s="431"/>
      <c r="D87" s="92"/>
      <c r="E87" s="92"/>
      <c r="F87" s="92"/>
      <c r="G87" s="189"/>
      <c r="H87" s="174"/>
      <c r="I87" s="90"/>
      <c r="J87" s="91"/>
      <c r="K87" s="204" t="s">
        <v>440</v>
      </c>
      <c r="L87" s="99"/>
      <c r="M87" s="99"/>
      <c r="N87" s="99"/>
      <c r="O87" s="99"/>
      <c r="P87" s="169"/>
    </row>
    <row r="88" spans="2:19" ht="20.100000000000001" customHeight="1">
      <c r="B88" s="430"/>
      <c r="C88" s="431"/>
      <c r="D88" s="92"/>
      <c r="E88" s="92"/>
      <c r="F88" s="92"/>
      <c r="G88" s="189"/>
      <c r="H88" s="175"/>
      <c r="I88" s="80"/>
      <c r="J88" s="81"/>
      <c r="K88" s="60">
        <v>2034</v>
      </c>
      <c r="L88" s="39" t="s">
        <v>484</v>
      </c>
      <c r="M88" s="61">
        <v>2</v>
      </c>
      <c r="N88" s="39" t="s">
        <v>485</v>
      </c>
      <c r="O88" s="61">
        <v>28</v>
      </c>
      <c r="P88" s="40" t="s">
        <v>486</v>
      </c>
    </row>
    <row r="89" spans="2:19" ht="20.100000000000001" customHeight="1">
      <c r="B89" s="432"/>
      <c r="C89" s="433"/>
      <c r="D89" s="92"/>
      <c r="E89" s="92"/>
      <c r="F89" s="92"/>
      <c r="G89" s="190"/>
      <c r="H89" s="99" t="s">
        <v>437</v>
      </c>
      <c r="I89" s="99"/>
      <c r="J89" s="100"/>
      <c r="K89" s="96" t="s">
        <v>2502</v>
      </c>
      <c r="L89" s="97"/>
      <c r="M89" s="97"/>
      <c r="N89" s="97"/>
      <c r="O89" s="97"/>
      <c r="P89" s="101"/>
    </row>
    <row r="90" spans="2:19" ht="20.100000000000001" customHeight="1">
      <c r="B90" s="114" t="s">
        <v>45</v>
      </c>
      <c r="C90" s="92"/>
      <c r="D90" s="211" t="s">
        <v>46</v>
      </c>
      <c r="E90" s="77"/>
      <c r="F90" s="78"/>
      <c r="G90" s="159" t="s">
        <v>2506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2385</v>
      </c>
      <c r="G95" s="159"/>
      <c r="H95" s="159" t="s">
        <v>2385</v>
      </c>
      <c r="I95" s="159"/>
      <c r="J95" s="23">
        <v>13.44</v>
      </c>
      <c r="K95" s="50" t="s">
        <v>490</v>
      </c>
      <c r="L95" s="96">
        <v>70</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13.5</v>
      </c>
      <c r="K96" s="50" t="s">
        <v>490</v>
      </c>
      <c r="L96" s="96">
        <v>9</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14.35</v>
      </c>
      <c r="K97" s="50" t="s">
        <v>490</v>
      </c>
      <c r="L97" s="96">
        <v>3</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4</v>
      </c>
      <c r="H105" s="100" t="s">
        <v>492</v>
      </c>
      <c r="I105" s="219" t="s">
        <v>66</v>
      </c>
      <c r="J105" s="219"/>
      <c r="K105" s="219"/>
      <c r="L105" s="219"/>
      <c r="M105" s="219"/>
      <c r="N105" s="96">
        <v>0</v>
      </c>
      <c r="O105" s="97"/>
      <c r="P105" s="37" t="s">
        <v>492</v>
      </c>
    </row>
    <row r="106" spans="2:19" ht="20.100000000000001" customHeight="1">
      <c r="B106" s="216"/>
      <c r="C106" s="217"/>
      <c r="D106" s="218"/>
      <c r="E106" s="138"/>
      <c r="F106" s="139"/>
      <c r="G106" s="96"/>
      <c r="H106" s="100"/>
      <c r="I106" s="213" t="s">
        <v>67</v>
      </c>
      <c r="J106" s="213"/>
      <c r="K106" s="213"/>
      <c r="L106" s="213"/>
      <c r="M106" s="213"/>
      <c r="N106" s="96">
        <v>4</v>
      </c>
      <c r="O106" s="97"/>
      <c r="P106" s="37" t="s">
        <v>492</v>
      </c>
    </row>
    <row r="107" spans="2:19" ht="20.100000000000001" customHeight="1">
      <c r="B107" s="216"/>
      <c r="C107" s="217"/>
      <c r="D107" s="115" t="s">
        <v>64</v>
      </c>
      <c r="E107" s="77"/>
      <c r="F107" s="78"/>
      <c r="G107" s="214">
        <v>3</v>
      </c>
      <c r="H107" s="78" t="s">
        <v>492</v>
      </c>
      <c r="I107" s="92" t="s">
        <v>68</v>
      </c>
      <c r="J107" s="92"/>
      <c r="K107" s="92"/>
      <c r="L107" s="92"/>
      <c r="M107" s="92"/>
      <c r="N107" s="96">
        <v>3</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2"/>
      <c r="F109" s="193"/>
      <c r="G109" s="214">
        <v>1</v>
      </c>
      <c r="H109" s="235" t="s">
        <v>492</v>
      </c>
      <c r="I109" s="92" t="s">
        <v>81</v>
      </c>
      <c r="J109" s="92"/>
      <c r="K109" s="92"/>
      <c r="L109" s="92"/>
      <c r="M109" s="92"/>
      <c r="N109" s="96"/>
      <c r="O109" s="97"/>
      <c r="P109" s="37" t="s">
        <v>492</v>
      </c>
    </row>
    <row r="110" spans="2:19" ht="20.100000000000001" customHeight="1">
      <c r="B110" s="216"/>
      <c r="C110" s="217"/>
      <c r="D110" s="233"/>
      <c r="E110" s="195"/>
      <c r="F110" s="196"/>
      <c r="G110" s="234"/>
      <c r="H110" s="236"/>
      <c r="I110" s="92" t="s">
        <v>82</v>
      </c>
      <c r="J110" s="92"/>
      <c r="K110" s="92"/>
      <c r="L110" s="92"/>
      <c r="M110" s="92"/>
      <c r="N110" s="96"/>
      <c r="O110" s="97"/>
      <c r="P110" s="37" t="s">
        <v>492</v>
      </c>
    </row>
    <row r="111" spans="2:19" ht="20.100000000000001" customHeight="1">
      <c r="B111" s="216"/>
      <c r="C111" s="217"/>
      <c r="D111" s="233"/>
      <c r="E111" s="195"/>
      <c r="F111" s="196"/>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2502</v>
      </c>
      <c r="H113" s="159"/>
      <c r="I113" s="159"/>
      <c r="J113" s="159"/>
      <c r="K113" s="159"/>
      <c r="L113" s="159"/>
      <c r="M113" s="159"/>
      <c r="N113" s="159"/>
      <c r="O113" s="96"/>
      <c r="P113" s="131"/>
    </row>
    <row r="114" spans="2:16" ht="20.100000000000001" customHeight="1">
      <c r="B114" s="216"/>
      <c r="C114" s="217"/>
      <c r="D114" s="211" t="s">
        <v>79</v>
      </c>
      <c r="E114" s="192"/>
      <c r="F114" s="193"/>
      <c r="G114" s="214" t="s">
        <v>2507</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59" t="s">
        <v>2508</v>
      </c>
      <c r="H116" s="159"/>
      <c r="I116" s="159"/>
      <c r="J116" s="159"/>
      <c r="K116" s="159"/>
      <c r="L116" s="159"/>
      <c r="M116" s="159"/>
      <c r="N116" s="159"/>
      <c r="O116" s="96"/>
      <c r="P116" s="131"/>
    </row>
    <row r="117" spans="2:16" ht="20.100000000000001" customHeight="1">
      <c r="B117" s="191" t="s">
        <v>70</v>
      </c>
      <c r="C117" s="193"/>
      <c r="D117" s="204" t="s">
        <v>72</v>
      </c>
      <c r="E117" s="99"/>
      <c r="F117" s="100"/>
      <c r="G117" s="159" t="s">
        <v>2502</v>
      </c>
      <c r="H117" s="159"/>
      <c r="I117" s="159"/>
      <c r="J117" s="159"/>
      <c r="K117" s="159"/>
      <c r="L117" s="159"/>
      <c r="M117" s="159"/>
      <c r="N117" s="159"/>
      <c r="O117" s="96"/>
      <c r="P117" s="131"/>
    </row>
    <row r="118" spans="2:16" ht="20.100000000000001" customHeight="1">
      <c r="B118" s="194"/>
      <c r="C118" s="196"/>
      <c r="D118" s="218" t="s">
        <v>73</v>
      </c>
      <c r="E118" s="138"/>
      <c r="F118" s="139"/>
      <c r="G118" s="159" t="s">
        <v>2502</v>
      </c>
      <c r="H118" s="159"/>
      <c r="I118" s="159"/>
      <c r="J118" s="159"/>
      <c r="K118" s="159"/>
      <c r="L118" s="159"/>
      <c r="M118" s="159"/>
      <c r="N118" s="159"/>
      <c r="O118" s="96"/>
      <c r="P118" s="131"/>
    </row>
    <row r="119" spans="2:16" ht="20.100000000000001" customHeight="1">
      <c r="B119" s="194"/>
      <c r="C119" s="196"/>
      <c r="D119" s="220" t="s">
        <v>74</v>
      </c>
      <c r="E119" s="221"/>
      <c r="F119" s="222"/>
      <c r="G119" s="159" t="s">
        <v>2502</v>
      </c>
      <c r="H119" s="159"/>
      <c r="I119" s="159"/>
      <c r="J119" s="159"/>
      <c r="K119" s="159"/>
      <c r="L119" s="159"/>
      <c r="M119" s="159"/>
      <c r="N119" s="159"/>
      <c r="O119" s="96"/>
      <c r="P119" s="131"/>
    </row>
    <row r="120" spans="2:16" ht="20.100000000000001" customHeight="1">
      <c r="B120" s="194"/>
      <c r="C120" s="196"/>
      <c r="D120" s="204" t="s">
        <v>75</v>
      </c>
      <c r="E120" s="99"/>
      <c r="F120" s="100"/>
      <c r="G120" s="159" t="s">
        <v>2502</v>
      </c>
      <c r="H120" s="159"/>
      <c r="I120" s="159"/>
      <c r="J120" s="159"/>
      <c r="K120" s="159"/>
      <c r="L120" s="159"/>
      <c r="M120" s="159"/>
      <c r="N120" s="159"/>
      <c r="O120" s="96"/>
      <c r="P120" s="131"/>
    </row>
    <row r="121" spans="2:16" ht="20.100000000000001" customHeight="1">
      <c r="B121" s="194"/>
      <c r="C121" s="196"/>
      <c r="D121" s="204" t="s">
        <v>76</v>
      </c>
      <c r="E121" s="99"/>
      <c r="F121" s="100"/>
      <c r="G121" s="159" t="s">
        <v>2502</v>
      </c>
      <c r="H121" s="159"/>
      <c r="I121" s="159"/>
      <c r="J121" s="159"/>
      <c r="K121" s="159"/>
      <c r="L121" s="159"/>
      <c r="M121" s="159"/>
      <c r="N121" s="159"/>
      <c r="O121" s="96"/>
      <c r="P121" s="131"/>
    </row>
    <row r="122" spans="2:16" ht="20.100000000000001" customHeight="1">
      <c r="B122" s="223"/>
      <c r="C122" s="224"/>
      <c r="D122" s="204" t="s">
        <v>77</v>
      </c>
      <c r="E122" s="99"/>
      <c r="F122" s="100"/>
      <c r="G122" s="159" t="s">
        <v>2502</v>
      </c>
      <c r="H122" s="159"/>
      <c r="I122" s="159"/>
      <c r="J122" s="159"/>
      <c r="K122" s="159"/>
      <c r="L122" s="159"/>
      <c r="M122" s="159"/>
      <c r="N122" s="159"/>
      <c r="O122" s="96"/>
      <c r="P122" s="131"/>
    </row>
    <row r="123" spans="2:16" ht="20.100000000000001" customHeight="1">
      <c r="B123" s="191" t="s">
        <v>424</v>
      </c>
      <c r="C123" s="193"/>
      <c r="D123" s="204" t="s">
        <v>445</v>
      </c>
      <c r="E123" s="99"/>
      <c r="F123" s="100"/>
      <c r="G123" s="159" t="s">
        <v>2509</v>
      </c>
      <c r="H123" s="159"/>
      <c r="I123" s="159"/>
      <c r="J123" s="159"/>
      <c r="K123" s="159"/>
      <c r="L123" s="159"/>
      <c r="M123" s="159"/>
      <c r="N123" s="159"/>
      <c r="O123" s="96"/>
      <c r="P123" s="131"/>
    </row>
    <row r="124" spans="2:16" ht="20.100000000000001" customHeight="1">
      <c r="B124" s="194"/>
      <c r="C124" s="196"/>
      <c r="D124" s="218" t="s">
        <v>446</v>
      </c>
      <c r="E124" s="138"/>
      <c r="F124" s="139"/>
      <c r="G124" s="159" t="s">
        <v>2510</v>
      </c>
      <c r="H124" s="159"/>
      <c r="I124" s="159"/>
      <c r="J124" s="159"/>
      <c r="K124" s="159"/>
      <c r="L124" s="159"/>
      <c r="M124" s="159"/>
      <c r="N124" s="159"/>
      <c r="O124" s="96"/>
      <c r="P124" s="131"/>
    </row>
    <row r="125" spans="2:16" ht="20.100000000000001" customHeight="1">
      <c r="B125" s="194"/>
      <c r="C125" s="196"/>
      <c r="D125" s="220" t="s">
        <v>447</v>
      </c>
      <c r="E125" s="221"/>
      <c r="F125" s="222"/>
      <c r="G125" s="159" t="s">
        <v>2511</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2512</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2514</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2515</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4" t="s">
        <v>416</v>
      </c>
      <c r="C144" s="435"/>
      <c r="D144" s="435"/>
      <c r="E144" s="436"/>
      <c r="F144" s="259" t="s">
        <v>531</v>
      </c>
      <c r="G144" s="260"/>
      <c r="H144" s="260"/>
      <c r="I144" s="260"/>
      <c r="J144" s="261"/>
      <c r="K144" s="262"/>
      <c r="L144" s="262"/>
      <c r="M144" s="262"/>
      <c r="N144" s="262"/>
      <c r="O144" s="108"/>
      <c r="P144" s="263"/>
    </row>
    <row r="145" spans="1:16" ht="20.100000000000001" customHeight="1">
      <c r="B145" s="437"/>
      <c r="C145" s="438"/>
      <c r="D145" s="438"/>
      <c r="E145" s="439"/>
      <c r="F145" s="220" t="s">
        <v>408</v>
      </c>
      <c r="G145" s="221"/>
      <c r="H145" s="221"/>
      <c r="I145" s="221"/>
      <c r="J145" s="222"/>
      <c r="K145" s="159"/>
      <c r="L145" s="159"/>
      <c r="M145" s="159"/>
      <c r="N145" s="159"/>
      <c r="O145" s="96"/>
      <c r="P145" s="131"/>
    </row>
    <row r="146" spans="1:16" ht="20.100000000000001" customHeight="1">
      <c r="B146" s="437"/>
      <c r="C146" s="438"/>
      <c r="D146" s="438"/>
      <c r="E146" s="439"/>
      <c r="F146" s="204" t="s">
        <v>94</v>
      </c>
      <c r="G146" s="99"/>
      <c r="H146" s="99"/>
      <c r="I146" s="99"/>
      <c r="J146" s="100"/>
      <c r="K146" s="159"/>
      <c r="L146" s="159"/>
      <c r="M146" s="159"/>
      <c r="N146" s="159"/>
      <c r="O146" s="96"/>
      <c r="P146" s="131"/>
    </row>
    <row r="147" spans="1:16" ht="20.100000000000001" customHeight="1">
      <c r="B147" s="437"/>
      <c r="C147" s="438"/>
      <c r="D147" s="438"/>
      <c r="E147" s="439"/>
      <c r="F147" s="204" t="s">
        <v>95</v>
      </c>
      <c r="G147" s="99"/>
      <c r="H147" s="99"/>
      <c r="I147" s="99"/>
      <c r="J147" s="100"/>
      <c r="K147" s="159"/>
      <c r="L147" s="159"/>
      <c r="M147" s="159"/>
      <c r="N147" s="159"/>
      <c r="O147" s="96"/>
      <c r="P147" s="131"/>
    </row>
    <row r="148" spans="1:16" ht="20.100000000000001" customHeight="1">
      <c r="B148" s="437"/>
      <c r="C148" s="438"/>
      <c r="D148" s="438"/>
      <c r="E148" s="439"/>
      <c r="F148" s="204" t="s">
        <v>409</v>
      </c>
      <c r="G148" s="99"/>
      <c r="H148" s="99"/>
      <c r="I148" s="99"/>
      <c r="J148" s="100"/>
      <c r="K148" s="159"/>
      <c r="L148" s="159"/>
      <c r="M148" s="159"/>
      <c r="N148" s="159"/>
      <c r="O148" s="96"/>
      <c r="P148" s="131"/>
    </row>
    <row r="149" spans="1:16" ht="20.100000000000001" customHeight="1">
      <c r="A149" s="4"/>
      <c r="B149" s="437"/>
      <c r="C149" s="438"/>
      <c r="D149" s="438"/>
      <c r="E149" s="439"/>
      <c r="F149" s="204" t="s">
        <v>96</v>
      </c>
      <c r="G149" s="99"/>
      <c r="H149" s="99"/>
      <c r="I149" s="99"/>
      <c r="J149" s="100"/>
      <c r="K149" s="159"/>
      <c r="L149" s="159"/>
      <c r="M149" s="159"/>
      <c r="N149" s="159"/>
      <c r="O149" s="96"/>
      <c r="P149" s="131"/>
    </row>
    <row r="150" spans="1:16" ht="20.100000000000001" customHeight="1">
      <c r="B150" s="437"/>
      <c r="C150" s="438"/>
      <c r="D150" s="438"/>
      <c r="E150" s="439"/>
      <c r="F150" s="204" t="s">
        <v>410</v>
      </c>
      <c r="G150" s="99"/>
      <c r="H150" s="99"/>
      <c r="I150" s="99"/>
      <c r="J150" s="100"/>
      <c r="K150" s="159"/>
      <c r="L150" s="159"/>
      <c r="M150" s="159"/>
      <c r="N150" s="159"/>
      <c r="O150" s="96"/>
      <c r="P150" s="131"/>
    </row>
    <row r="151" spans="1:16" ht="20.100000000000001" customHeight="1">
      <c r="B151" s="437"/>
      <c r="C151" s="438"/>
      <c r="D151" s="438"/>
      <c r="E151" s="439"/>
      <c r="F151" s="204" t="s">
        <v>411</v>
      </c>
      <c r="G151" s="99"/>
      <c r="H151" s="99"/>
      <c r="I151" s="99"/>
      <c r="J151" s="100"/>
      <c r="K151" s="159"/>
      <c r="L151" s="159"/>
      <c r="M151" s="159"/>
      <c r="N151" s="159"/>
      <c r="O151" s="96"/>
      <c r="P151" s="131"/>
    </row>
    <row r="152" spans="1:16" ht="20.100000000000001" customHeight="1">
      <c r="B152" s="437"/>
      <c r="C152" s="438"/>
      <c r="D152" s="438"/>
      <c r="E152" s="439"/>
      <c r="F152" s="204" t="s">
        <v>415</v>
      </c>
      <c r="G152" s="99"/>
      <c r="H152" s="99"/>
      <c r="I152" s="99"/>
      <c r="J152" s="100"/>
      <c r="K152" s="159"/>
      <c r="L152" s="159"/>
      <c r="M152" s="159"/>
      <c r="N152" s="159"/>
      <c r="O152" s="96"/>
      <c r="P152" s="131"/>
    </row>
    <row r="153" spans="1:16" ht="20.100000000000001" customHeight="1">
      <c r="B153" s="437"/>
      <c r="C153" s="438"/>
      <c r="D153" s="438"/>
      <c r="E153" s="439"/>
      <c r="F153" s="204" t="s">
        <v>530</v>
      </c>
      <c r="G153" s="99"/>
      <c r="H153" s="99"/>
      <c r="I153" s="99"/>
      <c r="J153" s="100"/>
      <c r="K153" s="159"/>
      <c r="L153" s="159"/>
      <c r="M153" s="159"/>
      <c r="N153" s="159"/>
      <c r="O153" s="96"/>
      <c r="P153" s="131"/>
    </row>
    <row r="154" spans="1:16" ht="20.100000000000001" customHeight="1">
      <c r="B154" s="437"/>
      <c r="C154" s="438"/>
      <c r="D154" s="438"/>
      <c r="E154" s="439"/>
      <c r="F154" s="252" t="s">
        <v>97</v>
      </c>
      <c r="G154" s="253"/>
      <c r="H154" s="254"/>
      <c r="I154" s="264" t="s">
        <v>99</v>
      </c>
      <c r="J154" s="107"/>
      <c r="K154" s="159"/>
      <c r="L154" s="159"/>
      <c r="M154" s="159"/>
      <c r="N154" s="159"/>
      <c r="O154" s="96"/>
      <c r="P154" s="131"/>
    </row>
    <row r="155" spans="1:16" ht="20.100000000000001" customHeight="1">
      <c r="B155" s="437"/>
      <c r="C155" s="438"/>
      <c r="D155" s="438"/>
      <c r="E155" s="439"/>
      <c r="F155" s="255"/>
      <c r="G155" s="256"/>
      <c r="H155" s="257"/>
      <c r="I155" s="106" t="s">
        <v>100</v>
      </c>
      <c r="J155" s="107"/>
      <c r="K155" s="159"/>
      <c r="L155" s="159"/>
      <c r="M155" s="159"/>
      <c r="N155" s="159"/>
      <c r="O155" s="96"/>
      <c r="P155" s="131"/>
    </row>
    <row r="156" spans="1:16" ht="20.100000000000001" customHeight="1">
      <c r="B156" s="437"/>
      <c r="C156" s="438"/>
      <c r="D156" s="438"/>
      <c r="E156" s="439"/>
      <c r="F156" s="249" t="s">
        <v>98</v>
      </c>
      <c r="G156" s="250"/>
      <c r="H156" s="251"/>
      <c r="I156" s="93" t="s">
        <v>532</v>
      </c>
      <c r="J156" s="95"/>
      <c r="K156" s="159"/>
      <c r="L156" s="159"/>
      <c r="M156" s="159"/>
      <c r="N156" s="159"/>
      <c r="O156" s="96"/>
      <c r="P156" s="131"/>
    </row>
    <row r="157" spans="1:16" ht="20.100000000000001" customHeight="1">
      <c r="B157" s="437"/>
      <c r="C157" s="438"/>
      <c r="D157" s="438"/>
      <c r="E157" s="439"/>
      <c r="F157" s="249"/>
      <c r="G157" s="250"/>
      <c r="H157" s="251"/>
      <c r="I157" s="93" t="s">
        <v>533</v>
      </c>
      <c r="J157" s="95"/>
      <c r="K157" s="159"/>
      <c r="L157" s="159"/>
      <c r="M157" s="159"/>
      <c r="N157" s="159"/>
      <c r="O157" s="96"/>
      <c r="P157" s="131"/>
    </row>
    <row r="158" spans="1:16" ht="20.100000000000001" customHeight="1">
      <c r="B158" s="437"/>
      <c r="C158" s="438"/>
      <c r="D158" s="438"/>
      <c r="E158" s="439"/>
      <c r="F158" s="249"/>
      <c r="G158" s="250"/>
      <c r="H158" s="251"/>
      <c r="I158" s="93" t="s">
        <v>100</v>
      </c>
      <c r="J158" s="95"/>
      <c r="K158" s="159"/>
      <c r="L158" s="159"/>
      <c r="M158" s="159"/>
      <c r="N158" s="159"/>
      <c r="O158" s="96"/>
      <c r="P158" s="131"/>
    </row>
    <row r="159" spans="1:16" ht="20.100000000000001" customHeight="1">
      <c r="B159" s="437"/>
      <c r="C159" s="438"/>
      <c r="D159" s="438"/>
      <c r="E159" s="439"/>
      <c r="F159" s="249"/>
      <c r="G159" s="250"/>
      <c r="H159" s="251"/>
      <c r="I159" s="249" t="s">
        <v>101</v>
      </c>
      <c r="J159" s="251"/>
      <c r="K159" s="159"/>
      <c r="L159" s="159"/>
      <c r="M159" s="159"/>
      <c r="N159" s="159"/>
      <c r="O159" s="96"/>
      <c r="P159" s="131"/>
    </row>
    <row r="160" spans="1:16" ht="20.100000000000001" customHeight="1">
      <c r="B160" s="437"/>
      <c r="C160" s="438"/>
      <c r="D160" s="438"/>
      <c r="E160" s="439"/>
      <c r="F160" s="249" t="s">
        <v>425</v>
      </c>
      <c r="G160" s="250"/>
      <c r="H160" s="251"/>
      <c r="I160" s="93" t="s">
        <v>99</v>
      </c>
      <c r="J160" s="95"/>
      <c r="K160" s="159"/>
      <c r="L160" s="159"/>
      <c r="M160" s="159"/>
      <c r="N160" s="159"/>
      <c r="O160" s="96"/>
      <c r="P160" s="131"/>
    </row>
    <row r="161" spans="2:20" ht="20.100000000000001" customHeight="1">
      <c r="B161" s="437"/>
      <c r="C161" s="438"/>
      <c r="D161" s="438"/>
      <c r="E161" s="439"/>
      <c r="F161" s="249"/>
      <c r="G161" s="250"/>
      <c r="H161" s="251"/>
      <c r="I161" s="93" t="s">
        <v>100</v>
      </c>
      <c r="J161" s="95"/>
      <c r="K161" s="159"/>
      <c r="L161" s="159"/>
      <c r="M161" s="159"/>
      <c r="N161" s="159"/>
      <c r="O161" s="96"/>
      <c r="P161" s="131"/>
    </row>
    <row r="162" spans="2:20" ht="20.100000000000001" customHeight="1">
      <c r="B162" s="437"/>
      <c r="C162" s="438"/>
      <c r="D162" s="438"/>
      <c r="E162" s="439"/>
      <c r="F162" s="249"/>
      <c r="G162" s="250"/>
      <c r="H162" s="251"/>
      <c r="I162" s="255" t="s">
        <v>101</v>
      </c>
      <c r="J162" s="257"/>
      <c r="K162" s="159"/>
      <c r="L162" s="159"/>
      <c r="M162" s="159"/>
      <c r="N162" s="159"/>
      <c r="O162" s="96"/>
      <c r="P162" s="131"/>
    </row>
    <row r="163" spans="2:20" ht="20.100000000000001" customHeight="1">
      <c r="B163" s="437"/>
      <c r="C163" s="438"/>
      <c r="D163" s="438"/>
      <c r="E163" s="439"/>
      <c r="F163" s="249"/>
      <c r="G163" s="250"/>
      <c r="H163" s="251"/>
      <c r="I163" s="93" t="s">
        <v>426</v>
      </c>
      <c r="J163" s="95"/>
      <c r="K163" s="159"/>
      <c r="L163" s="159"/>
      <c r="M163" s="159"/>
      <c r="N163" s="159"/>
      <c r="O163" s="96"/>
      <c r="P163" s="131"/>
    </row>
    <row r="164" spans="2:20" ht="20.100000000000001" customHeight="1">
      <c r="B164" s="437"/>
      <c r="C164" s="438"/>
      <c r="D164" s="438"/>
      <c r="E164" s="439"/>
      <c r="F164" s="249"/>
      <c r="G164" s="250"/>
      <c r="H164" s="251"/>
      <c r="I164" s="255" t="s">
        <v>427</v>
      </c>
      <c r="J164" s="257"/>
      <c r="K164" s="159"/>
      <c r="L164" s="159"/>
      <c r="M164" s="159"/>
      <c r="N164" s="159"/>
      <c r="O164" s="96"/>
      <c r="P164" s="131"/>
    </row>
    <row r="165" spans="2:20" ht="20.100000000000001" customHeight="1">
      <c r="B165" s="437"/>
      <c r="C165" s="438"/>
      <c r="D165" s="438"/>
      <c r="E165" s="439"/>
      <c r="F165" s="252" t="s">
        <v>428</v>
      </c>
      <c r="G165" s="253"/>
      <c r="H165" s="254"/>
      <c r="I165" s="264" t="s">
        <v>99</v>
      </c>
      <c r="J165" s="107"/>
      <c r="K165" s="159"/>
      <c r="L165" s="159"/>
      <c r="M165" s="159"/>
      <c r="N165" s="159"/>
      <c r="O165" s="96"/>
      <c r="P165" s="131"/>
    </row>
    <row r="166" spans="2:20" ht="20.100000000000001" customHeight="1">
      <c r="B166" s="440"/>
      <c r="C166" s="441"/>
      <c r="D166" s="441"/>
      <c r="E166" s="442"/>
      <c r="F166" s="255"/>
      <c r="G166" s="256"/>
      <c r="H166" s="257"/>
      <c r="I166" s="106" t="s">
        <v>100</v>
      </c>
      <c r="J166" s="107"/>
      <c r="K166" s="159"/>
      <c r="L166" s="159"/>
      <c r="M166" s="159"/>
      <c r="N166" s="159"/>
      <c r="O166" s="96"/>
      <c r="P166" s="131"/>
    </row>
    <row r="167" spans="2:20" ht="20.100000000000001" customHeight="1">
      <c r="B167" s="191" t="s">
        <v>102</v>
      </c>
      <c r="C167" s="192"/>
      <c r="D167" s="192"/>
      <c r="E167" s="192"/>
      <c r="F167" s="193"/>
      <c r="G167" s="131"/>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2521</v>
      </c>
      <c r="G172" s="171" t="s">
        <v>474</v>
      </c>
      <c r="H172" s="171"/>
      <c r="I172" s="171"/>
      <c r="J172" s="171"/>
      <c r="K172" s="171"/>
      <c r="L172" s="171"/>
      <c r="M172" s="171"/>
      <c r="N172" s="171"/>
      <c r="O172" s="171"/>
      <c r="P172" s="187"/>
    </row>
    <row r="173" spans="2:20" ht="20.100000000000001" customHeight="1">
      <c r="B173" s="114"/>
      <c r="C173" s="92"/>
      <c r="D173" s="92"/>
      <c r="E173" s="92"/>
      <c r="F173" s="14" t="s">
        <v>2521</v>
      </c>
      <c r="G173" s="99" t="s">
        <v>475</v>
      </c>
      <c r="H173" s="99"/>
      <c r="I173" s="99"/>
      <c r="J173" s="99"/>
      <c r="K173" s="99"/>
      <c r="L173" s="99"/>
      <c r="M173" s="99"/>
      <c r="N173" s="99"/>
      <c r="O173" s="99"/>
      <c r="P173" s="169"/>
    </row>
    <row r="174" spans="2:20" ht="20.100000000000001" customHeight="1">
      <c r="B174" s="114"/>
      <c r="C174" s="92"/>
      <c r="D174" s="92"/>
      <c r="E174" s="92"/>
      <c r="F174" s="14" t="s">
        <v>2521</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7"/>
      <c r="L175" s="207"/>
      <c r="M175" s="207"/>
      <c r="N175" s="207"/>
      <c r="O175" s="207"/>
      <c r="P175" s="208"/>
    </row>
    <row r="176" spans="2:20" ht="39.950000000000003" customHeight="1">
      <c r="B176" s="279" t="s">
        <v>106</v>
      </c>
      <c r="C176" s="280"/>
      <c r="D176" s="82">
        <v>1</v>
      </c>
      <c r="E176" s="203"/>
      <c r="F176" s="92" t="s">
        <v>5</v>
      </c>
      <c r="G176" s="92"/>
      <c r="H176" s="92"/>
      <c r="I176" s="85" t="s">
        <v>2516</v>
      </c>
      <c r="J176" s="86"/>
      <c r="K176" s="86"/>
      <c r="L176" s="86"/>
      <c r="M176" s="86"/>
      <c r="N176" s="86"/>
      <c r="O176" s="87"/>
      <c r="P176" s="88"/>
    </row>
    <row r="177" spans="2:16" ht="39.950000000000003" customHeight="1">
      <c r="B177" s="281"/>
      <c r="C177" s="282"/>
      <c r="D177" s="82"/>
      <c r="E177" s="203"/>
      <c r="F177" s="92" t="s">
        <v>108</v>
      </c>
      <c r="G177" s="92"/>
      <c r="H177" s="92"/>
      <c r="I177" s="85" t="s">
        <v>2517</v>
      </c>
      <c r="J177" s="86"/>
      <c r="K177" s="86"/>
      <c r="L177" s="86"/>
      <c r="M177" s="86"/>
      <c r="N177" s="86"/>
      <c r="O177" s="87"/>
      <c r="P177" s="88"/>
    </row>
    <row r="178" spans="2:16" ht="39.950000000000003" customHeight="1">
      <c r="B178" s="281"/>
      <c r="C178" s="282"/>
      <c r="D178" s="82"/>
      <c r="E178" s="203"/>
      <c r="F178" s="92" t="s">
        <v>109</v>
      </c>
      <c r="G178" s="92"/>
      <c r="H178" s="92"/>
      <c r="I178" s="85" t="s">
        <v>2518</v>
      </c>
      <c r="J178" s="86"/>
      <c r="K178" s="86"/>
      <c r="L178" s="86"/>
      <c r="M178" s="86"/>
      <c r="N178" s="86"/>
      <c r="O178" s="87"/>
      <c r="P178" s="88"/>
    </row>
    <row r="179" spans="2:16" ht="39.950000000000003" customHeight="1">
      <c r="B179" s="281"/>
      <c r="C179" s="282"/>
      <c r="D179" s="82"/>
      <c r="E179" s="203"/>
      <c r="F179" s="92" t="s">
        <v>429</v>
      </c>
      <c r="G179" s="92"/>
      <c r="H179" s="92"/>
      <c r="I179" s="85"/>
      <c r="J179" s="86"/>
      <c r="K179" s="86"/>
      <c r="L179" s="86"/>
      <c r="M179" s="86"/>
      <c r="N179" s="86"/>
      <c r="O179" s="87"/>
      <c r="P179" s="88"/>
    </row>
    <row r="180" spans="2:16" ht="39.950000000000003" customHeight="1">
      <c r="B180" s="281"/>
      <c r="C180" s="282"/>
      <c r="D180" s="82"/>
      <c r="E180" s="203"/>
      <c r="F180" s="92" t="s">
        <v>110</v>
      </c>
      <c r="G180" s="92"/>
      <c r="H180" s="92"/>
      <c r="I180" s="85" t="s">
        <v>2519</v>
      </c>
      <c r="J180" s="86"/>
      <c r="K180" s="86"/>
      <c r="L180" s="86"/>
      <c r="M180" s="86"/>
      <c r="N180" s="86"/>
      <c r="O180" s="87"/>
      <c r="P180" s="88"/>
    </row>
    <row r="181" spans="2:16" ht="39.950000000000003" customHeight="1">
      <c r="B181" s="281"/>
      <c r="C181" s="282"/>
      <c r="D181" s="82">
        <v>2</v>
      </c>
      <c r="E181" s="203"/>
      <c r="F181" s="92" t="s">
        <v>5</v>
      </c>
      <c r="G181" s="92"/>
      <c r="H181" s="92"/>
      <c r="I181" s="85"/>
      <c r="J181" s="86"/>
      <c r="K181" s="86"/>
      <c r="L181" s="86"/>
      <c r="M181" s="86"/>
      <c r="N181" s="86"/>
      <c r="O181" s="87"/>
      <c r="P181" s="88"/>
    </row>
    <row r="182" spans="2:16" ht="39.950000000000003" customHeight="1">
      <c r="B182" s="281"/>
      <c r="C182" s="282"/>
      <c r="D182" s="82"/>
      <c r="E182" s="203"/>
      <c r="F182" s="92" t="s">
        <v>108</v>
      </c>
      <c r="G182" s="92"/>
      <c r="H182" s="92"/>
      <c r="I182" s="85"/>
      <c r="J182" s="86"/>
      <c r="K182" s="86"/>
      <c r="L182" s="86"/>
      <c r="M182" s="86"/>
      <c r="N182" s="86"/>
      <c r="O182" s="87"/>
      <c r="P182" s="88"/>
    </row>
    <row r="183" spans="2:16" ht="39.950000000000003" customHeight="1">
      <c r="B183" s="281"/>
      <c r="C183" s="282"/>
      <c r="D183" s="82"/>
      <c r="E183" s="203"/>
      <c r="F183" s="92" t="s">
        <v>109</v>
      </c>
      <c r="G183" s="92"/>
      <c r="H183" s="92"/>
      <c r="I183" s="85"/>
      <c r="J183" s="86"/>
      <c r="K183" s="86"/>
      <c r="L183" s="86"/>
      <c r="M183" s="86"/>
      <c r="N183" s="86"/>
      <c r="O183" s="87"/>
      <c r="P183" s="88"/>
    </row>
    <row r="184" spans="2:16" ht="39.950000000000003" customHeight="1">
      <c r="B184" s="281"/>
      <c r="C184" s="282"/>
      <c r="D184" s="82"/>
      <c r="E184" s="203"/>
      <c r="F184" s="92" t="s">
        <v>429</v>
      </c>
      <c r="G184" s="92"/>
      <c r="H184" s="92"/>
      <c r="I184" s="85"/>
      <c r="J184" s="86"/>
      <c r="K184" s="86"/>
      <c r="L184" s="86"/>
      <c r="M184" s="86"/>
      <c r="N184" s="86"/>
      <c r="O184" s="87"/>
      <c r="P184" s="88"/>
    </row>
    <row r="185" spans="2:16" ht="39.950000000000003" customHeight="1">
      <c r="B185" s="281"/>
      <c r="C185" s="282"/>
      <c r="D185" s="82"/>
      <c r="E185" s="203"/>
      <c r="F185" s="92" t="s">
        <v>110</v>
      </c>
      <c r="G185" s="92"/>
      <c r="H185" s="92"/>
      <c r="I185" s="85"/>
      <c r="J185" s="86"/>
      <c r="K185" s="86"/>
      <c r="L185" s="86"/>
      <c r="M185" s="86"/>
      <c r="N185" s="86"/>
      <c r="O185" s="87"/>
      <c r="P185" s="88"/>
    </row>
    <row r="186" spans="2:16" ht="39.950000000000003" customHeight="1">
      <c r="B186" s="281"/>
      <c r="C186" s="282"/>
      <c r="D186" s="269">
        <v>3</v>
      </c>
      <c r="E186" s="235"/>
      <c r="F186" s="92" t="s">
        <v>5</v>
      </c>
      <c r="G186" s="92"/>
      <c r="H186" s="92"/>
      <c r="I186" s="85"/>
      <c r="J186" s="86"/>
      <c r="K186" s="86"/>
      <c r="L186" s="86"/>
      <c r="M186" s="86"/>
      <c r="N186" s="86"/>
      <c r="O186" s="87"/>
      <c r="P186" s="88"/>
    </row>
    <row r="187" spans="2:16" ht="39.950000000000003" customHeight="1">
      <c r="B187" s="281"/>
      <c r="C187" s="282"/>
      <c r="D187" s="270"/>
      <c r="E187" s="236"/>
      <c r="F187" s="92" t="s">
        <v>108</v>
      </c>
      <c r="G187" s="92"/>
      <c r="H187" s="92"/>
      <c r="I187" s="85"/>
      <c r="J187" s="86"/>
      <c r="K187" s="86"/>
      <c r="L187" s="86"/>
      <c r="M187" s="86"/>
      <c r="N187" s="86"/>
      <c r="O187" s="87"/>
      <c r="P187" s="88"/>
    </row>
    <row r="188" spans="2:16" ht="39.950000000000003" customHeight="1">
      <c r="B188" s="281"/>
      <c r="C188" s="282"/>
      <c r="D188" s="270"/>
      <c r="E188" s="236"/>
      <c r="F188" s="92" t="s">
        <v>109</v>
      </c>
      <c r="G188" s="92"/>
      <c r="H188" s="92"/>
      <c r="I188" s="85"/>
      <c r="J188" s="86"/>
      <c r="K188" s="86"/>
      <c r="L188" s="86"/>
      <c r="M188" s="86"/>
      <c r="N188" s="86"/>
      <c r="O188" s="87"/>
      <c r="P188" s="88"/>
    </row>
    <row r="189" spans="2:16" ht="39.950000000000003" customHeight="1">
      <c r="B189" s="281"/>
      <c r="C189" s="282"/>
      <c r="D189" s="270"/>
      <c r="E189" s="236"/>
      <c r="F189" s="92" t="s">
        <v>429</v>
      </c>
      <c r="G189" s="92"/>
      <c r="H189" s="92"/>
      <c r="I189" s="85"/>
      <c r="J189" s="86"/>
      <c r="K189" s="86"/>
      <c r="L189" s="86"/>
      <c r="M189" s="86"/>
      <c r="N189" s="86"/>
      <c r="O189" s="87"/>
      <c r="P189" s="88"/>
    </row>
    <row r="190" spans="2:16" ht="39.950000000000003" customHeight="1">
      <c r="B190" s="443"/>
      <c r="C190" s="444"/>
      <c r="D190" s="271"/>
      <c r="E190" s="237"/>
      <c r="F190" s="92" t="s">
        <v>110</v>
      </c>
      <c r="G190" s="92"/>
      <c r="H190" s="92"/>
      <c r="I190" s="85"/>
      <c r="J190" s="86"/>
      <c r="K190" s="86"/>
      <c r="L190" s="86"/>
      <c r="M190" s="86"/>
      <c r="N190" s="86"/>
      <c r="O190" s="87"/>
      <c r="P190" s="88"/>
    </row>
    <row r="191" spans="2:16" ht="39.950000000000003" customHeight="1">
      <c r="B191" s="279" t="s">
        <v>107</v>
      </c>
      <c r="C191" s="280"/>
      <c r="D191" s="269">
        <v>1</v>
      </c>
      <c r="E191" s="235"/>
      <c r="F191" s="92" t="s">
        <v>5</v>
      </c>
      <c r="G191" s="92"/>
      <c r="H191" s="92"/>
      <c r="I191" s="85" t="s">
        <v>2516</v>
      </c>
      <c r="J191" s="86"/>
      <c r="K191" s="86"/>
      <c r="L191" s="86"/>
      <c r="M191" s="86"/>
      <c r="N191" s="86"/>
      <c r="O191" s="87"/>
      <c r="P191" s="88"/>
    </row>
    <row r="192" spans="2:16" ht="39.950000000000003" customHeight="1">
      <c r="B192" s="281"/>
      <c r="C192" s="282"/>
      <c r="D192" s="270"/>
      <c r="E192" s="236"/>
      <c r="F192" s="92" t="s">
        <v>108</v>
      </c>
      <c r="G192" s="92"/>
      <c r="H192" s="92"/>
      <c r="I192" s="85" t="s">
        <v>2517</v>
      </c>
      <c r="J192" s="86"/>
      <c r="K192" s="86"/>
      <c r="L192" s="86"/>
      <c r="M192" s="86"/>
      <c r="N192" s="86"/>
      <c r="O192" s="87"/>
      <c r="P192" s="88"/>
    </row>
    <row r="193" spans="2:16" ht="39.950000000000003" customHeight="1">
      <c r="B193" s="281"/>
      <c r="C193" s="282"/>
      <c r="D193" s="270"/>
      <c r="E193" s="236"/>
      <c r="F193" s="160" t="s">
        <v>110</v>
      </c>
      <c r="G193" s="160"/>
      <c r="H193" s="160"/>
      <c r="I193" s="85" t="s">
        <v>2520</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7"/>
    </row>
    <row r="200" spans="2:16" ht="20.100000000000001" customHeight="1">
      <c r="B200" s="194"/>
      <c r="C200" s="195"/>
      <c r="D200" s="195"/>
      <c r="E200" s="196"/>
      <c r="F200" s="14" t="s">
        <v>2521</v>
      </c>
      <c r="G200" s="276" t="s">
        <v>478</v>
      </c>
      <c r="H200" s="99"/>
      <c r="I200" s="99"/>
      <c r="J200" s="99"/>
      <c r="K200" s="99"/>
      <c r="L200" s="99"/>
      <c r="M200" s="99"/>
      <c r="N200" s="99"/>
      <c r="O200" s="99"/>
      <c r="P200" s="169"/>
    </row>
    <row r="201" spans="2:16" ht="60" customHeight="1">
      <c r="B201" s="223"/>
      <c r="C201" s="228"/>
      <c r="D201" s="228"/>
      <c r="E201" s="224"/>
      <c r="F201" s="14"/>
      <c r="G201" s="276" t="s">
        <v>448</v>
      </c>
      <c r="H201" s="99"/>
      <c r="I201" s="100"/>
      <c r="J201" s="135"/>
      <c r="K201" s="207"/>
      <c r="L201" s="207"/>
      <c r="M201" s="207"/>
      <c r="N201" s="207"/>
      <c r="O201" s="207"/>
      <c r="P201" s="208"/>
    </row>
    <row r="202" spans="2:16" ht="60" customHeight="1">
      <c r="B202" s="114" t="s">
        <v>114</v>
      </c>
      <c r="C202" s="92"/>
      <c r="D202" s="92"/>
      <c r="E202" s="92"/>
      <c r="F202" s="85" t="s">
        <v>2522</v>
      </c>
      <c r="G202" s="85"/>
      <c r="H202" s="85"/>
      <c r="I202" s="85"/>
      <c r="J202" s="85"/>
      <c r="K202" s="85"/>
      <c r="L202" s="85"/>
      <c r="M202" s="85"/>
      <c r="N202" s="85"/>
      <c r="O202" s="135"/>
      <c r="P202" s="136"/>
    </row>
    <row r="203" spans="2:16" ht="60" customHeight="1">
      <c r="B203" s="114" t="s">
        <v>115</v>
      </c>
      <c r="C203" s="92"/>
      <c r="D203" s="92"/>
      <c r="E203" s="92"/>
      <c r="F203" s="85" t="s">
        <v>2530</v>
      </c>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c r="G207" s="159"/>
      <c r="H207" s="159"/>
      <c r="I207" s="159"/>
      <c r="J207" s="159"/>
      <c r="K207" s="159"/>
      <c r="L207" s="159"/>
      <c r="M207" s="159"/>
      <c r="N207" s="159"/>
      <c r="O207" s="96"/>
      <c r="P207" s="131"/>
    </row>
    <row r="208" spans="2:16" ht="20.100000000000001" customHeight="1">
      <c r="B208" s="294"/>
      <c r="C208" s="286"/>
      <c r="D208" s="285" t="s">
        <v>122</v>
      </c>
      <c r="E208" s="285"/>
      <c r="F208" s="159"/>
      <c r="G208" s="159"/>
      <c r="H208" s="159"/>
      <c r="I208" s="159"/>
      <c r="J208" s="159"/>
      <c r="K208" s="159"/>
      <c r="L208" s="159"/>
      <c r="M208" s="159"/>
      <c r="N208" s="159"/>
      <c r="O208" s="96"/>
      <c r="P208" s="131"/>
    </row>
    <row r="209" spans="2:20" ht="20.100000000000001" customHeight="1">
      <c r="B209" s="294"/>
      <c r="C209" s="286"/>
      <c r="D209" s="285" t="s">
        <v>123</v>
      </c>
      <c r="E209" s="285"/>
      <c r="F209" s="159"/>
      <c r="G209" s="159"/>
      <c r="H209" s="159"/>
      <c r="I209" s="159"/>
      <c r="J209" s="159"/>
      <c r="K209" s="159"/>
      <c r="L209" s="159"/>
      <c r="M209" s="159"/>
      <c r="N209" s="159"/>
      <c r="O209" s="96"/>
      <c r="P209" s="131"/>
    </row>
    <row r="210" spans="2:20" ht="20.100000000000001" customHeight="1">
      <c r="B210" s="294"/>
      <c r="C210" s="286"/>
      <c r="D210" s="285" t="s">
        <v>124</v>
      </c>
      <c r="E210" s="285"/>
      <c r="F210" s="159"/>
      <c r="G210" s="159"/>
      <c r="H210" s="159"/>
      <c r="I210" s="159"/>
      <c r="J210" s="159"/>
      <c r="K210" s="159"/>
      <c r="L210" s="159"/>
      <c r="M210" s="159"/>
      <c r="N210" s="159"/>
      <c r="O210" s="96"/>
      <c r="P210" s="131"/>
    </row>
    <row r="211" spans="2:20" ht="20.100000000000001" customHeight="1">
      <c r="B211" s="294"/>
      <c r="C211" s="286"/>
      <c r="D211" s="285" t="s">
        <v>125</v>
      </c>
      <c r="E211" s="285"/>
      <c r="F211" s="159"/>
      <c r="G211" s="159"/>
      <c r="H211" s="159"/>
      <c r="I211" s="159"/>
      <c r="J211" s="159"/>
      <c r="K211" s="159"/>
      <c r="L211" s="159"/>
      <c r="M211" s="159"/>
      <c r="N211" s="159"/>
      <c r="O211" s="96"/>
      <c r="P211" s="131"/>
    </row>
    <row r="212" spans="2:20" ht="20.100000000000001" customHeight="1">
      <c r="B212" s="294"/>
      <c r="C212" s="286"/>
      <c r="D212" s="286" t="s">
        <v>126</v>
      </c>
      <c r="E212" s="286"/>
      <c r="F212" s="159"/>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2502</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2502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2502</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2532</v>
      </c>
      <c r="K222" s="207"/>
      <c r="L222" s="207"/>
      <c r="M222" s="207"/>
      <c r="N222" s="207"/>
      <c r="O222" s="207"/>
      <c r="P222" s="208"/>
    </row>
    <row r="223" spans="2:20" ht="20.100000000000001" customHeight="1">
      <c r="B223" s="223"/>
      <c r="C223" s="228"/>
      <c r="D223" s="228"/>
      <c r="E223" s="224"/>
      <c r="F223" s="92" t="s">
        <v>137</v>
      </c>
      <c r="G223" s="92"/>
      <c r="H223" s="92"/>
      <c r="I223" s="92"/>
      <c r="J223" s="96">
        <v>1</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c r="K227" s="207"/>
      <c r="L227" s="207"/>
      <c r="M227" s="207"/>
      <c r="N227" s="207"/>
      <c r="O227" s="207"/>
      <c r="P227" s="208"/>
    </row>
    <row r="228" spans="1:20" ht="20.100000000000001" customHeight="1">
      <c r="B228" s="114" t="s">
        <v>132</v>
      </c>
      <c r="C228" s="92"/>
      <c r="D228" s="92"/>
      <c r="E228" s="92"/>
      <c r="F228" s="96">
        <v>82</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5"/>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c r="O238" s="96"/>
      <c r="P238" s="131"/>
    </row>
    <row r="239" spans="1:20" ht="20.100000000000001" customHeight="1">
      <c r="B239" s="114" t="s">
        <v>141</v>
      </c>
      <c r="C239" s="92"/>
      <c r="D239" s="92"/>
      <c r="E239" s="219">
        <f>IF(OR($H$239&lt;&gt;"",$K$239&lt;&gt;""),SUM($H$239,$K$239),"")</f>
        <v>1</v>
      </c>
      <c r="F239" s="219"/>
      <c r="G239" s="219"/>
      <c r="H239" s="159">
        <v>1</v>
      </c>
      <c r="I239" s="159"/>
      <c r="J239" s="159"/>
      <c r="K239" s="159"/>
      <c r="L239" s="159"/>
      <c r="M239" s="159"/>
      <c r="N239" s="159"/>
      <c r="O239" s="96"/>
      <c r="P239" s="131"/>
    </row>
    <row r="240" spans="1:20" ht="20.100000000000001" customHeight="1">
      <c r="B240" s="306" t="s">
        <v>142</v>
      </c>
      <c r="C240" s="92"/>
      <c r="D240" s="92"/>
      <c r="E240" s="219">
        <f>IF(OR($H$240&lt;&gt;"",$K$240&lt;&gt;""),SUM($H$240,$K$240),"")</f>
        <v>21</v>
      </c>
      <c r="F240" s="219"/>
      <c r="G240" s="219"/>
      <c r="H240" s="159">
        <v>21</v>
      </c>
      <c r="I240" s="159"/>
      <c r="J240" s="159"/>
      <c r="K240" s="159"/>
      <c r="L240" s="159"/>
      <c r="M240" s="159"/>
      <c r="N240" s="159">
        <v>19.8</v>
      </c>
      <c r="O240" s="96"/>
      <c r="P240" s="131"/>
    </row>
    <row r="241" spans="2:20" ht="20.100000000000001" customHeight="1">
      <c r="B241" s="44"/>
      <c r="C241" s="92" t="s">
        <v>143</v>
      </c>
      <c r="D241" s="92"/>
      <c r="E241" s="219">
        <f>IF(OR($H$241&lt;&gt;"",$K$241&lt;&gt;""),SUM($H$241,$K$241),"")</f>
        <v>21</v>
      </c>
      <c r="F241" s="219"/>
      <c r="G241" s="219"/>
      <c r="H241" s="159">
        <v>21</v>
      </c>
      <c r="I241" s="159"/>
      <c r="J241" s="159"/>
      <c r="K241" s="159"/>
      <c r="L241" s="159"/>
      <c r="M241" s="159"/>
      <c r="N241" s="159">
        <v>19.8</v>
      </c>
      <c r="O241" s="96"/>
      <c r="P241" s="131"/>
    </row>
    <row r="242" spans="2:20" ht="20.100000000000001" customHeight="1">
      <c r="B242" s="45"/>
      <c r="C242" s="92" t="s">
        <v>144</v>
      </c>
      <c r="D242" s="92"/>
      <c r="E242" s="219" t="str">
        <f>IF(OR($H$242&lt;&gt;"",$K$242&lt;&gt;""),SUM($H$242,$K$242),"")</f>
        <v/>
      </c>
      <c r="F242" s="219"/>
      <c r="G242" s="219"/>
      <c r="H242" s="159"/>
      <c r="I242" s="159"/>
      <c r="J242" s="159"/>
      <c r="K242" s="159"/>
      <c r="L242" s="159"/>
      <c r="M242" s="159"/>
      <c r="N242" s="159"/>
      <c r="O242" s="96"/>
      <c r="P242" s="131"/>
    </row>
    <row r="243" spans="2:20" ht="20.100000000000001" customHeight="1">
      <c r="B243" s="114" t="s">
        <v>145</v>
      </c>
      <c r="C243" s="92"/>
      <c r="D243" s="92"/>
      <c r="E243" s="219" t="str">
        <f>IF(OR($H$243&lt;&gt;"",$K$243&lt;&gt;""),SUM($H$243,$K$243),"")</f>
        <v/>
      </c>
      <c r="F243" s="219"/>
      <c r="G243" s="219"/>
      <c r="H243" s="159"/>
      <c r="I243" s="159"/>
      <c r="J243" s="159"/>
      <c r="K243" s="159"/>
      <c r="L243" s="159"/>
      <c r="M243" s="159"/>
      <c r="N243" s="159"/>
      <c r="O243" s="96"/>
      <c r="P243" s="131"/>
    </row>
    <row r="244" spans="2:20" ht="20.100000000000001" customHeight="1">
      <c r="B244" s="114" t="s">
        <v>146</v>
      </c>
      <c r="C244" s="92"/>
      <c r="D244" s="92"/>
      <c r="E244" s="219" t="str">
        <f>IF(OR($H$244&lt;&gt;"",$K$244&lt;&gt;""),SUM($H$244,$K$244),"")</f>
        <v/>
      </c>
      <c r="F244" s="219"/>
      <c r="G244" s="219"/>
      <c r="H244" s="159"/>
      <c r="I244" s="159"/>
      <c r="J244" s="159"/>
      <c r="K244" s="159"/>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f>IF(OR($H$247&lt;&gt;"",$K$247&lt;&gt;""),SUM($H$247,$K$247),"")</f>
        <v>2</v>
      </c>
      <c r="F247" s="219"/>
      <c r="G247" s="219"/>
      <c r="H247" s="159">
        <v>2</v>
      </c>
      <c r="I247" s="159"/>
      <c r="J247" s="159"/>
      <c r="K247" s="159"/>
      <c r="L247" s="159"/>
      <c r="M247" s="159"/>
      <c r="N247" s="159"/>
      <c r="O247" s="96"/>
      <c r="P247" s="131"/>
    </row>
    <row r="248" spans="2:20" ht="20.100000000000001" customHeight="1">
      <c r="B248" s="114" t="s">
        <v>150</v>
      </c>
      <c r="C248" s="92"/>
      <c r="D248" s="92"/>
      <c r="E248" s="219" t="str">
        <f>IF(OR($H$248&lt;&gt;"",$K$248&lt;&gt;""),SUM($H$248,$K$248),"")</f>
        <v/>
      </c>
      <c r="F248" s="219"/>
      <c r="G248" s="219"/>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90"/>
      <c r="H257" s="190"/>
      <c r="I257" s="190"/>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16</v>
      </c>
      <c r="H259" s="219"/>
      <c r="I259" s="219"/>
      <c r="J259" s="159">
        <v>16</v>
      </c>
      <c r="K259" s="159"/>
      <c r="L259" s="159"/>
      <c r="M259" s="159"/>
      <c r="N259" s="159"/>
      <c r="O259" s="96"/>
      <c r="P259" s="131"/>
    </row>
    <row r="260" spans="2:20" ht="20.100000000000001" customHeight="1">
      <c r="B260" s="114" t="s">
        <v>163</v>
      </c>
      <c r="C260" s="92"/>
      <c r="D260" s="92"/>
      <c r="E260" s="92"/>
      <c r="F260" s="92"/>
      <c r="G260" s="219">
        <f>IF(OR($J$260&lt;&gt;"",$M$260&lt;&gt;""),SUM($J$260,$M$260),"")</f>
        <v>1</v>
      </c>
      <c r="H260" s="219"/>
      <c r="I260" s="219"/>
      <c r="J260" s="159">
        <v>1</v>
      </c>
      <c r="K260" s="159"/>
      <c r="L260" s="159"/>
      <c r="M260" s="159"/>
      <c r="N260" s="159"/>
      <c r="O260" s="96"/>
      <c r="P260" s="131"/>
    </row>
    <row r="261" spans="2:20" ht="20.100000000000001" customHeight="1">
      <c r="B261" s="114" t="s">
        <v>399</v>
      </c>
      <c r="C261" s="92"/>
      <c r="D261" s="92"/>
      <c r="E261" s="92"/>
      <c r="F261" s="92"/>
      <c r="G261" s="219">
        <f>IF(OR($J$261&lt;&gt;"",$M$261&lt;&gt;""),SUM($J$261,$M$261),"")</f>
        <v>4</v>
      </c>
      <c r="H261" s="219"/>
      <c r="I261" s="219"/>
      <c r="J261" s="159">
        <v>4</v>
      </c>
      <c r="K261" s="159"/>
      <c r="L261" s="159"/>
      <c r="M261" s="159"/>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90"/>
      <c r="H266" s="190"/>
      <c r="I266" s="190"/>
      <c r="J266" s="204" t="s">
        <v>153</v>
      </c>
      <c r="K266" s="99"/>
      <c r="L266" s="100"/>
      <c r="M266" s="204" t="s">
        <v>154</v>
      </c>
      <c r="N266" s="99"/>
      <c r="O266" s="99"/>
      <c r="P266" s="169"/>
    </row>
    <row r="267" spans="2:20" ht="20.100000000000001" customHeight="1">
      <c r="B267" s="114" t="s">
        <v>166</v>
      </c>
      <c r="C267" s="92"/>
      <c r="D267" s="92"/>
      <c r="E267" s="92"/>
      <c r="F267" s="92"/>
      <c r="G267" s="219" t="str">
        <f>IF(OR($J$267&lt;&gt;"",$M$267&lt;&gt;""),SUM($J$267,$M$267),"")</f>
        <v/>
      </c>
      <c r="H267" s="219"/>
      <c r="I267" s="219"/>
      <c r="J267" s="159"/>
      <c r="K267" s="159"/>
      <c r="L267" s="159"/>
      <c r="M267" s="159"/>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9"/>
      <c r="C278" s="300"/>
      <c r="D278" s="300"/>
      <c r="E278" s="300"/>
      <c r="F278" s="82" t="s">
        <v>173</v>
      </c>
      <c r="G278" s="83"/>
      <c r="H278" s="83"/>
      <c r="I278" s="83"/>
      <c r="J278" s="203"/>
      <c r="K278" s="318" t="s">
        <v>174</v>
      </c>
      <c r="L278" s="319"/>
      <c r="M278" s="319"/>
      <c r="N278" s="319"/>
      <c r="O278" s="319"/>
      <c r="P278" s="320"/>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6"/>
      <c r="G280" s="247"/>
      <c r="H280" s="247"/>
      <c r="I280" s="247"/>
      <c r="J280" s="51" t="s">
        <v>495</v>
      </c>
      <c r="K280" s="246">
        <v>3</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1" t="s">
        <v>456</v>
      </c>
      <c r="H296" s="193"/>
      <c r="I296" s="96"/>
      <c r="J296" s="97"/>
      <c r="K296" s="97"/>
      <c r="L296" s="97"/>
      <c r="M296" s="97"/>
      <c r="N296" s="97"/>
      <c r="O296" s="97"/>
      <c r="P296" s="101"/>
    </row>
    <row r="297" spans="2:20" ht="20.100000000000001" customHeight="1">
      <c r="B297" s="89"/>
      <c r="C297" s="90"/>
      <c r="D297" s="90"/>
      <c r="E297" s="90"/>
      <c r="F297" s="91"/>
      <c r="G297" s="233"/>
      <c r="H297" s="196"/>
      <c r="I297" s="115" t="s">
        <v>449</v>
      </c>
      <c r="J297" s="77"/>
      <c r="K297" s="77"/>
      <c r="L297" s="77"/>
      <c r="M297" s="77"/>
      <c r="N297" s="77"/>
      <c r="O297" s="77"/>
      <c r="P297" s="188"/>
    </row>
    <row r="298" spans="2:20" ht="80.099999999999994" customHeight="1">
      <c r="B298" s="79"/>
      <c r="C298" s="80"/>
      <c r="D298" s="80"/>
      <c r="E298" s="80"/>
      <c r="F298" s="81"/>
      <c r="G298" s="227"/>
      <c r="H298" s="224"/>
      <c r="I298" s="41"/>
      <c r="J298" s="92" t="s">
        <v>184</v>
      </c>
      <c r="K298" s="92"/>
      <c r="L298" s="92"/>
      <c r="M298" s="135"/>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v>1</v>
      </c>
      <c r="J301" s="28"/>
      <c r="K301" s="28"/>
      <c r="L301" s="28"/>
      <c r="M301" s="28"/>
      <c r="N301" s="28"/>
      <c r="O301" s="28"/>
      <c r="P301" s="28"/>
      <c r="Q301" s="12"/>
    </row>
    <row r="302" spans="2:20" ht="20.100000000000001" customHeight="1">
      <c r="B302" s="191" t="s">
        <v>186</v>
      </c>
      <c r="C302" s="192"/>
      <c r="D302" s="192"/>
      <c r="E302" s="192"/>
      <c r="F302" s="193"/>
      <c r="G302" s="28"/>
      <c r="H302" s="28"/>
      <c r="I302" s="28">
        <v>1</v>
      </c>
      <c r="J302" s="28"/>
      <c r="K302" s="28"/>
      <c r="L302" s="28"/>
      <c r="M302" s="28"/>
      <c r="N302" s="28"/>
      <c r="O302" s="28"/>
      <c r="P302" s="28"/>
      <c r="Q302" s="12"/>
    </row>
    <row r="303" spans="2:20" ht="20.100000000000001" customHeight="1">
      <c r="B303" s="334" t="s">
        <v>187</v>
      </c>
      <c r="C303" s="335"/>
      <c r="D303" s="204" t="s">
        <v>188</v>
      </c>
      <c r="E303" s="99"/>
      <c r="F303" s="100"/>
      <c r="G303" s="28"/>
      <c r="H303" s="28"/>
      <c r="I303" s="28"/>
      <c r="J303" s="28"/>
      <c r="K303" s="28"/>
      <c r="L303" s="28"/>
      <c r="M303" s="28"/>
      <c r="N303" s="28"/>
      <c r="O303" s="28"/>
      <c r="P303" s="28"/>
      <c r="Q303" s="12"/>
    </row>
    <row r="304" spans="2:20" ht="20.100000000000001" customHeight="1">
      <c r="B304" s="336"/>
      <c r="C304" s="337"/>
      <c r="D304" s="211" t="s">
        <v>189</v>
      </c>
      <c r="E304" s="192"/>
      <c r="F304" s="193"/>
      <c r="G304" s="332"/>
      <c r="H304" s="332"/>
      <c r="I304" s="332"/>
      <c r="J304" s="332"/>
      <c r="K304" s="332"/>
      <c r="L304" s="332"/>
      <c r="M304" s="332"/>
      <c r="N304" s="332"/>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c r="H306" s="332"/>
      <c r="I306" s="332">
        <v>1</v>
      </c>
      <c r="J306" s="332"/>
      <c r="K306" s="332"/>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c r="H308" s="332"/>
      <c r="I308" s="332">
        <v>2</v>
      </c>
      <c r="J308" s="332">
        <v>1</v>
      </c>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c r="H310" s="28"/>
      <c r="I310" s="28">
        <v>16</v>
      </c>
      <c r="J310" s="28"/>
      <c r="K310" s="28"/>
      <c r="L310" s="28"/>
      <c r="M310" s="28"/>
      <c r="N310" s="28"/>
      <c r="O310" s="28"/>
      <c r="P310" s="28"/>
      <c r="Q310" s="12"/>
    </row>
    <row r="311" spans="1:20" ht="20.100000000000001" customHeight="1" thickBot="1">
      <c r="B311" s="147" t="s">
        <v>193</v>
      </c>
      <c r="C311" s="148"/>
      <c r="D311" s="148"/>
      <c r="E311" s="148"/>
      <c r="F311" s="148"/>
      <c r="G311" s="148"/>
      <c r="H311" s="314" t="s">
        <v>2502</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2523</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2524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2507</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2507</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2525</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8"/>
      <c r="G328" s="239"/>
      <c r="H328" s="239"/>
      <c r="I328" s="239"/>
      <c r="J328" s="239"/>
      <c r="K328" s="239"/>
      <c r="L328" s="239"/>
      <c r="M328" s="239"/>
      <c r="N328" s="239"/>
      <c r="O328" s="240"/>
      <c r="P328" s="241"/>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v>3</v>
      </c>
      <c r="J332" s="159"/>
      <c r="K332" s="159"/>
      <c r="L332" s="159"/>
      <c r="M332" s="96"/>
      <c r="N332" s="97"/>
      <c r="O332" s="97"/>
      <c r="P332" s="101"/>
    </row>
    <row r="333" spans="2:20" ht="20.100000000000001" customHeight="1">
      <c r="B333" s="114"/>
      <c r="C333" s="92"/>
      <c r="D333" s="92"/>
      <c r="E333" s="204" t="s">
        <v>215</v>
      </c>
      <c r="F333" s="99"/>
      <c r="G333" s="99"/>
      <c r="H333" s="100"/>
      <c r="I333" s="96">
        <v>80</v>
      </c>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v>13.44</v>
      </c>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c r="N337" s="132"/>
      <c r="O337" s="132"/>
      <c r="P337" s="132"/>
      <c r="Q337" s="12"/>
    </row>
    <row r="338" spans="2:20" ht="20.100000000000001" customHeight="1">
      <c r="B338" s="191" t="s">
        <v>208</v>
      </c>
      <c r="C338" s="192"/>
      <c r="D338" s="193"/>
      <c r="E338" s="204" t="s">
        <v>219</v>
      </c>
      <c r="F338" s="99"/>
      <c r="G338" s="99"/>
      <c r="H338" s="100"/>
      <c r="I338" s="96">
        <v>65000</v>
      </c>
      <c r="J338" s="97"/>
      <c r="K338" s="97"/>
      <c r="L338" s="50" t="s">
        <v>499</v>
      </c>
      <c r="M338" s="96"/>
      <c r="N338" s="97"/>
      <c r="O338" s="97"/>
      <c r="P338" s="37" t="s">
        <v>499</v>
      </c>
    </row>
    <row r="339" spans="2:20" ht="20.100000000000001" customHeight="1">
      <c r="B339" s="223"/>
      <c r="C339" s="228"/>
      <c r="D339" s="224"/>
      <c r="E339" s="204"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96">
        <v>133370</v>
      </c>
      <c r="J340" s="97"/>
      <c r="K340" s="97"/>
      <c r="L340" s="50" t="s">
        <v>499</v>
      </c>
      <c r="M340" s="96"/>
      <c r="N340" s="97"/>
      <c r="O340" s="97"/>
      <c r="P340" s="37" t="s">
        <v>499</v>
      </c>
    </row>
    <row r="341" spans="2:20" ht="20.100000000000001" customHeight="1">
      <c r="B341" s="359"/>
      <c r="C341" s="204" t="s">
        <v>210</v>
      </c>
      <c r="D341" s="99"/>
      <c r="E341" s="99"/>
      <c r="F341" s="99"/>
      <c r="G341" s="99"/>
      <c r="H341" s="100"/>
      <c r="I341" s="96">
        <v>55000</v>
      </c>
      <c r="J341" s="97"/>
      <c r="K341" s="97"/>
      <c r="L341" s="50" t="s">
        <v>499</v>
      </c>
      <c r="M341" s="96"/>
      <c r="N341" s="97"/>
      <c r="O341" s="97"/>
      <c r="P341" s="37" t="s">
        <v>499</v>
      </c>
    </row>
    <row r="342" spans="2:20" ht="20.100000000000001" customHeight="1">
      <c r="B342" s="114"/>
      <c r="C342" s="360"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0"/>
      <c r="D343" s="360" t="s">
        <v>213</v>
      </c>
      <c r="E343" s="204" t="s">
        <v>221</v>
      </c>
      <c r="F343" s="99"/>
      <c r="G343" s="99"/>
      <c r="H343" s="100"/>
      <c r="I343" s="96">
        <v>46500</v>
      </c>
      <c r="J343" s="97"/>
      <c r="K343" s="97"/>
      <c r="L343" s="50" t="s">
        <v>499</v>
      </c>
      <c r="M343" s="96"/>
      <c r="N343" s="97"/>
      <c r="O343" s="97"/>
      <c r="P343" s="37" t="s">
        <v>499</v>
      </c>
    </row>
    <row r="344" spans="2:20" ht="20.100000000000001" customHeight="1">
      <c r="B344" s="114"/>
      <c r="C344" s="360"/>
      <c r="D344" s="360"/>
      <c r="E344" s="204" t="s">
        <v>222</v>
      </c>
      <c r="F344" s="99"/>
      <c r="G344" s="99"/>
      <c r="H344" s="100"/>
      <c r="I344" s="96">
        <v>0</v>
      </c>
      <c r="J344" s="97"/>
      <c r="K344" s="97"/>
      <c r="L344" s="50" t="s">
        <v>499</v>
      </c>
      <c r="M344" s="96"/>
      <c r="N344" s="97"/>
      <c r="O344" s="97"/>
      <c r="P344" s="37" t="s">
        <v>499</v>
      </c>
    </row>
    <row r="345" spans="2:20" ht="20.100000000000001" customHeight="1">
      <c r="B345" s="114"/>
      <c r="C345" s="360"/>
      <c r="D345" s="360"/>
      <c r="E345" s="204" t="s">
        <v>223</v>
      </c>
      <c r="F345" s="99"/>
      <c r="G345" s="99"/>
      <c r="H345" s="100"/>
      <c r="I345" s="96">
        <v>0</v>
      </c>
      <c r="J345" s="97"/>
      <c r="K345" s="97"/>
      <c r="L345" s="50" t="s">
        <v>499</v>
      </c>
      <c r="M345" s="96"/>
      <c r="N345" s="97"/>
      <c r="O345" s="97"/>
      <c r="P345" s="37" t="s">
        <v>499</v>
      </c>
    </row>
    <row r="346" spans="2:20" ht="20.100000000000001" customHeight="1">
      <c r="B346" s="114"/>
      <c r="C346" s="360"/>
      <c r="D346" s="360"/>
      <c r="E346" s="204" t="s">
        <v>224</v>
      </c>
      <c r="F346" s="99"/>
      <c r="G346" s="99"/>
      <c r="H346" s="100"/>
      <c r="I346" s="96">
        <v>10000</v>
      </c>
      <c r="J346" s="97"/>
      <c r="K346" s="97"/>
      <c r="L346" s="50" t="s">
        <v>499</v>
      </c>
      <c r="M346" s="96"/>
      <c r="N346" s="97"/>
      <c r="O346" s="97"/>
      <c r="P346" s="37" t="s">
        <v>499</v>
      </c>
    </row>
    <row r="347" spans="2:20" ht="20.100000000000001" customHeight="1">
      <c r="B347" s="114"/>
      <c r="C347" s="360"/>
      <c r="D347" s="360"/>
      <c r="E347" s="204" t="s">
        <v>71</v>
      </c>
      <c r="F347" s="99"/>
      <c r="G347" s="99"/>
      <c r="H347" s="100"/>
      <c r="I347" s="96">
        <v>21870</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2533</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c r="J355" s="97"/>
      <c r="K355" s="99" t="s">
        <v>501</v>
      </c>
      <c r="L355" s="99"/>
      <c r="M355" s="99"/>
      <c r="N355" s="99"/>
      <c r="O355" s="99"/>
      <c r="P355" s="169"/>
    </row>
    <row r="356" spans="2:20" ht="60" customHeight="1">
      <c r="B356" s="372"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2534</v>
      </c>
      <c r="H357" s="207"/>
      <c r="I357" s="207"/>
      <c r="J357" s="207"/>
      <c r="K357" s="207"/>
      <c r="L357" s="207"/>
      <c r="M357" s="207"/>
      <c r="N357" s="207"/>
      <c r="O357" s="207"/>
      <c r="P357" s="208"/>
    </row>
    <row r="358" spans="2:20" ht="60" customHeight="1">
      <c r="B358" s="98" t="s">
        <v>221</v>
      </c>
      <c r="C358" s="99"/>
      <c r="D358" s="99"/>
      <c r="E358" s="99"/>
      <c r="F358" s="100"/>
      <c r="G358" s="135" t="s">
        <v>2535</v>
      </c>
      <c r="H358" s="207"/>
      <c r="I358" s="207"/>
      <c r="J358" s="207"/>
      <c r="K358" s="207"/>
      <c r="L358" s="207"/>
      <c r="M358" s="207"/>
      <c r="N358" s="207"/>
      <c r="O358" s="207"/>
      <c r="P358" s="208"/>
    </row>
    <row r="359" spans="2:20" ht="60" customHeight="1">
      <c r="B359" s="98" t="s">
        <v>224</v>
      </c>
      <c r="C359" s="99"/>
      <c r="D359" s="99"/>
      <c r="E359" s="99"/>
      <c r="F359" s="100"/>
      <c r="G359" s="135" t="s">
        <v>2536</v>
      </c>
      <c r="H359" s="207"/>
      <c r="I359" s="207"/>
      <c r="J359" s="207"/>
      <c r="K359" s="207"/>
      <c r="L359" s="207"/>
      <c r="M359" s="207"/>
      <c r="N359" s="207"/>
      <c r="O359" s="207"/>
      <c r="P359" s="208"/>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3"/>
      <c r="C361" s="228"/>
      <c r="D361" s="228"/>
      <c r="E361" s="228"/>
      <c r="F361" s="224"/>
      <c r="G361" s="175"/>
      <c r="H361" s="80"/>
      <c r="I361" s="80"/>
      <c r="J361" s="80"/>
      <c r="K361" s="80"/>
      <c r="L361" s="80"/>
      <c r="M361" s="80"/>
      <c r="N361" s="80"/>
      <c r="O361" s="80"/>
      <c r="P361" s="371"/>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c r="K367" s="207"/>
      <c r="L367" s="207"/>
      <c r="M367" s="207"/>
      <c r="N367" s="207"/>
      <c r="O367" s="207"/>
      <c r="P367" s="208"/>
    </row>
    <row r="368" spans="2:20" ht="60" customHeight="1">
      <c r="B368" s="191" t="s">
        <v>588</v>
      </c>
      <c r="C368" s="192"/>
      <c r="D368" s="192"/>
      <c r="E368" s="192"/>
      <c r="F368" s="192"/>
      <c r="G368" s="192"/>
      <c r="H368" s="192"/>
      <c r="I368" s="193"/>
      <c r="J368" s="176"/>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50000000000003"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44</v>
      </c>
      <c r="I387" s="109"/>
      <c r="J387" s="109"/>
      <c r="K387" s="109"/>
      <c r="L387" s="109"/>
      <c r="M387" s="109"/>
      <c r="N387" s="109"/>
      <c r="O387" s="109"/>
      <c r="P387" s="49" t="s">
        <v>495</v>
      </c>
    </row>
    <row r="388" spans="1:20" ht="20.100000000000001" customHeight="1">
      <c r="B388" s="79"/>
      <c r="C388" s="81"/>
      <c r="D388" s="92" t="s">
        <v>250</v>
      </c>
      <c r="E388" s="92"/>
      <c r="F388" s="92"/>
      <c r="G388" s="92"/>
      <c r="H388" s="96">
        <v>35</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c r="I390" s="97"/>
      <c r="J390" s="97"/>
      <c r="K390" s="97"/>
      <c r="L390" s="97"/>
      <c r="M390" s="97"/>
      <c r="N390" s="97"/>
      <c r="O390" s="97"/>
      <c r="P390" s="37" t="s">
        <v>497</v>
      </c>
    </row>
    <row r="391" spans="1:20" ht="20.100000000000001" customHeight="1">
      <c r="B391" s="114"/>
      <c r="C391" s="92"/>
      <c r="D391" s="92" t="s">
        <v>253</v>
      </c>
      <c r="E391" s="92"/>
      <c r="F391" s="92"/>
      <c r="G391" s="92"/>
      <c r="H391" s="96"/>
      <c r="I391" s="97"/>
      <c r="J391" s="97"/>
      <c r="K391" s="97"/>
      <c r="L391" s="97"/>
      <c r="M391" s="97"/>
      <c r="N391" s="97"/>
      <c r="O391" s="97"/>
      <c r="P391" s="37" t="s">
        <v>497</v>
      </c>
    </row>
    <row r="392" spans="1:20" ht="20.100000000000001" customHeight="1">
      <c r="B392" s="114"/>
      <c r="C392" s="92"/>
      <c r="D392" s="92" t="s">
        <v>254</v>
      </c>
      <c r="E392" s="92"/>
      <c r="F392" s="92"/>
      <c r="G392" s="92"/>
      <c r="H392" s="96"/>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4</v>
      </c>
      <c r="I395" s="97"/>
      <c r="J395" s="97"/>
      <c r="K395" s="97"/>
      <c r="L395" s="97"/>
      <c r="M395" s="97"/>
      <c r="N395" s="97"/>
      <c r="O395" s="97"/>
      <c r="P395" s="37" t="s">
        <v>497</v>
      </c>
    </row>
    <row r="396" spans="1:20" ht="20.100000000000001" customHeight="1">
      <c r="B396" s="387"/>
      <c r="C396" s="388"/>
      <c r="D396" s="92" t="s">
        <v>258</v>
      </c>
      <c r="E396" s="92"/>
      <c r="F396" s="92"/>
      <c r="G396" s="92"/>
      <c r="H396" s="96">
        <v>10</v>
      </c>
      <c r="I396" s="97"/>
      <c r="J396" s="97"/>
      <c r="K396" s="97"/>
      <c r="L396" s="97"/>
      <c r="M396" s="97"/>
      <c r="N396" s="97"/>
      <c r="O396" s="97"/>
      <c r="P396" s="37" t="s">
        <v>497</v>
      </c>
    </row>
    <row r="397" spans="1:20" ht="20.100000000000001" customHeight="1">
      <c r="B397" s="387"/>
      <c r="C397" s="388"/>
      <c r="D397" s="92" t="s">
        <v>259</v>
      </c>
      <c r="E397" s="92"/>
      <c r="F397" s="92"/>
      <c r="G397" s="92"/>
      <c r="H397" s="96">
        <v>21</v>
      </c>
      <c r="I397" s="97"/>
      <c r="J397" s="97"/>
      <c r="K397" s="97"/>
      <c r="L397" s="97"/>
      <c r="M397" s="97"/>
      <c r="N397" s="97"/>
      <c r="O397" s="97"/>
      <c r="P397" s="37" t="s">
        <v>497</v>
      </c>
    </row>
    <row r="398" spans="1:20" ht="20.100000000000001" customHeight="1">
      <c r="B398" s="387"/>
      <c r="C398" s="388"/>
      <c r="D398" s="92" t="s">
        <v>260</v>
      </c>
      <c r="E398" s="92"/>
      <c r="F398" s="92"/>
      <c r="G398" s="92"/>
      <c r="H398" s="96">
        <v>11</v>
      </c>
      <c r="I398" s="97"/>
      <c r="J398" s="97"/>
      <c r="K398" s="97"/>
      <c r="L398" s="97"/>
      <c r="M398" s="97"/>
      <c r="N398" s="97"/>
      <c r="O398" s="97"/>
      <c r="P398" s="37" t="s">
        <v>497</v>
      </c>
    </row>
    <row r="399" spans="1:20" ht="20.100000000000001" customHeight="1">
      <c r="B399" s="387"/>
      <c r="C399" s="388"/>
      <c r="D399" s="92" t="s">
        <v>261</v>
      </c>
      <c r="E399" s="92"/>
      <c r="F399" s="92"/>
      <c r="G399" s="92"/>
      <c r="H399" s="96">
        <v>19</v>
      </c>
      <c r="I399" s="97"/>
      <c r="J399" s="97"/>
      <c r="K399" s="97"/>
      <c r="L399" s="97"/>
      <c r="M399" s="97"/>
      <c r="N399" s="97"/>
      <c r="O399" s="97"/>
      <c r="P399" s="37" t="s">
        <v>497</v>
      </c>
    </row>
    <row r="400" spans="1:20" ht="20.100000000000001" customHeight="1">
      <c r="B400" s="389"/>
      <c r="C400" s="390"/>
      <c r="D400" s="92" t="s">
        <v>262</v>
      </c>
      <c r="E400" s="92"/>
      <c r="F400" s="92"/>
      <c r="G400" s="92"/>
      <c r="H400" s="96">
        <v>14</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78.8</v>
      </c>
      <c r="I409" s="109"/>
      <c r="J409" s="109"/>
      <c r="K409" s="109"/>
      <c r="L409" s="109"/>
      <c r="M409" s="109"/>
      <c r="N409" s="109"/>
      <c r="O409" s="109"/>
      <c r="P409" s="49" t="s">
        <v>503</v>
      </c>
    </row>
    <row r="410" spans="2:20" ht="20.100000000000001" customHeight="1">
      <c r="B410" s="114" t="s">
        <v>271</v>
      </c>
      <c r="C410" s="92"/>
      <c r="D410" s="92"/>
      <c r="E410" s="92"/>
      <c r="F410" s="92"/>
      <c r="G410" s="92"/>
      <c r="H410" s="96">
        <v>79</v>
      </c>
      <c r="I410" s="97"/>
      <c r="J410" s="97"/>
      <c r="K410" s="97"/>
      <c r="L410" s="97"/>
      <c r="M410" s="97"/>
      <c r="N410" s="97"/>
      <c r="O410" s="97"/>
      <c r="P410" s="37" t="s">
        <v>495</v>
      </c>
    </row>
    <row r="411" spans="2:20" ht="20.100000000000001" customHeight="1">
      <c r="B411" s="114" t="s">
        <v>272</v>
      </c>
      <c r="C411" s="92"/>
      <c r="D411" s="92"/>
      <c r="E411" s="92"/>
      <c r="F411" s="92"/>
      <c r="G411" s="92"/>
      <c r="H411" s="96">
        <v>96.3</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1"/>
    </row>
    <row r="413" spans="2:20" ht="20.100000000000001" customHeight="1" thickBot="1">
      <c r="B413" s="197"/>
      <c r="C413" s="198"/>
      <c r="D413" s="198"/>
      <c r="E413" s="198"/>
      <c r="F413" s="198"/>
      <c r="G413" s="198"/>
      <c r="H413" s="198"/>
      <c r="I413" s="198"/>
      <c r="J413" s="198"/>
      <c r="K413" s="198"/>
      <c r="L413" s="198"/>
      <c r="M413" s="198"/>
      <c r="N413" s="198"/>
      <c r="O413" s="198"/>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16</v>
      </c>
      <c r="I418" s="97"/>
      <c r="J418" s="97"/>
      <c r="K418" s="97"/>
      <c r="L418" s="97"/>
      <c r="M418" s="97"/>
      <c r="N418" s="97"/>
      <c r="O418" s="97"/>
      <c r="P418" s="37" t="s">
        <v>497</v>
      </c>
    </row>
    <row r="419" spans="1:20" ht="20.100000000000001" customHeight="1">
      <c r="B419" s="410"/>
      <c r="C419" s="411"/>
      <c r="D419" s="411"/>
      <c r="E419" s="92" t="s">
        <v>430</v>
      </c>
      <c r="F419" s="92"/>
      <c r="G419" s="92"/>
      <c r="H419" s="96">
        <v>5</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18</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2537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4" t="s">
        <v>284</v>
      </c>
      <c r="D431" s="99"/>
      <c r="E431" s="99"/>
      <c r="F431" s="99"/>
      <c r="G431" s="100"/>
      <c r="H431" s="135" t="s">
        <v>2538</v>
      </c>
      <c r="I431" s="207"/>
      <c r="J431" s="207"/>
      <c r="K431" s="207"/>
      <c r="L431" s="207"/>
      <c r="M431" s="207"/>
      <c r="N431" s="207"/>
      <c r="O431" s="207"/>
      <c r="P431" s="208"/>
    </row>
    <row r="432" spans="1:20" ht="20.100000000000001" customHeight="1">
      <c r="B432" s="400"/>
      <c r="C432" s="204" t="s">
        <v>14</v>
      </c>
      <c r="D432" s="99"/>
      <c r="E432" s="99"/>
      <c r="F432" s="99"/>
      <c r="G432" s="100"/>
      <c r="H432" s="200" t="s">
        <v>2539</v>
      </c>
      <c r="I432" s="201"/>
      <c r="J432" s="35" t="s">
        <v>487</v>
      </c>
      <c r="K432" s="201" t="s">
        <v>2540</v>
      </c>
      <c r="L432" s="201"/>
      <c r="M432" s="35" t="s">
        <v>487</v>
      </c>
      <c r="N432" s="201" t="s">
        <v>2541</v>
      </c>
      <c r="O432" s="201"/>
      <c r="P432" s="202"/>
    </row>
    <row r="433" spans="2:16" ht="20.100000000000001" customHeight="1">
      <c r="B433" s="400"/>
      <c r="C433" s="218" t="s">
        <v>285</v>
      </c>
      <c r="D433" s="138"/>
      <c r="E433" s="139"/>
      <c r="F433" s="220" t="s">
        <v>286</v>
      </c>
      <c r="G433" s="222"/>
      <c r="H433" s="23">
        <v>8</v>
      </c>
      <c r="I433" s="35" t="s">
        <v>504</v>
      </c>
      <c r="J433" s="24">
        <v>45</v>
      </c>
      <c r="K433" s="35" t="s">
        <v>505</v>
      </c>
      <c r="L433" s="56" t="s">
        <v>450</v>
      </c>
      <c r="M433" s="24">
        <v>17</v>
      </c>
      <c r="N433" s="35" t="s">
        <v>504</v>
      </c>
      <c r="O433" s="24">
        <v>15</v>
      </c>
      <c r="P433" s="37" t="s">
        <v>505</v>
      </c>
    </row>
    <row r="434" spans="2:16" ht="20.100000000000001" customHeight="1">
      <c r="B434" s="400"/>
      <c r="C434" s="218"/>
      <c r="D434" s="138"/>
      <c r="E434" s="139"/>
      <c r="F434" s="220" t="s">
        <v>287</v>
      </c>
      <c r="G434" s="222"/>
      <c r="H434" s="23"/>
      <c r="I434" s="35" t="s">
        <v>504</v>
      </c>
      <c r="J434" s="24"/>
      <c r="K434" s="35" t="s">
        <v>505</v>
      </c>
      <c r="L434" s="56" t="s">
        <v>450</v>
      </c>
      <c r="M434" s="24"/>
      <c r="N434" s="35" t="s">
        <v>504</v>
      </c>
      <c r="O434" s="24"/>
      <c r="P434" s="37" t="s">
        <v>505</v>
      </c>
    </row>
    <row r="435" spans="2:16" ht="20.100000000000001" customHeight="1">
      <c r="B435" s="400"/>
      <c r="C435" s="218"/>
      <c r="D435" s="138"/>
      <c r="E435" s="139"/>
      <c r="F435" s="220" t="s">
        <v>288</v>
      </c>
      <c r="G435" s="222"/>
      <c r="H435" s="23"/>
      <c r="I435" s="35" t="s">
        <v>504</v>
      </c>
      <c r="J435" s="24"/>
      <c r="K435" s="35" t="s">
        <v>505</v>
      </c>
      <c r="L435" s="56" t="s">
        <v>450</v>
      </c>
      <c r="M435" s="24"/>
      <c r="N435" s="35" t="s">
        <v>504</v>
      </c>
      <c r="O435" s="24"/>
      <c r="P435" s="37" t="s">
        <v>505</v>
      </c>
    </row>
    <row r="436" spans="2:16" ht="39.950000000000003" customHeight="1">
      <c r="B436" s="400"/>
      <c r="C436" s="204" t="s">
        <v>289</v>
      </c>
      <c r="D436" s="99"/>
      <c r="E436" s="99"/>
      <c r="F436" s="99"/>
      <c r="G436" s="100"/>
      <c r="H436" s="135" t="s">
        <v>2542</v>
      </c>
      <c r="I436" s="207"/>
      <c r="J436" s="207"/>
      <c r="K436" s="207"/>
      <c r="L436" s="207"/>
      <c r="M436" s="207"/>
      <c r="N436" s="207"/>
      <c r="O436" s="207"/>
      <c r="P436" s="208"/>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4" t="s">
        <v>284</v>
      </c>
      <c r="D438" s="99"/>
      <c r="E438" s="99"/>
      <c r="F438" s="99"/>
      <c r="G438" s="100"/>
      <c r="H438" s="135" t="s">
        <v>2543</v>
      </c>
      <c r="I438" s="207"/>
      <c r="J438" s="207"/>
      <c r="K438" s="207"/>
      <c r="L438" s="207"/>
      <c r="M438" s="207"/>
      <c r="N438" s="207"/>
      <c r="O438" s="207"/>
      <c r="P438" s="208"/>
    </row>
    <row r="439" spans="2:16" ht="20.100000000000001" customHeight="1">
      <c r="B439" s="412"/>
      <c r="C439" s="204" t="s">
        <v>14</v>
      </c>
      <c r="D439" s="99"/>
      <c r="E439" s="99"/>
      <c r="F439" s="99"/>
      <c r="G439" s="100"/>
      <c r="H439" s="200" t="s">
        <v>2539</v>
      </c>
      <c r="I439" s="201"/>
      <c r="J439" s="35" t="s">
        <v>487</v>
      </c>
      <c r="K439" s="201" t="s">
        <v>2544</v>
      </c>
      <c r="L439" s="201"/>
      <c r="M439" s="35" t="s">
        <v>487</v>
      </c>
      <c r="N439" s="201" t="s">
        <v>2545</v>
      </c>
      <c r="O439" s="201"/>
      <c r="P439" s="202"/>
    </row>
    <row r="440" spans="2:16" ht="20.100000000000001" customHeight="1">
      <c r="B440" s="412"/>
      <c r="C440" s="211" t="s">
        <v>285</v>
      </c>
      <c r="D440" s="192"/>
      <c r="E440" s="193"/>
      <c r="F440" s="220" t="s">
        <v>286</v>
      </c>
      <c r="G440" s="222"/>
      <c r="H440" s="23"/>
      <c r="I440" s="35" t="s">
        <v>504</v>
      </c>
      <c r="J440" s="24"/>
      <c r="K440" s="35" t="s">
        <v>505</v>
      </c>
      <c r="L440" s="56" t="s">
        <v>450</v>
      </c>
      <c r="M440" s="24"/>
      <c r="N440" s="35" t="s">
        <v>504</v>
      </c>
      <c r="O440" s="24"/>
      <c r="P440" s="37" t="s">
        <v>505</v>
      </c>
    </row>
    <row r="441" spans="2:16" ht="20.100000000000001" customHeight="1">
      <c r="B441" s="412"/>
      <c r="C441" s="233"/>
      <c r="D441" s="195"/>
      <c r="E441" s="196"/>
      <c r="F441" s="220" t="s">
        <v>287</v>
      </c>
      <c r="G441" s="222"/>
      <c r="H441" s="23"/>
      <c r="I441" s="35" t="s">
        <v>504</v>
      </c>
      <c r="J441" s="24"/>
      <c r="K441" s="35" t="s">
        <v>505</v>
      </c>
      <c r="L441" s="56" t="s">
        <v>450</v>
      </c>
      <c r="M441" s="24"/>
      <c r="N441" s="35" t="s">
        <v>504</v>
      </c>
      <c r="O441" s="24"/>
      <c r="P441" s="37" t="s">
        <v>505</v>
      </c>
    </row>
    <row r="442" spans="2:16" ht="20.100000000000001" customHeight="1">
      <c r="B442" s="412"/>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4" t="s">
        <v>284</v>
      </c>
      <c r="D445" s="99"/>
      <c r="E445" s="99"/>
      <c r="F445" s="99"/>
      <c r="G445" s="100"/>
      <c r="H445" s="135" t="s">
        <v>2546</v>
      </c>
      <c r="I445" s="207"/>
      <c r="J445" s="207"/>
      <c r="K445" s="207"/>
      <c r="L445" s="207"/>
      <c r="M445" s="207"/>
      <c r="N445" s="207"/>
      <c r="O445" s="207"/>
      <c r="P445" s="208"/>
    </row>
    <row r="446" spans="2:16" ht="20.100000000000001" customHeight="1">
      <c r="B446" s="412"/>
      <c r="C446" s="204" t="s">
        <v>14</v>
      </c>
      <c r="D446" s="99"/>
      <c r="E446" s="99"/>
      <c r="F446" s="99"/>
      <c r="G446" s="100"/>
      <c r="H446" s="200" t="s">
        <v>2547</v>
      </c>
      <c r="I446" s="201"/>
      <c r="J446" s="35" t="s">
        <v>487</v>
      </c>
      <c r="K446" s="201" t="s">
        <v>2548</v>
      </c>
      <c r="L446" s="201"/>
      <c r="M446" s="35" t="s">
        <v>487</v>
      </c>
      <c r="N446" s="201" t="s">
        <v>2549</v>
      </c>
      <c r="O446" s="201"/>
      <c r="P446" s="202"/>
    </row>
    <row r="447" spans="2:16" ht="20.100000000000001" customHeight="1">
      <c r="B447" s="412"/>
      <c r="C447" s="211" t="s">
        <v>285</v>
      </c>
      <c r="D447" s="192"/>
      <c r="E447" s="193"/>
      <c r="F447" s="220" t="s">
        <v>286</v>
      </c>
      <c r="G447" s="222"/>
      <c r="H447" s="23"/>
      <c r="I447" s="35" t="s">
        <v>504</v>
      </c>
      <c r="J447" s="24"/>
      <c r="K447" s="35" t="s">
        <v>505</v>
      </c>
      <c r="L447" s="56" t="s">
        <v>450</v>
      </c>
      <c r="M447" s="24"/>
      <c r="N447" s="35" t="s">
        <v>504</v>
      </c>
      <c r="O447" s="24"/>
      <c r="P447" s="37" t="s">
        <v>505</v>
      </c>
    </row>
    <row r="448" spans="2:16" ht="20.100000000000001" customHeight="1">
      <c r="B448" s="412"/>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4" t="s">
        <v>284</v>
      </c>
      <c r="D452" s="99"/>
      <c r="E452" s="99"/>
      <c r="F452" s="99"/>
      <c r="G452" s="100"/>
      <c r="H452" s="135"/>
      <c r="I452" s="207"/>
      <c r="J452" s="207"/>
      <c r="K452" s="207"/>
      <c r="L452" s="207"/>
      <c r="M452" s="207"/>
      <c r="N452" s="207"/>
      <c r="O452" s="207"/>
      <c r="P452" s="208"/>
    </row>
    <row r="453" spans="2:16" ht="20.100000000000001" customHeight="1">
      <c r="B453" s="412"/>
      <c r="C453" s="204" t="s">
        <v>14</v>
      </c>
      <c r="D453" s="99"/>
      <c r="E453" s="99"/>
      <c r="F453" s="99"/>
      <c r="G453" s="100"/>
      <c r="H453" s="200"/>
      <c r="I453" s="201"/>
      <c r="J453" s="35" t="s">
        <v>487</v>
      </c>
      <c r="K453" s="201"/>
      <c r="L453" s="201"/>
      <c r="M453" s="35" t="s">
        <v>487</v>
      </c>
      <c r="N453" s="201"/>
      <c r="O453" s="201"/>
      <c r="P453" s="202"/>
    </row>
    <row r="454" spans="2:16" ht="20.100000000000001" customHeight="1">
      <c r="B454" s="412"/>
      <c r="C454" s="211" t="s">
        <v>285</v>
      </c>
      <c r="D454" s="192"/>
      <c r="E454" s="193"/>
      <c r="F454" s="220" t="s">
        <v>286</v>
      </c>
      <c r="G454" s="222"/>
      <c r="H454" s="23"/>
      <c r="I454" s="35" t="s">
        <v>504</v>
      </c>
      <c r="J454" s="24"/>
      <c r="K454" s="35" t="s">
        <v>505</v>
      </c>
      <c r="L454" s="56" t="s">
        <v>450</v>
      </c>
      <c r="M454" s="24"/>
      <c r="N454" s="35" t="s">
        <v>504</v>
      </c>
      <c r="O454" s="24"/>
      <c r="P454" s="37" t="s">
        <v>505</v>
      </c>
    </row>
    <row r="455" spans="2:16" ht="20.100000000000001" customHeight="1">
      <c r="B455" s="412"/>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4" t="s">
        <v>284</v>
      </c>
      <c r="D459" s="99"/>
      <c r="E459" s="99"/>
      <c r="F459" s="99"/>
      <c r="G459" s="100"/>
      <c r="H459" s="135"/>
      <c r="I459" s="207"/>
      <c r="J459" s="207"/>
      <c r="K459" s="207"/>
      <c r="L459" s="207"/>
      <c r="M459" s="207"/>
      <c r="N459" s="207"/>
      <c r="O459" s="207"/>
      <c r="P459" s="208"/>
    </row>
    <row r="460" spans="2:16" ht="20.100000000000001" customHeight="1">
      <c r="B460" s="412"/>
      <c r="C460" s="204" t="s">
        <v>14</v>
      </c>
      <c r="D460" s="99"/>
      <c r="E460" s="99"/>
      <c r="F460" s="99"/>
      <c r="G460" s="100"/>
      <c r="H460" s="200"/>
      <c r="I460" s="201"/>
      <c r="J460" s="35" t="s">
        <v>487</v>
      </c>
      <c r="K460" s="201"/>
      <c r="L460" s="201"/>
      <c r="M460" s="35" t="s">
        <v>487</v>
      </c>
      <c r="N460" s="201"/>
      <c r="O460" s="201"/>
      <c r="P460" s="202"/>
    </row>
    <row r="461" spans="2:16" ht="20.100000000000001" customHeight="1">
      <c r="B461" s="412"/>
      <c r="C461" s="211" t="s">
        <v>285</v>
      </c>
      <c r="D461" s="192"/>
      <c r="E461" s="193"/>
      <c r="F461" s="220" t="s">
        <v>286</v>
      </c>
      <c r="G461" s="222"/>
      <c r="H461" s="23"/>
      <c r="I461" s="35" t="s">
        <v>504</v>
      </c>
      <c r="J461" s="24"/>
      <c r="K461" s="35" t="s">
        <v>505</v>
      </c>
      <c r="L461" s="56" t="s">
        <v>450</v>
      </c>
      <c r="M461" s="24"/>
      <c r="N461" s="35" t="s">
        <v>504</v>
      </c>
      <c r="O461" s="24"/>
      <c r="P461" s="37" t="s">
        <v>505</v>
      </c>
    </row>
    <row r="462" spans="2:16" ht="20.100000000000001" customHeight="1">
      <c r="B462" s="412"/>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3"/>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2" t="s">
        <v>2502</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1"/>
      <c r="I469" s="92" t="s">
        <v>465</v>
      </c>
      <c r="J469" s="92"/>
      <c r="K469" s="92"/>
      <c r="L469" s="85"/>
      <c r="M469" s="86"/>
      <c r="N469" s="86"/>
      <c r="O469" s="87"/>
      <c r="P469" s="88"/>
    </row>
    <row r="470" spans="2:20" ht="20.100000000000001" customHeight="1">
      <c r="B470" s="191" t="s">
        <v>292</v>
      </c>
      <c r="C470" s="192"/>
      <c r="D470" s="192"/>
      <c r="E470" s="192"/>
      <c r="F470" s="192"/>
      <c r="G470" s="193"/>
      <c r="H470" s="159" t="s">
        <v>2502</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4" t="s">
        <v>2502</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2507</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19"/>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1" t="s">
        <v>508</v>
      </c>
      <c r="C480" s="192"/>
      <c r="D480" s="192"/>
      <c r="E480" s="193"/>
      <c r="F480" s="96" t="s">
        <v>2507</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19"/>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00000000000001" customHeight="1" thickBot="1">
      <c r="B484" s="197"/>
      <c r="C484" s="198"/>
      <c r="D484" s="198"/>
      <c r="E484" s="199"/>
      <c r="F484" s="418"/>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2526</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2526</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2502</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4"/>
      <c r="P495" s="212"/>
    </row>
    <row r="496" spans="1:20" ht="20.100000000000001" customHeight="1">
      <c r="B496" s="359"/>
      <c r="C496" s="173"/>
      <c r="D496" s="173"/>
      <c r="E496" s="173"/>
      <c r="F496" s="41"/>
      <c r="G496" s="357" t="s">
        <v>470</v>
      </c>
      <c r="H496" s="358"/>
      <c r="I496" s="358"/>
      <c r="J496" s="358"/>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2507</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1" t="s">
        <v>304</v>
      </c>
      <c r="C505" s="192"/>
      <c r="D505" s="192"/>
      <c r="E505" s="193"/>
      <c r="F505" s="376" t="s">
        <v>2502</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00000000000001" customHeight="1">
      <c r="B507" s="462" t="s">
        <v>305</v>
      </c>
      <c r="C507" s="253"/>
      <c r="D507" s="253"/>
      <c r="E507" s="254"/>
      <c r="F507" s="376" t="s">
        <v>2507</v>
      </c>
      <c r="G507" s="229"/>
      <c r="H507" s="229"/>
      <c r="I507" s="229"/>
      <c r="J507" s="229"/>
      <c r="K507" s="229"/>
      <c r="L507" s="229"/>
      <c r="M507" s="229"/>
      <c r="N507" s="229"/>
      <c r="O507" s="229"/>
      <c r="P507" s="230"/>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4"/>
      <c r="G509" s="321"/>
      <c r="H509" s="321"/>
      <c r="I509" s="321"/>
      <c r="J509" s="321"/>
      <c r="K509" s="321"/>
      <c r="L509" s="321"/>
      <c r="M509" s="321"/>
      <c r="N509" s="321"/>
      <c r="O509" s="321"/>
      <c r="P509" s="455"/>
      <c r="S509" s="127"/>
      <c r="T509" s="127"/>
    </row>
    <row r="510" spans="2:20" ht="20.100000000000001" customHeight="1">
      <c r="B510" s="466"/>
      <c r="C510" s="256"/>
      <c r="D510" s="256"/>
      <c r="E510" s="257"/>
      <c r="F510" s="234"/>
      <c r="G510" s="321"/>
      <c r="H510" s="321"/>
      <c r="I510" s="321"/>
      <c r="J510" s="321"/>
      <c r="K510" s="321"/>
      <c r="L510" s="321"/>
      <c r="M510" s="321"/>
      <c r="N510" s="321"/>
      <c r="O510" s="321"/>
      <c r="P510" s="455"/>
      <c r="S510" s="127"/>
      <c r="T510" s="127"/>
    </row>
    <row r="511" spans="2:20" ht="20.100000000000001" customHeight="1">
      <c r="B511" s="191" t="s">
        <v>306</v>
      </c>
      <c r="C511" s="192"/>
      <c r="D511" s="192"/>
      <c r="E511" s="193"/>
      <c r="F511" s="96" t="s">
        <v>2550</v>
      </c>
      <c r="G511" s="97"/>
      <c r="H511" s="97"/>
      <c r="I511" s="97"/>
      <c r="J511" s="97"/>
      <c r="K511" s="97"/>
      <c r="L511" s="97"/>
      <c r="M511" s="97"/>
      <c r="N511" s="97"/>
      <c r="O511" s="97"/>
      <c r="P511" s="101"/>
    </row>
    <row r="512" spans="2:20" ht="20.100000000000001" customHeight="1">
      <c r="B512" s="194"/>
      <c r="C512" s="195"/>
      <c r="D512" s="195"/>
      <c r="E512" s="196"/>
      <c r="F512" s="211" t="s">
        <v>449</v>
      </c>
      <c r="G512" s="138"/>
      <c r="H512" s="138"/>
      <c r="I512" s="138"/>
      <c r="J512" s="138"/>
      <c r="K512" s="138"/>
      <c r="L512" s="138"/>
      <c r="M512" s="138"/>
      <c r="N512" s="138"/>
      <c r="O512" s="138"/>
      <c r="P512" s="456"/>
    </row>
    <row r="513" spans="2:16" ht="20.100000000000001" customHeight="1">
      <c r="B513" s="194"/>
      <c r="C513" s="195"/>
      <c r="D513" s="195"/>
      <c r="E513" s="196"/>
      <c r="F513" s="340"/>
      <c r="G513" s="211" t="s">
        <v>307</v>
      </c>
      <c r="H513" s="192"/>
      <c r="I513" s="192"/>
      <c r="J513" s="176"/>
      <c r="K513" s="377"/>
      <c r="L513" s="377"/>
      <c r="M513" s="377"/>
      <c r="N513" s="377"/>
      <c r="O513" s="377"/>
      <c r="P513" s="378"/>
    </row>
    <row r="514" spans="2:16" ht="20.100000000000001" customHeight="1">
      <c r="B514" s="194"/>
      <c r="C514" s="195"/>
      <c r="D514" s="195"/>
      <c r="E514" s="196"/>
      <c r="F514" s="340"/>
      <c r="G514" s="227"/>
      <c r="H514" s="228"/>
      <c r="I514" s="228"/>
      <c r="J514" s="379"/>
      <c r="K514" s="120"/>
      <c r="L514" s="120"/>
      <c r="M514" s="120"/>
      <c r="N514" s="120"/>
      <c r="O514" s="120"/>
      <c r="P514" s="121"/>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5"/>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t="s">
        <v>2534</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2" sqref="H42:I4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2551</v>
      </c>
      <c r="K4" s="469"/>
      <c r="L4" s="469"/>
      <c r="M4" s="468" t="s">
        <v>2552</v>
      </c>
      <c r="N4" s="469"/>
      <c r="O4" s="469"/>
      <c r="P4" s="469"/>
      <c r="Q4" s="469"/>
      <c r="R4" s="65" t="s">
        <v>2521</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t="s">
        <v>2384</v>
      </c>
      <c r="I6" s="476"/>
      <c r="J6" s="468" t="s">
        <v>2553</v>
      </c>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t="s">
        <v>2384</v>
      </c>
      <c r="I8" s="476"/>
      <c r="J8" s="468" t="s">
        <v>2554</v>
      </c>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t="s">
        <v>2384</v>
      </c>
      <c r="I10" s="476"/>
      <c r="J10" s="468" t="s">
        <v>2555</v>
      </c>
      <c r="K10" s="469"/>
      <c r="L10" s="469"/>
      <c r="M10" s="468"/>
      <c r="N10" s="469"/>
      <c r="O10" s="469"/>
      <c r="P10" s="469"/>
      <c r="Q10" s="469"/>
      <c r="R10" s="65"/>
      <c r="S10" s="25"/>
    </row>
    <row r="11" spans="1:23" ht="50.1" customHeight="1">
      <c r="B11" s="491"/>
      <c r="C11" s="477" t="s">
        <v>321</v>
      </c>
      <c r="D11" s="477"/>
      <c r="E11" s="477"/>
      <c r="F11" s="477"/>
      <c r="G11" s="477"/>
      <c r="H11" s="475" t="s">
        <v>2384</v>
      </c>
      <c r="I11" s="476"/>
      <c r="J11" s="468" t="s">
        <v>2555</v>
      </c>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t="s">
        <v>2384</v>
      </c>
      <c r="I22" s="476"/>
      <c r="J22" s="468" t="s">
        <v>2558</v>
      </c>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2384</v>
      </c>
      <c r="I25" s="474"/>
      <c r="J25" s="494" t="s">
        <v>2556</v>
      </c>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2557</v>
      </c>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t="s">
        <v>2384</v>
      </c>
      <c r="I29" s="476"/>
      <c r="J29" s="468" t="s">
        <v>2553</v>
      </c>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t="s">
        <v>2384</v>
      </c>
      <c r="I31" s="476"/>
      <c r="J31" s="468" t="s">
        <v>2554</v>
      </c>
      <c r="K31" s="469"/>
      <c r="L31" s="469"/>
      <c r="M31" s="468"/>
      <c r="N31" s="469"/>
      <c r="O31" s="469"/>
      <c r="P31" s="469"/>
      <c r="Q31" s="469"/>
      <c r="R31" s="65"/>
      <c r="S31" s="25"/>
    </row>
    <row r="32" spans="2:19" ht="50.1" customHeight="1">
      <c r="B32" s="59"/>
      <c r="C32" s="477" t="s">
        <v>333</v>
      </c>
      <c r="D32" s="477"/>
      <c r="E32" s="477"/>
      <c r="F32" s="477"/>
      <c r="G32" s="477"/>
      <c r="H32" s="475" t="s">
        <v>2384</v>
      </c>
      <c r="I32" s="476"/>
      <c r="J32" s="468" t="s">
        <v>2555</v>
      </c>
      <c r="K32" s="469"/>
      <c r="L32" s="469"/>
      <c r="M32" s="468"/>
      <c r="N32" s="469"/>
      <c r="O32" s="469"/>
      <c r="P32" s="469"/>
      <c r="Q32" s="469"/>
      <c r="R32" s="65"/>
      <c r="S32" s="25"/>
    </row>
    <row r="33" spans="2:19" ht="50.1" customHeight="1">
      <c r="B33" s="59"/>
      <c r="C33" s="477" t="s">
        <v>334</v>
      </c>
      <c r="D33" s="477"/>
      <c r="E33" s="477"/>
      <c r="F33" s="477"/>
      <c r="G33" s="477"/>
      <c r="H33" s="475" t="s">
        <v>2384</v>
      </c>
      <c r="I33" s="476"/>
      <c r="J33" s="468" t="s">
        <v>2555</v>
      </c>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t="s">
        <v>2384</v>
      </c>
      <c r="I45" s="476"/>
      <c r="J45" s="468" t="s">
        <v>2555</v>
      </c>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2551</v>
      </c>
      <c r="K49" s="469"/>
      <c r="L49" s="469"/>
      <c r="M49" s="468" t="s">
        <v>2552</v>
      </c>
      <c r="N49" s="469"/>
      <c r="O49" s="469"/>
      <c r="P49" s="469"/>
      <c r="Q49" s="469"/>
      <c r="R49" s="65" t="s">
        <v>2521</v>
      </c>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P18" sqref="P18:U1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2507</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2" t="s">
        <v>367</v>
      </c>
      <c r="C7" s="532"/>
      <c r="D7" s="532"/>
      <c r="E7" s="532"/>
      <c r="F7" s="532"/>
      <c r="G7" s="532"/>
      <c r="H7" s="532"/>
      <c r="I7" s="532"/>
      <c r="J7" s="550"/>
      <c r="K7" s="551"/>
      <c r="L7" s="551"/>
      <c r="M7" s="551"/>
      <c r="N7" s="551"/>
      <c r="O7" s="552"/>
      <c r="P7" s="550"/>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8"/>
      <c r="B8" s="529" t="s">
        <v>368</v>
      </c>
      <c r="C8" s="529"/>
      <c r="D8" s="529"/>
      <c r="E8" s="529"/>
      <c r="F8" s="529"/>
      <c r="G8" s="529"/>
      <c r="H8" s="529"/>
      <c r="I8" s="529"/>
      <c r="J8" s="514"/>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8"/>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8"/>
      <c r="B10" s="529" t="s">
        <v>370</v>
      </c>
      <c r="C10" s="529"/>
      <c r="D10" s="529"/>
      <c r="E10" s="529"/>
      <c r="F10" s="529"/>
      <c r="G10" s="529"/>
      <c r="H10" s="529"/>
      <c r="I10" s="529"/>
      <c r="J10" s="514"/>
      <c r="K10" s="515"/>
      <c r="L10" s="515"/>
      <c r="M10" s="515"/>
      <c r="N10" s="515"/>
      <c r="O10" s="516"/>
      <c r="P10" s="514"/>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8"/>
      <c r="B11" s="529" t="s">
        <v>371</v>
      </c>
      <c r="C11" s="529"/>
      <c r="D11" s="529"/>
      <c r="E11" s="529"/>
      <c r="F11" s="529"/>
      <c r="G11" s="529"/>
      <c r="H11" s="529"/>
      <c r="I11" s="529"/>
      <c r="J11" s="514"/>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8"/>
      <c r="B12" s="529" t="s">
        <v>372</v>
      </c>
      <c r="C12" s="529"/>
      <c r="D12" s="529"/>
      <c r="E12" s="529"/>
      <c r="F12" s="529"/>
      <c r="G12" s="529"/>
      <c r="H12" s="529"/>
      <c r="I12" s="529"/>
      <c r="J12" s="514"/>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8"/>
      <c r="B13" s="529" t="s">
        <v>373</v>
      </c>
      <c r="C13" s="529"/>
      <c r="D13" s="529"/>
      <c r="E13" s="529"/>
      <c r="F13" s="529"/>
      <c r="G13" s="529"/>
      <c r="H13" s="529"/>
      <c r="I13" s="529"/>
      <c r="J13" s="514"/>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4"/>
      <c r="K14" s="535"/>
      <c r="L14" s="535"/>
      <c r="M14" s="535"/>
      <c r="N14" s="535"/>
      <c r="O14" s="536"/>
      <c r="P14" s="534"/>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2" t="s">
        <v>375</v>
      </c>
      <c r="C16" s="532"/>
      <c r="D16" s="532"/>
      <c r="E16" s="532"/>
      <c r="F16" s="532"/>
      <c r="G16" s="532"/>
      <c r="H16" s="532"/>
      <c r="I16" s="532"/>
      <c r="J16" s="550"/>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8"/>
      <c r="B17" s="529" t="s">
        <v>376</v>
      </c>
      <c r="C17" s="529"/>
      <c r="D17" s="529"/>
      <c r="E17" s="529"/>
      <c r="F17" s="529"/>
      <c r="G17" s="529"/>
      <c r="H17" s="529"/>
      <c r="I17" s="529"/>
      <c r="J17" s="514"/>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8"/>
      <c r="B18" s="529" t="s">
        <v>377</v>
      </c>
      <c r="C18" s="529"/>
      <c r="D18" s="529"/>
      <c r="E18" s="529"/>
      <c r="F18" s="529"/>
      <c r="G18" s="529"/>
      <c r="H18" s="529"/>
      <c r="I18" s="529"/>
      <c r="J18" s="514"/>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8"/>
      <c r="B19" s="529" t="s">
        <v>378</v>
      </c>
      <c r="C19" s="529"/>
      <c r="D19" s="529"/>
      <c r="E19" s="529"/>
      <c r="F19" s="529"/>
      <c r="G19" s="529"/>
      <c r="H19" s="529"/>
      <c r="I19" s="529"/>
      <c r="J19" s="514"/>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8"/>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8"/>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8"/>
      <c r="B22" s="529" t="s">
        <v>381</v>
      </c>
      <c r="C22" s="529"/>
      <c r="D22" s="529"/>
      <c r="E22" s="529"/>
      <c r="F22" s="529"/>
      <c r="G22" s="529"/>
      <c r="H22" s="529"/>
      <c r="I22" s="529"/>
      <c r="J22" s="559"/>
      <c r="K22" s="560"/>
      <c r="L22" s="560"/>
      <c r="M22" s="560"/>
      <c r="N22" s="560"/>
      <c r="O22" s="561"/>
      <c r="P22" s="514" t="s">
        <v>2502</v>
      </c>
      <c r="Q22" s="515"/>
      <c r="R22" s="515"/>
      <c r="S22" s="515"/>
      <c r="T22" s="515"/>
      <c r="U22" s="516"/>
      <c r="V22" s="528"/>
      <c r="W22" s="528"/>
      <c r="X22" s="528"/>
      <c r="Y22" s="528" t="s">
        <v>2521</v>
      </c>
      <c r="Z22" s="528"/>
      <c r="AA22" s="528"/>
      <c r="AB22" s="520" t="s">
        <v>2559</v>
      </c>
      <c r="AC22" s="521"/>
      <c r="AD22" s="521"/>
      <c r="AE22" s="520" t="s">
        <v>2560</v>
      </c>
      <c r="AF22" s="521"/>
      <c r="AG22" s="521"/>
      <c r="AH22" s="521"/>
      <c r="AI22" s="521"/>
      <c r="AJ22" s="521"/>
      <c r="AK22" s="521"/>
      <c r="AL22" s="521"/>
      <c r="AM22" s="521"/>
      <c r="AN22" s="522"/>
    </row>
    <row r="23" spans="1:40" ht="39.950000000000003" customHeight="1">
      <c r="A23" s="308"/>
      <c r="B23" s="529" t="s">
        <v>382</v>
      </c>
      <c r="C23" s="529"/>
      <c r="D23" s="529"/>
      <c r="E23" s="529"/>
      <c r="F23" s="529"/>
      <c r="G23" s="529"/>
      <c r="H23" s="529"/>
      <c r="I23" s="529"/>
      <c r="J23" s="514"/>
      <c r="K23" s="515"/>
      <c r="L23" s="515"/>
      <c r="M23" s="515"/>
      <c r="N23" s="515"/>
      <c r="O23" s="516"/>
      <c r="P23" s="514"/>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8"/>
      <c r="B24" s="529" t="s">
        <v>383</v>
      </c>
      <c r="C24" s="529"/>
      <c r="D24" s="529"/>
      <c r="E24" s="529"/>
      <c r="F24" s="529"/>
      <c r="G24" s="529"/>
      <c r="H24" s="529"/>
      <c r="I24" s="529"/>
      <c r="J24" s="514"/>
      <c r="K24" s="515"/>
      <c r="L24" s="515"/>
      <c r="M24" s="515"/>
      <c r="N24" s="515"/>
      <c r="O24" s="516"/>
      <c r="P24" s="514"/>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8"/>
      <c r="B28" s="529" t="s">
        <v>386</v>
      </c>
      <c r="C28" s="529"/>
      <c r="D28" s="529"/>
      <c r="E28" s="529"/>
      <c r="F28" s="529"/>
      <c r="G28" s="529"/>
      <c r="H28" s="529"/>
      <c r="I28" s="529"/>
      <c r="J28" s="514"/>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8"/>
      <c r="B29" s="529" t="s">
        <v>387</v>
      </c>
      <c r="C29" s="529"/>
      <c r="D29" s="529"/>
      <c r="E29" s="529"/>
      <c r="F29" s="529"/>
      <c r="G29" s="529"/>
      <c r="H29" s="529"/>
      <c r="I29" s="529"/>
      <c r="J29" s="514"/>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8"/>
      <c r="B30" s="529" t="s">
        <v>388</v>
      </c>
      <c r="C30" s="529"/>
      <c r="D30" s="529"/>
      <c r="E30" s="529"/>
      <c r="F30" s="529"/>
      <c r="G30" s="529"/>
      <c r="H30" s="529"/>
      <c r="I30" s="529"/>
      <c r="J30" s="514"/>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9"/>
      <c r="B31" s="531" t="s">
        <v>389</v>
      </c>
      <c r="C31" s="531"/>
      <c r="D31" s="531"/>
      <c r="E31" s="531"/>
      <c r="F31" s="531"/>
      <c r="G31" s="531"/>
      <c r="H31" s="531"/>
      <c r="I31" s="531"/>
      <c r="J31" s="534"/>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8"/>
      <c r="B33" s="532" t="s">
        <v>390</v>
      </c>
      <c r="C33" s="532"/>
      <c r="D33" s="532"/>
      <c r="E33" s="532"/>
      <c r="F33" s="532"/>
      <c r="G33" s="532"/>
      <c r="H33" s="532"/>
      <c r="I33" s="532"/>
      <c r="J33" s="550"/>
      <c r="K33" s="551"/>
      <c r="L33" s="551"/>
      <c r="M33" s="551"/>
      <c r="N33" s="551"/>
      <c r="O33" s="552"/>
      <c r="P33" s="550"/>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8"/>
      <c r="B34" s="529" t="s">
        <v>391</v>
      </c>
      <c r="C34" s="529"/>
      <c r="D34" s="529"/>
      <c r="E34" s="529"/>
      <c r="F34" s="529"/>
      <c r="G34" s="529"/>
      <c r="H34" s="529"/>
      <c r="I34" s="529"/>
      <c r="J34" s="514"/>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9"/>
      <c r="B35" s="530" t="s">
        <v>392</v>
      </c>
      <c r="C35" s="530"/>
      <c r="D35" s="530"/>
      <c r="E35" s="530"/>
      <c r="F35" s="530"/>
      <c r="G35" s="530"/>
      <c r="H35" s="530"/>
      <c r="I35" s="530"/>
      <c r="J35" s="534"/>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2023-04-13T05:27:56Z</dcterms:modified>
</cp:coreProperties>
</file>