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<sst xmlns="http://schemas.openxmlformats.org/spreadsheetml/2006/main" count="3089" uniqueCount="2607">
  <si>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</si>
  <si>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</si>
  <si>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</si>
  <si>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</si>
  <si>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</si>
  <si>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</si>
  <si>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</si>
  <si>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</si>
  <si>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</si>
  <si>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</si>
  <si>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</si>
  <si>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</si>
  <si>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</si>
  <si>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</si>
  <si>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</si>
  <si>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</si>
  <si>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</si>
  <si>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</si>
  <si>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</si>
  <si>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</si>
  <si>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</si>
  <si>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</si>
  <si>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</si>
  <si>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</si>
  <si>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</si>
  <si>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</si>
  <si>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</si>
  <si>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</si>
  <si>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</si>
  <si>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</si>
  <si>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</si>
  <si>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</si>
  <si>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</si>
  <si>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</si>
  <si>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</si>
  <si>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</si>
  <si>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</si>
  <si>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</si>
  <si>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</si>
  <si>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</si>
  <si>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</si>
  <si>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</si>
  <si>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</si>
  <si>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</si>
  <si>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</si>
  <si>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</si>
  <si>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</si>
  <si>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</si>
  <si>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</si>
  <si>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</si>
  <si>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</si>
  <si>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</si>
  <si>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</si>
  <si>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</si>
  <si>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</si>
  <si>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</si>
  <si>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</si>
  <si>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</si>
  <si>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</si>
  <si>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</si>
  <si>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</si>
  <si>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</si>
  <si>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</si>
  <si>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</si>
  <si>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</si>
  <si>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</si>
  <si>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</si>
  <si>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</si>
  <si>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</si>
  <si>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</si>
  <si>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</si>
  <si>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</si>
  <si>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</si>
  <si>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</si>
  <si>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</si>
  <si>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</si>
  <si>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</si>
  <si>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</si>
  <si>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</si>
  <si>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</si>
  <si>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</si>
  <si>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</si>
  <si>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</si>
  <si>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</si>
  <si>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</si>
  <si>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</si>
  <si>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</si>
  <si>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</si>
  <si>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</si>
  <si>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</si>
  <si>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</si>
  <si>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</si>
  <si>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</si>
  <si>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</si>
  <si>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</si>
  <si>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</si>
  <si>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</si>
  <si>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</si>
  <si>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</si>
  <si>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</si>
  <si>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</si>
  <si>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</si>
  <si>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</si>
  <si>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</si>
  <si>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</si>
  <si>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</si>
  <si>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</si>
  <si>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</si>
  <si>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</si>
  <si>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</si>
  <si>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</si>
  <si>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</si>
  <si>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</si>
  <si>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</si>
  <si>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</si>
  <si>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</si>
  <si>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</si>
  <si>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</si>
  <si>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</si>
  <si>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</si>
  <si>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</si>
  <si>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</si>
  <si>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</si>
  <si>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</si>
  <si>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</si>
  <si>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</si>
  <si>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</si>
  <si>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</si>
  <si>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</si>
  <si>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</si>
  <si>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</si>
  <si>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</si>
  <si>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</si>
  <si>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</si>
  <si>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</si>
  <si>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</si>
  <si>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</si>
  <si>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</si>
  <si>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</si>
  <si>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</si>
  <si>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</si>
  <si>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</si>
  <si>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</si>
  <si>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</si>
  <si>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</si>
  <si>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</si>
  <si>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</si>
  <si>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</si>
  <si>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</si>
  <si>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</si>
  <si>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</si>
  <si>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</si>
  <si>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</si>
  <si>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</si>
  <si>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</si>
  <si>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</si>
  <si>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</si>
  <si>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</si>
  <si>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</si>
  <si>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</si>
  <si>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</si>
  <si>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</si>
  <si>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</si>
  <si>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</si>
  <si>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</si>
  <si>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</si>
  <si>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</si>
  <si>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</si>
  <si>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</si>
  <si>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</si>
  <si>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</si>
  <si>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</si>
  <si>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</si>
  <si>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</si>
  <si>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</si>
  <si>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</si>
  <si>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</si>
  <si>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</si>
  <si>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</si>
  <si>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</si>
  <si>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</si>
  <si>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</si>
  <si>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</si>
  <si>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</si>
  <si>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</si>
  <si>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</si>
  <si>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</si>
  <si>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</si>
  <si>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</si>
  <si>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</si>
  <si>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</si>
  <si>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</si>
  <si>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</si>
  <si>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</si>
  <si>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</si>
  <si>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</si>
  <si>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</si>
  <si>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</si>
  <si>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</si>
  <si>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</si>
  <si>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</si>
  <si>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</si>
  <si>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</si>
  <si>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</si>
  <si>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</si>
  <si>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</si>
  <si>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</si>
  <si>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</si>
  <si>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</si>
  <si>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</si>
  <si>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</si>
  <si>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</si>
  <si>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</si>
  <si>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</si>
  <si>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</si>
  <si>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</si>
  <si>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</si>
  <si>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</si>
  <si>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</si>
  <si>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</si>
  <si>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</si>
  <si>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</si>
  <si>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</si>
  <si>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</si>
  <si>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</si>
  <si>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</si>
  <si>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</si>
  <si>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</si>
  <si>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</si>
  <si>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</si>
  <si>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</si>
  <si>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</si>
  <si>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</si>
  <si>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</si>
  <si>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</si>
  <si>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</si>
  <si>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</si>
  <si>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</si>
  <si>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</si>
  <si>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</si>
  <si>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</si>
  <si>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</si>
  <si>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</si>
  <si>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</si>
  <si>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</si>
  <si>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</si>
  <si>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</si>
  <si>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</si>
  <si>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</si>
  <si>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</si>
  <si>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</si>
  <si>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</si>
  <si>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</si>
  <si>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</si>
  <si>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</si>
  <si>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</si>
  <si>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</si>
  <si>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</si>
  <si>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</si>
  <si>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</si>
  <si>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</si>
  <si>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</si>
  <si>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</si>
  <si>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</si>
  <si>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</si>
  <si>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</si>
  <si>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</si>
  <si>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</si>
  <si>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</si>
  <si>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</si>
  <si>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</si>
  <si>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</si>
  <si>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</si>
  <si>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</si>
  <si>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</si>
  <si>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</si>
  <si>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</si>
  <si>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</si>
  <si>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</si>
  <si>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</si>
  <si>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</si>
  <si>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</si>
  <si>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</si>
  <si>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</si>
  <si>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</si>
  <si>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</si>
  <si>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</si>
  <si>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</si>
  <si>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</si>
  <si>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</si>
  <si>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</si>
  <si>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</si>
  <si>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</si>
  <si>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</si>
  <si>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</si>
  <si>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</si>
  <si>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</si>
  <si>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</si>
  <si>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</si>
  <si>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</si>
  <si>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</si>
  <si>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</si>
  <si>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</si>
  <si>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</si>
  <si>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</si>
  <si>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</si>
  <si>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</si>
  <si>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</si>
  <si>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</si>
  <si>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</si>
  <si>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</si>
  <si>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</si>
  <si>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</si>
  <si>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</si>
  <si>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</si>
  <si>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</si>
  <si>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</si>
  <si>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</si>
  <si>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</si>
  <si>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</si>
  <si>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</si>
  <si>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</si>
  <si>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</si>
  <si>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</si>
  <si>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</si>
  <si>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</si>
  <si>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</si>
  <si>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</si>
  <si>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</si>
  <si>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</si>
  <si>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</si>
  <si>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</si>
  <si>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</si>
  <si>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</si>
  <si>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</si>
  <si>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</si>
  <si>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</si>
  <si>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</si>
  <si>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</si>
  <si>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</si>
  <si>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</si>
  <si>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</si>
  <si>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</si>
  <si>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</si>
  <si>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</si>
  <si>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</si>
  <si>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</si>
  <si>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</si>
  <si>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</si>
  <si>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</si>
  <si>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</si>
  <si>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</si>
  <si>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</si>
  <si>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</si>
  <si>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</si>
  <si>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</si>
  <si>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</si>
  <si>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</si>
  <si>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</si>
  <si>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</si>
  <si>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</si>
  <si>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</si>
  <si>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</si>
  <si>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</si>
  <si>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</si>
  <si>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</si>
  <si>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</si>
  <si>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</si>
  <si>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</si>
  <si>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</si>
  <si>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</si>
  <si>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</si>
  <si>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</si>
  <si>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</si>
  <si>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</si>
  <si>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</si>
  <si>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</si>
  <si>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</si>
  <si>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</si>
  <si>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</si>
  <si>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</si>
  <si>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</si>
  <si>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</si>
  <si>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</si>
  <si>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</si>
  <si>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</si>
  <si>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</si>
  <si>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</si>
  <si>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</si>
  <si>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</si>
  <si>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</si>
  <si>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</si>
  <si>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</si>
  <si>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</si>
  <si>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</si>
  <si>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</si>
  <si>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</si>
  <si>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</si>
  <si>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</si>
  <si>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</si>
  <si>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</si>
  <si>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</si>
  <si>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</si>
  <si>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</si>
  <si>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</si>
  <si>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</si>
  <si>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</si>
  <si>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</si>
  <si>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</si>
  <si>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</si>
  <si>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</si>
  <si>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</si>
  <si>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</si>
  <si>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</si>
  <si>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</si>
  <si>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</si>
  <si>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</si>
  <si>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</si>
  <si>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</si>
  <si>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</si>
  <si>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</si>
  <si>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</si>
  <si>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</si>
  <si>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</si>
  <si>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</si>
  <si>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</si>
  <si>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</si>
  <si>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</si>
  <si>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</si>
  <si>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</si>
  <si>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</si>
  <si>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</si>
  <si>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</si>
  <si>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</si>
  <si>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</si>
  <si>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</si>
  <si>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</si>
  <si>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</si>
  <si>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</si>
  <si>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</si>
  <si>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</si>
  <si>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</si>
  <si>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</si>
  <si>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</si>
  <si>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</si>
  <si>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</si>
  <si>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</si>
  <si>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</si>
  <si>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</si>
  <si>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</si>
  <si>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</si>
  <si>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</si>
  <si>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</si>
  <si>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</si>
  <si>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</si>
  <si>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</si>
  <si>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</si>
  <si>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</si>
  <si>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</si>
  <si>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</si>
  <si>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</si>
  <si>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</si>
  <si>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</si>
  <si>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</si>
  <si>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</si>
  <si>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</si>
  <si>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</si>
  <si>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</si>
  <si>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</si>
  <si>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</si>
  <si>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</si>
  <si>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</si>
  <si>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</si>
  <si>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</si>
  <si>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</si>
  <si>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</si>
  <si>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</si>
  <si>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</si>
  <si>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</si>
  <si>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</si>
  <si>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</si>
  <si>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</si>
  <si>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</si>
  <si>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</si>
  <si>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</si>
  <si>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</si>
  <si>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</si>
  <si>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</si>
  <si>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</si>
  <si>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</si>
  <si>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</si>
  <si>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</si>
  <si>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</si>
  <si>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</si>
  <si>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</si>
  <si>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</si>
  <si>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</si>
  <si>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</si>
  <si>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</si>
  <si>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</si>
  <si>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</si>
  <si>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</si>
  <si>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</si>
  <si>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</si>
  <si>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</si>
  <si>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</si>
  <si>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</si>
  <si>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</si>
  <si>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</si>
  <si>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</si>
  <si>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</si>
  <si>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</si>
  <si>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</si>
  <si>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</si>
  <si>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</si>
  <si>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</si>
  <si>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</si>
  <si>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</si>
  <si>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</si>
  <si>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</si>
  <si>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</si>
  <si>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</si>
  <si>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</si>
  <si>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</si>
  <si>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</si>
  <si>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</si>
  <si>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</si>
  <si>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</si>
  <si>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</si>
  <si>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</si>
  <si>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</si>
  <si>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</si>
  <si>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</si>
  <si>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</si>
  <si>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</si>
  <si>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</si>
  <si>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</si>
  <si>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</si>
  <si>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</si>
  <si>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</si>
  <si>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</si>
  <si>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</si>
  <si>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</si>
  <si>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</si>
  <si>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</si>
  <si>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</si>
  <si>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</si>
  <si>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</si>
  <si>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</si>
  <si>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</si>
  <si>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</si>
  <si>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</si>
  <si>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</si>
  <si>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</si>
  <si>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</si>
  <si>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</si>
  <si>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</si>
  <si>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</si>
  <si>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</si>
  <si>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</si>
  <si>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</si>
  <si>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</si>
  <si>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</si>
  <si>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</si>
  <si>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</si>
  <si>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</si>
  <si>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</si>
  <si>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</si>
  <si>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</si>
  <si>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</si>
  <si>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</si>
  <si>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</si>
  <si>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</si>
  <si>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</si>
  <si>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</si>
  <si>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</si>
  <si>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</si>
  <si>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</si>
  <si>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</si>
  <si>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</si>
  <si>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</si>
  <si>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</si>
  <si>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</si>
  <si>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</si>
  <si>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</si>
  <si>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</si>
  <si>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</si>
  <si>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</si>
  <si>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</si>
  <si>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</si>
  <si>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</si>
  <si>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</si>
  <si>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</si>
  <si>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</si>
  <si>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</si>
  <si>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</si>
  <si>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</si>
  <si>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</si>
  <si>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</si>
  <si>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</si>
  <si>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</si>
  <si>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</si>
  <si>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</si>
  <si>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</si>
  <si>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</si>
  <si>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</si>
  <si>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</si>
  <si>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</si>
  <si>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</si>
  <si>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</si>
  <si>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</si>
  <si>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</si>
  <si>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</si>
  <si>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</si>
  <si>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</si>
  <si>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</si>
  <si>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</si>
  <si>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</si>
  <si>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</si>
  <si>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</si>
  <si>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</si>
  <si>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</si>
  <si>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</si>
  <si>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</si>
  <si>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</si>
  <si>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</si>
  <si>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</si>
  <si>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</si>
  <si>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</si>
  <si>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</si>
  <si>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</si>
  <si>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</si>
  <si>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</si>
  <si>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</si>
  <si>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</si>
  <si>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</si>
  <si>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</si>
  <si>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</si>
  <si>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</si>
  <si>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</si>
  <si>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</si>
  <si>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</si>
  <si>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</si>
  <si>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</si>
  <si>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</si>
  <si>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</si>
  <si>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</si>
  <si>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</si>
  <si>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</si>
  <si>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</si>
  <si>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</si>
  <si>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</si>
  <si>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</si>
  <si>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</si>
  <si>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</si>
  <si>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</si>
  <si>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</si>
  <si>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</si>
  <si>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</si>
  <si>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</si>
  <si>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</si>
  <si>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</si>
  <si>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</si>
  <si>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</si>
  <si>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</si>
  <si>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</si>
  <si>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</si>
  <si>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</si>
  <si>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</si>
  <si>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</si>
  <si>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</si>
  <si>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</si>
  <si>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</si>
  <si>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</si>
  <si>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</si>
  <si>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</si>
  <si>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</si>
  <si>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</si>
  <si>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</si>
  <si>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</si>
  <si>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</si>
  <si>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</si>
  <si>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</si>
  <si>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</si>
  <si>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</si>
  <si>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</si>
  <si>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</si>
  <si>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</si>
  <si>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</si>
  <si>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</si>
  <si>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</si>
  <si>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</si>
  <si>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</si>
  <si>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</si>
  <si>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</si>
  <si>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</si>
  <si>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</si>
  <si>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</si>
  <si>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</si>
  <si>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</si>
  <si>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</si>
  <si>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</si>
  <si>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</si>
  <si>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</si>
  <si>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</si>
  <si>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</si>
  <si>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</si>
  <si>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</si>
  <si>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</si>
  <si>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</si>
  <si>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</si>
  <si>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</si>
  <si>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</si>
  <si>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</si>
  <si>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</si>
  <si>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</si>
  <si>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</si>
  <si>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</si>
  <si>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</si>
  <si>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</si>
  <si>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</si>
  <si>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</si>
  <si>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</si>
  <si>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</si>
  <si>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</si>
  <si>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</si>
  <si>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</si>
  <si>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</si>
  <si>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</si>
  <si>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</si>
  <si>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</si>
  <si>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</si>
  <si>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</si>
  <si>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</si>
  <si>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</si>
  <si>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</si>
  <si>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</si>
  <si>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</si>
  <si>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</si>
  <si>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</si>
  <si>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</si>
  <si>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</si>
  <si>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</si>
  <si>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</si>
  <si>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</si>
  <si>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</si>
  <si>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</si>
  <si>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</si>
  <si>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</si>
  <si>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</si>
  <si>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</si>
  <si>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</si>
  <si>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</si>
  <si>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</si>
  <si>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</si>
  <si>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</si>
  <si>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</si>
  <si>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</si>
  <si>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</si>
  <si>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</si>
  <si>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</si>
  <si>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</si>
  <si>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</si>
  <si>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</si>
  <si>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</si>
  <si>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</si>
  <si>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</si>
  <si>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</si>
  <si>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</si>
  <si>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</si>
  <si>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</si>
  <si>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</si>
  <si>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</si>
  <si>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</si>
  <si>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</si>
  <si>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</si>
  <si>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</si>
  <si>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</si>
  <si>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</si>
  <si>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</si>
  <si>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</si>
  <si>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</si>
  <si>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</si>
  <si>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</si>
  <si>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</si>
  <si>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</si>
  <si>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</si>
  <si>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</si>
  <si>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</si>
  <si>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</si>
  <si>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</si>
  <si>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</si>
  <si>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</si>
  <si>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</si>
  <si>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</si>
  <si>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</si>
  <si>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</si>
  <si>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</si>
  <si>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</si>
  <si>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</si>
  <si>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</si>
  <si>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</si>
  <si>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</si>
  <si>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</si>
  <si>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</si>
  <si>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</si>
  <si>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</si>
  <si>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</si>
  <si>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</si>
  <si>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</si>
  <si>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</si>
  <si>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</si>
  <si>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</si>
  <si>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</si>
  <si>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</si>
  <si>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</si>
  <si>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</si>
  <si>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</si>
  <si>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</si>
  <si>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</si>
  <si>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</si>
  <si>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</si>
  <si>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</si>
  <si>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</si>
  <si>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</si>
  <si>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</si>
  <si>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</si>
  <si>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</si>
  <si>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</si>
  <si>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</si>
  <si>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</si>
  <si>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</si>
  <si>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</si>
  <si>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</si>
  <si>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</si>
  <si>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</si>
  <si>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</si>
  <si>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</si>
  <si>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</si>
  <si>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</si>
  <si>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</si>
  <si>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</si>
  <si>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</si>
  <si>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</si>
  <si>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</si>
  <si>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</si>
  <si>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</si>
  <si>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</si>
  <si>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</si>
  <si>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</si>
  <si>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</si>
  <si>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</si>
  <si>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</si>
  <si>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</si>
  <si>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</si>
  <si>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</si>
  <si>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</si>
  <si>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</si>
  <si>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</si>
  <si>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</si>
  <si>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</si>
  <si>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</si>
  <si>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</si>
  <si>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</si>
  <si>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</si>
  <si>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</si>
  <si>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</si>
  <si>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</si>
  <si>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</si>
  <si>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</si>
  <si>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</si>
  <si>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</si>
  <si>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</si>
  <si>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</si>
  <si>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</si>
  <si>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</si>
  <si>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</si>
  <si>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</si>
  <si>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</si>
  <si>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</si>
  <si>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</si>
  <si>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</si>
  <si>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</si>
  <si>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</si>
  <si>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</si>
  <si>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</si>
  <si>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</si>
  <si>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</si>
  <si>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</si>
  <si>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</si>
  <si>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</si>
  <si>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</si>
  <si>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</si>
  <si>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</si>
  <si>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</si>
  <si>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</si>
  <si>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</si>
  <si>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</si>
  <si>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</si>
  <si>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</si>
  <si>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</si>
  <si>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</si>
  <si>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</si>
  <si>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</si>
  <si>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</si>
  <si>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</si>
  <si>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</si>
  <si>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</si>
  <si>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</si>
  <si>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</si>
  <si>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</si>
  <si>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</si>
  <si>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</si>
  <si>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</si>
  <si>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</si>
  <si>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</si>
  <si>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</si>
  <si>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</si>
  <si>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</si>
  <si>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</si>
  <si>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</si>
  <si>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</si>
  <si>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</si>
  <si>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</si>
  <si>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</si>
  <si>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</si>
  <si>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</si>
  <si>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</si>
  <si>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</si>
  <si>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</si>
  <si>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</si>
  <si>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</si>
  <si>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</si>
  <si>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</si>
  <si>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</si>
  <si>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</si>
  <si>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</si>
  <si>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</si>
  <si>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</si>
  <si>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</si>
  <si>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</si>
  <si>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</si>
  <si>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</si>
  <si>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</si>
  <si>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</si>
  <si>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</si>
  <si>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</si>
  <si>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</si>
  <si>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</si>
  <si>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</si>
  <si>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</si>
  <si>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</si>
  <si>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</si>
  <si>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</si>
  <si>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</si>
  <si>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</si>
  <si>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</si>
  <si>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</si>
  <si>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</si>
  <si>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</si>
  <si>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</si>
  <si>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</si>
  <si>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</si>
  <si>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</si>
  <si>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</si>
  <si>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</si>
  <si>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</si>
  <si>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</si>
  <si>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</si>
  <si>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</si>
  <si>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</si>
  <si>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</si>
  <si>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</si>
  <si>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</si>
  <si>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</si>
  <si>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</si>
  <si>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</si>
  <si>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</si>
  <si>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</si>
  <si>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</si>
  <si>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</si>
  <si>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</si>
  <si>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</si>
  <si>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</si>
  <si>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</si>
  <si>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</si>
  <si>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</si>
  <si>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</si>
  <si>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</si>
  <si>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</si>
  <si>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</si>
  <si>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</si>
  <si>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</si>
  <si>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</si>
  <si>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</si>
  <si>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</si>
  <si>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</si>
  <si>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</si>
  <si>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</si>
  <si>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</si>
  <si>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</si>
  <si>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</si>
  <si>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</si>
  <si>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</si>
  <si>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</si>
  <si>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</si>
  <si>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</si>
  <si>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</si>
  <si>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</si>
  <si>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</si>
  <si>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</si>
  <si>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</si>
  <si>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</si>
  <si>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</si>
  <si>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</si>
  <si>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</si>
  <si>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</si>
  <si>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</si>
  <si>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</si>
  <si>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</si>
  <si>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</si>
  <si>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</si>
  <si>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</si>
  <si>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</si>
  <si>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</si>
  <si>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</si>
  <si>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</si>
  <si>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</si>
  <si>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</si>
  <si>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</si>
  <si>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</si>
  <si>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</si>
  <si>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</si>
  <si>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</si>
  <si>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</si>
  <si>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</si>
  <si>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</si>
  <si>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</si>
  <si>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</si>
  <si>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</si>
  <si>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</si>
  <si>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</si>
  <si>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</si>
  <si>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</si>
  <si>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</si>
  <si>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</si>
  <si>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</si>
  <si>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</si>
  <si>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</si>
  <si>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</si>
  <si>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</si>
  <si>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</si>
  <si>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</si>
  <si>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</si>
  <si>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</si>
  <si>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</si>
  <si>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</si>
  <si>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</si>
  <si>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</si>
  <si>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</si>
  <si>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</si>
  <si>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</si>
  <si>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</si>
  <si>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</si>
  <si>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</si>
  <si>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</si>
  <si>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</si>
  <si>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</si>
  <si>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</si>
  <si>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</si>
  <si>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</si>
  <si>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</si>
  <si>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</si>
  <si>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</si>
  <si>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</si>
  <si>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</si>
  <si>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</si>
  <si>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</si>
  <si>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</si>
  <si>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</si>
  <si>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</si>
  <si>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</si>
  <si>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</si>
  <si>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</si>
  <si>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</si>
  <si>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</si>
  <si>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</si>
  <si>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</si>
  <si>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</si>
  <si>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</si>
  <si>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</si>
  <si>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</si>
  <si>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</si>
  <si>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</si>
  <si>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</si>
  <si>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</si>
  <si>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</si>
  <si>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</si>
  <si>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</si>
  <si>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</si>
  <si>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</si>
  <si>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</si>
  <si>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</si>
  <si>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</si>
  <si>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</si>
  <si>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</si>
  <si>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</si>
  <si>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</si>
  <si>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</si>
  <si>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</si>
  <si>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</si>
  <si>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</si>
  <si>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</si>
  <si>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</si>
  <si>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</si>
  <si>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</si>
  <si>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</si>
  <si>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</si>
  <si>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</si>
  <si>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</si>
  <si>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</si>
  <si>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</si>
  <si>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</si>
  <si>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</si>
  <si>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</si>
  <si>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</si>
  <si>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</si>
  <si>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</si>
  <si>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</si>
  <si>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</si>
  <si>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</si>
  <si>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</si>
  <si>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</si>
  <si>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</si>
  <si>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</si>
  <si>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</si>
  <si>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</si>
  <si>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</si>
  <si>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</si>
  <si>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</si>
  <si>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</si>
  <si>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</si>
  <si>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</si>
  <si>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</si>
  <si>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</si>
  <si>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</si>
  <si>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</si>
  <si>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</si>
  <si>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</si>
  <si>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</si>
  <si>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</si>
  <si>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</si>
  <si>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</si>
  <si>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</si>
  <si>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</si>
  <si>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</si>
  <si>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</si>
  <si>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</si>
  <si>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</si>
  <si>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</si>
  <si>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</si>
  <si>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</si>
  <si>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</si>
  <si>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</si>
  <si>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</si>
  <si>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</si>
  <si>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</si>
  <si>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</si>
  <si>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</si>
  <si>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</si>
  <si>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</si>
  <si>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</si>
  <si>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</si>
  <si>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</si>
  <si>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</si>
  <si>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</si>
  <si>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</si>
  <si>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</si>
  <si>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</si>
  <si>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</si>
  <si>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</si>
  <si>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</si>
  <si>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</si>
  <si>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</si>
  <si>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</si>
  <si>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</si>
  <si>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</si>
  <si>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</si>
  <si>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</si>
  <si>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</si>
  <si>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</si>
  <si>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</si>
  <si>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</si>
  <si>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</si>
  <si>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</si>
  <si>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</si>
  <si>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</si>
  <si>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</si>
  <si>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</si>
  <si>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</si>
  <si>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</si>
  <si>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</si>
  <si>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</si>
  <si>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</si>
  <si>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</si>
  <si>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</si>
  <si>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</si>
  <si>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</si>
  <si>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</si>
  <si>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</si>
  <si>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</si>
  <si>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</si>
  <si>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</si>
  <si>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</si>
  <si>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</si>
  <si>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</si>
  <si>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</si>
  <si>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</si>
  <si>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</si>
  <si>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</si>
  <si>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</si>
  <si>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</si>
  <si>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</si>
  <si>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</si>
  <si>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</si>
  <si>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</si>
  <si>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</si>
  <si>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</si>
  <si>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</si>
  <si>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</si>
  <si>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</si>
  <si>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</si>
  <si>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</si>
  <si>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</si>
  <si>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</si>
  <si>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</si>
  <si>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</si>
  <si>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</si>
  <si>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</si>
  <si>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</si>
  <si>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</si>
  <si>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</si>
  <si>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</si>
  <si>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</si>
  <si>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</si>
  <si>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</si>
  <si>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</si>
  <si>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</si>
  <si>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</si>
  <si>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</si>
  <si>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</si>
  <si>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</si>
  <si>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</si>
  <si>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</si>
  <si>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</si>
  <si>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</si>
  <si>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</si>
  <si>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</si>
  <si>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</si>
  <si>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</si>
  <si>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</si>
  <si>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</si>
  <si>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</si>
  <si>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</si>
  <si>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</si>
  <si>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</si>
  <si>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</si>
  <si>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</si>
  <si>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</si>
  <si>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</si>
  <si>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</si>
  <si>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</si>
  <si>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</si>
  <si>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</si>
  <si>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</si>
  <si>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</si>
  <si>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</si>
  <si>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</si>
  <si>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</si>
  <si>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</si>
  <si>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</si>
  <si>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</si>
  <si>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</si>
  <si>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</si>
  <si>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</si>
  <si>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</si>
  <si>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</si>
  <si>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</si>
  <si>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</si>
  <si>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</si>
  <si>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</si>
  <si>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</si>
  <si>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</si>
  <si>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</si>
  <si>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</si>
  <si>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</si>
  <si>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</si>
  <si>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</si>
  <si>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</si>
  <si>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</si>
  <si>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</si>
  <si>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</si>
  <si>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</si>
  <si>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</si>
  <si>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</si>
  <si>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</si>
  <si>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</si>
  <si>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</si>
  <si>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</si>
  <si>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</si>
  <si>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</si>
  <si>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</si>
  <si>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</si>
  <si>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</si>
  <si>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</si>
  <si>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</si>
  <si>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</si>
  <si>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</si>
  <si>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</si>
  <si>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</si>
  <si>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</si>
  <si>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</si>
  <si>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</si>
  <si>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</si>
  <si>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</si>
  <si>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</si>
  <si>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</si>
  <si>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</si>
  <si>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</si>
  <si>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</si>
  <si>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</si>
  <si>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</si>
  <si>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</si>
  <si>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</si>
  <si>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</si>
  <si>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</si>
  <si>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</si>
  <si>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</si>
  <si>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</si>
  <si>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</si>
  <si>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</si>
  <si>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</si>
  <si>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</si>
  <si>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</si>
  <si>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</si>
  <si>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</si>
  <si>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</si>
  <si>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</si>
  <si>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</si>
  <si>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</si>
  <si>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</si>
  <si>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</si>
  <si>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</si>
  <si>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</si>
  <si>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</si>
  <si>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</si>
  <si>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</si>
  <si>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</si>
  <si>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</si>
  <si>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</si>
  <si>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</si>
  <si>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</si>
  <si>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</si>
  <si>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</si>
  <si>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</si>
  <si>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</si>
  <si>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</si>
  <si>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</si>
  <si>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</si>
  <si>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</si>
  <si>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</si>
  <si>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</si>
  <si>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</si>
  <si>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</si>
  <si>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</si>
  <si>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</si>
  <si>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</si>
  <si>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</si>
  <si>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</si>
  <si>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</si>
  <si>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</si>
  <si>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</si>
  <si>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</si>
  <si>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</si>
  <si>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</si>
  <si>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</si>
  <si>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</si>
  <si>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</si>
  <si>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</si>
  <si>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</si>
  <si>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</si>
  <si>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</si>
  <si>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</si>
  <si>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</si>
  <si>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</si>
  <si>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</si>
  <si>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</si>
  <si>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</si>
  <si>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</si>
  <si>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</si>
  <si>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</si>
  <si>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</si>
  <si>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</si>
  <si>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</si>
  <si>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</si>
  <si>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</si>
  <si>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</si>
  <si>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</si>
  <si>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</si>
  <si>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</si>
  <si>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</si>
  <si>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</si>
  <si>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</si>
  <si>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</si>
  <si>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</si>
  <si>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</si>
  <si>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</si>
  <si>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</si>
  <si>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</si>
  <si>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</si>
  <si>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</si>
  <si>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</si>
  <si>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</si>
  <si>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</si>
  <si>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</si>
  <si>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</si>
  <si>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</si>
  <si>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</si>
  <si>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</si>
  <si>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</si>
  <si>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</si>
  <si>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</si>
  <si>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</si>
  <si>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</si>
  <si>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</si>
  <si>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</si>
  <si>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</si>
  <si>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</si>
  <si>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</si>
  <si>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</si>
  <si>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</si>
  <si>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</si>
  <si>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</si>
  <si>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</si>
  <si>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</si>
  <si>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</si>
  <si>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</si>
  <si>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</si>
  <si>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</si>
  <si>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</si>
  <si>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</si>
  <si>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</si>
  <si>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</si>
  <si>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</si>
  <si>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</si>
  <si>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</si>
  <si>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</si>
  <si>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</si>
  <si>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</si>
  <si>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</si>
  <si>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</si>
  <si>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</si>
  <si>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</si>
  <si>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</si>
  <si>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</si>
  <si>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</si>
  <si>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</si>
  <si>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</si>
  <si>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</si>
  <si>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</si>
  <si>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</si>
  <si>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</si>
  <si>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</si>
  <si>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</si>
  <si>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</si>
  <si>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</si>
  <si>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</si>
  <si>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</si>
  <si>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</si>
  <si>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</si>
  <si>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</si>
  <si>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</si>
  <si>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</si>
  <si>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</si>
  <si>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</si>
  <si>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</si>
  <si>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</si>
  <si>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</si>
  <si>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</si>
  <si>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</si>
  <si>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</si>
  <si>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</si>
  <si>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</si>
  <si>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</si>
  <si>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</si>
  <si>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</si>
  <si>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</si>
  <si>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</si>
  <si>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</si>
  <si>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</si>
  <si>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</si>
  <si>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</si>
  <si>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</si>
  <si>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</si>
  <si>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</si>
  <si>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</si>
  <si>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</si>
  <si>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</si>
  <si>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</si>
  <si>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</si>
  <si>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</si>
  <si>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</si>
  <si>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</si>
  <si>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</si>
  <si>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</si>
  <si>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</si>
  <si>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</si>
  <si>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</si>
  <si>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</si>
  <si>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</si>
  <si>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</si>
  <si>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</si>
  <si>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</si>
  <si>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</si>
  <si>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</si>
  <si>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</si>
  <si>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</si>
  <si>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</si>
  <si>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</si>
  <si>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</si>
  <si>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</si>
  <si>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</si>
  <si>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</si>
  <si>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</si>
  <si>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</si>
  <si>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</si>
  <si>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</si>
  <si>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</si>
  <si>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</si>
  <si>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</si>
  <si>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</si>
  <si>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</si>
  <si>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</si>
  <si>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</si>
  <si>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</si>
  <si>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</si>
  <si>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</si>
  <si>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</si>
  <si>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</si>
  <si>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</si>
  <si>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</si>
  <si>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</si>
  <si>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</si>
  <si>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</si>
  <si>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</si>
  <si>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</si>
  <si>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</si>
  <si>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</si>
  <si>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</si>
  <si>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</si>
  <si>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</si>
  <si>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</si>
  <si>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</si>
  <si>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</si>
  <si>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</si>
  <si>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</si>
  <si>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</si>
  <si>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</si>
  <si>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</si>
  <si>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</si>
  <si>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</si>
  <si>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</si>
  <si>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</si>
  <si>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</si>
  <si>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</si>
  <si>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</si>
  <si>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</si>
  <si>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</si>
  <si>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</si>
  <si>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</si>
  <si>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</si>
  <si>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</si>
  <si>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</si>
  <si>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</si>
  <si>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</si>
  <si>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</si>
  <si>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</si>
  <si>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</si>
  <si>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</si>
  <si>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</si>
  <si>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</si>
  <si>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</si>
  <si>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</si>
  <si>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</si>
  <si>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</si>
  <si>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</si>
  <si>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</si>
  <si>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</si>
  <si>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</si>
  <si>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</si>
  <si>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</si>
  <si>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</si>
  <si>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</si>
  <si>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</si>
  <si>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</si>
  <si>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</si>
  <si>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</si>
  <si>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</si>
  <si>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</si>
  <si>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</si>
  <si>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</si>
  <si>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</si>
  <si>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</si>
  <si>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</si>
  <si>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</si>
  <si>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</si>
  <si>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</si>
  <si>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</si>
  <si>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</si>
  <si>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</si>
  <si>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</si>
  <si>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</si>
  <si>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</si>
  <si>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</si>
  <si>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</si>
  <si>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</si>
  <si>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</si>
  <si>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</si>
  <si>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</si>
  <si>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</si>
  <si>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</si>
  <si>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</si>
  <si>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</si>
  <si>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</si>
  <si>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</si>
  <si>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</si>
  <si>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</si>
  <si>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</si>
  <si>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</si>
  <si>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</si>
  <si>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</si>
  <si>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</si>
  <si>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</si>
  <si>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</si>
  <si>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</si>
  <si>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</si>
  <si>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</si>
  <si>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</si>
  <si>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</si>
  <si>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</si>
  <si>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</si>
  <si>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</si>
  <si>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</si>
  <si>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</si>
  <si>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</si>
  <si>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</si>
  <si>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</si>
  <si>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</si>
  <si>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</si>
  <si>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</si>
  <si>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</si>
  <si>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</si>
  <si>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</si>
  <si>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</si>
  <si>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</si>
  <si>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</si>
  <si>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</si>
  <si>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</si>
  <si>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</si>
  <si>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</si>
  <si>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</si>
  <si>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</si>
  <si>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</si>
  <si>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</si>
  <si>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</si>
  <si>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</si>
  <si>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</si>
  <si>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</si>
  <si>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</si>
  <si>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</si>
  <si>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</si>
  <si>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</si>
  <si>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</si>
  <si>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</si>
  <si>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</si>
  <si>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</si>
  <si>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</si>
  <si>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</si>
  <si>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</si>
  <si>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</si>
  <si>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</si>
  <si>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</si>
  <si>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</si>
  <si>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</si>
  <si>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</si>
  <si>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</si>
  <si>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</si>
  <si>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</si>
  <si>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</si>
  <si>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</si>
  <si>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</si>
  <si>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</si>
  <si>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</si>
  <si>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</si>
  <si>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</si>
  <si>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</si>
  <si>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</si>
  <si>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</si>
  <si>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</si>
  <si>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</si>
  <si>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</si>
  <si>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</si>
  <si>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</si>
  <si>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</si>
  <si>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</si>
  <si>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</si>
  <si>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</si>
  <si>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</si>
  <si>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</si>
  <si>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</si>
  <si>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</si>
  <si>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</si>
  <si>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</si>
  <si>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</si>
  <si>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</si>
  <si>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</si>
  <si>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</si>
  <si>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</si>
  <si>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</si>
  <si>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</si>
  <si>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</si>
  <si>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</si>
  <si>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</si>
  <si>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</si>
  <si>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</si>
  <si>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</si>
  <si>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</si>
  <si>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</si>
  <si>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</si>
  <si>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</si>
  <si>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</si>
  <si>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</si>
  <si>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</si>
  <si>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</si>
  <si>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</si>
  <si>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</si>
  <si>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</si>
  <si>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</si>
  <si>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</si>
  <si>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</si>
  <si>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</si>
  <si>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</si>
  <si>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</si>
  <si>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</si>
  <si>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</si>
  <si>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</si>
  <si>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</si>
  <si>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</si>
  <si>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</si>
  <si>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</si>
  <si>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</si>
  <si>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</si>
  <si>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</si>
  <si>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</si>
  <si>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</si>
  <si>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</si>
  <si>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</si>
  <si>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</si>
  <si>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</si>
  <si>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</si>
  <si>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</si>
  <si>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</si>
  <si>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</si>
  <si>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</si>
  <si>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</si>
  <si>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</si>
  <si>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</si>
  <si>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</si>
  <si>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</si>
  <si>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</si>
  <si>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</si>
  <si>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</si>
  <si>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</si>
  <si>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</si>
  <si>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</si>
  <si>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</si>
  <si>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</si>
  <si>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</si>
  <si>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</si>
  <si>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</si>
  <si>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</si>
  <si>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</si>
  <si>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</si>
  <si>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</si>
  <si>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</si>
  <si>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</si>
  <si>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</si>
  <si>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</si>
  <si>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</si>
  <si>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</si>
  <si>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</si>
  <si>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</si>
  <si>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</si>
  <si>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</si>
  <si>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</si>
  <si>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</si>
  <si>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</si>
  <si>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</si>
  <si>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</si>
  <si>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</si>
  <si>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</si>
  <si>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</si>
  <si>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</si>
  <si>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</si>
  <si>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</si>
  <si>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</si>
  <si>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</si>
  <si>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</si>
  <si>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</si>
  <si>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</si>
  <si>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</si>
  <si>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</si>
  <si>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</si>
  <si>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</si>
  <si>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</si>
  <si>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</si>
  <si>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</si>
  <si>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</si>
  <si>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</si>
  <si>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</si>
  <si>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</si>
  <si>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</si>
  <si>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</si>
  <si>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</si>
  <si>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</si>
  <si>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</si>
  <si>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</si>
  <si>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</si>
  <si>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</si>
  <si>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</si>
  <si>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</si>
  <si>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</si>
  <si>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</si>
  <si>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</si>
  <si>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</si>
  <si>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</si>
  <si>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</si>
  <si>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</si>
  <si>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</si>
  <si>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</si>
  <si>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</si>
  <si>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</si>
  <si>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</si>
  <si>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</si>
  <si>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</si>
  <si>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</si>
  <si>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</si>
  <si>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</si>
  <si>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</si>
  <si>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</si>
  <si>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</si>
  <si>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</si>
  <si>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</si>
  <si>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</si>
  <si>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</si>
  <si>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</si>
  <si>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</si>
  <si>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</si>
  <si>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</si>
  <si>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</si>
  <si>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</si>
  <si>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</si>
  <si>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</si>
  <si>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</si>
  <si>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</si>
  <si>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</si>
  <si>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</si>
  <si>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</si>
  <si>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</si>
  <si>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</si>
  <si>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</si>
  <si>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</si>
  <si>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</si>
  <si>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</si>
  <si>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</si>
  <si>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</si>
  <si>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</si>
  <si>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</si>
  <si>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</si>
  <si>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</si>
  <si>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</si>
  <si>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</si>
  <si>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</si>
  <si>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</si>
  <si>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</si>
  <si>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</si>
  <si>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</si>
  <si>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</si>
  <si>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</si>
  <si>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</si>
  <si>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</si>
  <si>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</si>
  <si>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</si>
  <si>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</si>
  <si>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</si>
  <si>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</si>
  <si>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</si>
  <si>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</si>
  <si>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</si>
  <si>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</si>
  <si>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</si>
  <si>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</si>
  <si>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</si>
  <si>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</si>
  <si>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</si>
  <si>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</si>
  <si>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</si>
  <si>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</si>
  <si>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</si>
  <si>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</si>
  <si>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</si>
  <si>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</si>
  <si>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</si>
  <si>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</si>
  <si>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</si>
  <si>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</si>
  <si>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</si>
  <si>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</si>
  <si>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</si>
  <si>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</si>
  <si>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</si>
  <si>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</si>
  <si>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</si>
  <si>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</si>
  <si>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</si>
  <si>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</si>
  <si>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</si>
  <si>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</si>
  <si>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</si>
  <si>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</si>
  <si>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</si>
  <si>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</si>
  <si>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</si>
  <si>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</si>
  <si>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</si>
  <si>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</si>
  <si>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</si>
  <si>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</si>
  <si>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</si>
  <si>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</si>
  <si>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</si>
  <si>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</si>
  <si>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</si>
  <si>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</si>
  <si>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</si>
  <si>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</si>
  <si>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</si>
  <si>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</si>
  <si>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</si>
  <si>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</si>
  <si>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</si>
  <si>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</si>
  <si>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</si>
  <si>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</si>
  <si>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</si>
  <si>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</si>
  <si>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</si>
  <si>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</si>
  <si>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</si>
  <si>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</si>
  <si>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</si>
  <si>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</si>
  <si>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</si>
  <si>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</si>
  <si>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</si>
  <si>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</si>
  <si>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</si>
  <si>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</si>
  <si>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</si>
  <si>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</si>
  <si>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</si>
  <si>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</si>
  <si>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</si>
  <si>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</si>
  <si>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</si>
  <si>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</si>
  <si>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</si>
  <si>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</si>
  <si>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</si>
  <si>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</si>
  <si>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</si>
  <si>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</si>
  <si>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</si>
  <si>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</si>
  <si>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</si>
  <si>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</si>
  <si>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</si>
  <si>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</si>
  <si>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</si>
  <si>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</si>
  <si>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</si>
  <si>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</si>
  <si>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</si>
  <si>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</si>
  <si>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</si>
  <si>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</si>
  <si>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</si>
  <si>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</si>
  <si>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</si>
  <si>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</si>
  <si>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</si>
  <si>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</si>
  <si>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</si>
  <si>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</si>
  <si>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</si>
  <si>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</si>
  <si>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</si>
  <si>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</si>
  <si>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</si>
  <si>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</si>
  <si>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</si>
  <si>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</si>
  <si>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</si>
  <si>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</si>
  <si>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</si>
  <si>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</si>
  <si>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</si>
  <si>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</si>
  <si>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</si>
  <si>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</si>
  <si>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</si>
  <si>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</si>
  <si>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</si>
  <si>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</si>
  <si>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</si>
  <si>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</si>
  <si>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</si>
  <si>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</si>
  <si>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</si>
  <si>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</si>
  <si>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</si>
  <si>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</si>
  <si>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</si>
  <si>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</si>
  <si>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</si>
  <si>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</si>
  <si>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</si>
  <si>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</si>
  <si>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</si>
  <si>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</si>
  <si>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</si>
  <si>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</si>
  <si>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</si>
  <si>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</si>
  <si>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</si>
  <si>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</si>
  <si>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</si>
  <si>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</si>
  <si>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</si>
  <si>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</si>
  <si>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</si>
  <si>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</si>
  <si>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</si>
  <si>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</si>
  <si>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</si>
  <si>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</si>
  <si>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</si>
  <si>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</si>
  <si>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</si>
  <si>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</si>
  <si>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</si>
  <si>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</si>
  <si>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</si>
  <si>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</si>
  <si>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</si>
  <si>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</si>
  <si>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</si>
  <si>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</si>
  <si>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</si>
  <si>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</si>
  <si>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</si>
  <si>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</si>
  <si>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</si>
  <si>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</si>
  <si>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</si>
  <si>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</si>
  <si>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</si>
  <si>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</si>
  <si>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</si>
  <si>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</si>
  <si>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</si>
  <si>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</si>
  <si>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</si>
  <si>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</si>
  <si>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</si>
  <si>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</si>
  <si>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</si>
  <si>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</si>
  <si>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</si>
  <si>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</si>
  <si>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</si>
  <si>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</si>
  <si>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</si>
  <si>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</si>
  <si>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</si>
  <si>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</si>
  <si>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</si>
  <si>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</si>
  <si>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</si>
  <si>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</si>
  <si>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</si>
  <si>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</si>
  <si>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</si>
  <si>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</si>
  <si>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</si>
  <si>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</si>
  <si>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</si>
  <si>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</si>
  <si>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</si>
  <si>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</si>
  <si>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</si>
  <si>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</si>
  <si>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</si>
  <si>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</si>
  <si>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</si>
  <si>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</si>
  <si>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</si>
  <si>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</si>
  <si>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</si>
  <si>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</si>
  <si>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</si>
  <si>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</si>
  <si>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</si>
  <si>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</si>
  <si>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</si>
  <si>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</si>
  <si>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</si>
  <si>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</si>
  <si>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</si>
  <si>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</si>
  <si>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</si>
  <si>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</si>
  <si>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</si>
  <si>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</si>
  <si>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</si>
  <si>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</si>
  <si>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</si>
  <si>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</si>
  <si>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</si>
  <si>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</si>
  <si>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</si>
  <si>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</si>
  <si>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</si>
  <si>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</si>
  <si>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</si>
  <si>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</si>
  <si>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</si>
  <si>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</si>
  <si>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</si>
  <si>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</si>
  <si>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</si>
  <si>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</si>
  <si>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</si>
  <si>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</si>
  <si>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</si>
  <si>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</si>
  <si>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</si>
  <si>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</si>
  <si>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</si>
  <si>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</si>
  <si>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</si>
  <si>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</si>
  <si>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</si>
  <si>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</si>
  <si>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</si>
  <si>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</si>
  <si>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</si>
  <si>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</si>
  <si>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</si>
  <si>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</si>
  <si>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</si>
  <si>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</si>
  <si>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</si>
  <si>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</si>
  <si>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</si>
  <si>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</si>
  <si>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</si>
  <si>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</si>
  <si>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</si>
  <si>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</si>
  <si>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</si>
  <si>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</si>
  <si>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</si>
  <si>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</si>
  <si>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</si>
  <si>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</si>
  <si>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</si>
  <si>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</si>
  <si>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</si>
  <si>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</si>
  <si>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</si>
  <si>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</si>
  <si>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</si>
  <si>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</si>
  <si>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</si>
  <si>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</si>
  <si>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</si>
  <si>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</si>
  <si>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</si>
  <si>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</si>
  <si>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</si>
  <si>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</si>
  <si>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</si>
  <si>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</si>
  <si>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</si>
  <si>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</si>
  <si>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</si>
  <si>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</si>
  <si>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</si>
  <si>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</si>
  <si>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</si>
  <si>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</si>
  <si>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</si>
  <si>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</si>
  <si>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</si>
  <si>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</si>
  <si>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</si>
  <si>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</si>
  <si>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</si>
  <si>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</si>
  <si>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</si>
  <si>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</si>
  <si>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</si>
  <si>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</si>
  <si>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</si>
  <si>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</si>
  <si>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</si>
  <si>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</si>
  <si>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</si>
  <si>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</si>
  <si>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</si>
  <si>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</si>
  <si>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</si>
  <si>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</si>
  <si>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</si>
  <si>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</si>
  <si>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</si>
  <si>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</si>
  <si>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</si>
  <si>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</si>
  <si>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</si>
  <si>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</si>
  <si>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</si>
  <si>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</si>
  <si>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</si>
  <si>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</si>
  <si>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</si>
  <si>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</si>
  <si>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</si>
  <si>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</si>
  <si>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</si>
  <si>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</si>
  <si>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</si>
  <si>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</si>
  <si>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</si>
  <si>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</si>
  <si>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</si>
  <si>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</si>
  <si>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</si>
  <si>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</si>
  <si>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</si>
  <si>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</si>
  <si>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</si>
  <si>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</si>
  <si>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</si>
  <si>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</si>
  <si>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</si>
  <si>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</si>
  <si>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</si>
  <si>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</si>
  <si>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</si>
  <si>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</si>
  <si>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</si>
  <si>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</si>
  <si>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</si>
  <si>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</si>
  <si>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</si>
  <si>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</si>
  <si>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</si>
  <si>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</si>
  <si>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</si>
  <si>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</si>
  <si>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</si>
  <si>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</si>
  <si>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</si>
  <si>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</si>
  <si>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</si>
  <si>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</si>
  <si>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</si>
  <si>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</si>
  <si>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</si>
  <si>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</si>
  <si>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</si>
  <si>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</si>
  <si>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</si>
  <si>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</si>
  <si>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</si>
  <si>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</si>
  <si>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</si>
  <si>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</si>
  <si>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</si>
  <si>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</si>
  <si>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</si>
  <si>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</si>
  <si>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</si>
  <si>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</si>
  <si>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</si>
  <si>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</si>
  <si>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</si>
  <si>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</si>
  <si>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</si>
  <si>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</si>
  <si>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</si>
  <si>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</si>
  <si>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</si>
  <si>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</si>
  <si>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</si>
  <si>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</si>
  <si>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</si>
  <si>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</si>
  <si>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</si>
  <si>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</si>
  <si>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</si>
  <si>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</si>
  <si>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</si>
  <si>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</si>
  <si>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</si>
  <si>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</si>
  <si>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</si>
  <si>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</si>
  <si>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</si>
  <si>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</si>
  <si>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</si>
  <si>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</si>
  <si>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</si>
  <si>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</si>
  <si>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</si>
  <si>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</si>
  <si>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</si>
  <si>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</si>
  <si>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</si>
  <si>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</si>
  <si>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</si>
  <si>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</si>
  <si>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</si>
  <si>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</si>
  <si>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</si>
  <si>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</si>
  <si>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</si>
  <si>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</si>
  <si>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</si>
  <si>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</si>
  <si>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</si>
  <si>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</si>
  <si>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</si>
  <si>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</si>
  <si>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</si>
  <si>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</si>
  <si>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</si>
  <si>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</si>
  <si>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</si>
  <si>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</si>
  <si>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</si>
  <si>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</si>
  <si>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</si>
  <si>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</si>
  <si>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</si>
  <si>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</si>
  <si>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</si>
  <si>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</si>
  <si>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</si>
  <si>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</si>
  <si>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</si>
  <si>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</si>
  <si>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</si>
  <si>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</si>
  <si>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</si>
  <si>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</si>
  <si>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</si>
  <si>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</si>
  <si>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</si>
  <si>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</si>
  <si>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</si>
  <si>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</si>
  <si>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</si>
  <si>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</si>
  <si>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</si>
  <si>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</si>
  <si>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</si>
  <si>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</si>
  <si>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</si>
  <si>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</si>
  <si>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</si>
  <si>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</si>
  <si>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</si>
  <si>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</si>
  <si>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</si>
  <si>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</si>
  <si>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</si>
  <si>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</si>
  <si>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</si>
  <si>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</si>
  <si>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</si>
  <si>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</si>
  <si>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</si>
  <si>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</si>
  <si>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</si>
  <si>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</si>
  <si>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</si>
  <si>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</si>
  <si>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</si>
  <si>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</si>
  <si>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</si>
  <si>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</si>
  <si>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</si>
  <si>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</si>
  <si>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</si>
  <si>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</si>
  <si>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</si>
  <si>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</si>
  <si>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</si>
  <si>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</si>
  <si>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</si>
  <si>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</si>
  <si>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</si>
  <si>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</si>
  <si>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</si>
  <si>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</si>
  <si>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</si>
  <si>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</si>
  <si>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</si>
  <si>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</si>
  <si>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</si>
  <si>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</si>
  <si>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</si>
  <si>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</si>
  <si>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</si>
  <si>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</si>
  <si>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</si>
  <si>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</si>
  <si>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</si>
  <si>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</si>
  <si>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</si>
  <si>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</si>
  <si>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</si>
  <si>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</si>
  <si>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</si>
  <si>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</si>
  <si>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</si>
  <si>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</si>
  <si>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</si>
  <si>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</si>
  <si>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</si>
  <si>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</si>
  <si>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</si>
  <si>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</si>
  <si>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</si>
  <si>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</si>
  <si>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</si>
  <si>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</si>
  <si>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</si>
  <si>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</si>
  <si>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</si>
  <si>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</si>
  <si>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</si>
  <si>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</si>
  <si>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</si>
  <si>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</si>
  <si>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齋藤　英雄</t>
    <rPh sb="0" eb="2">
      <t>サイトウ</t>
    </rPh>
    <rPh sb="3" eb="5">
      <t>ヒデオ</t>
    </rPh>
    <phoneticPr fontId="1"/>
  </si>
  <si>
    <t>有料老人ホーム　シニアホテル東戸塚サウスウィング</t>
    <rPh sb="0" eb="2">
      <t>ユウリョウ</t>
    </rPh>
    <rPh sb="2" eb="4">
      <t>ロウジン</t>
    </rPh>
    <phoneticPr fontId="1"/>
  </si>
  <si>
    <t>２　法人</t>
  </si>
  <si>
    <t>５　営利法人</t>
  </si>
  <si>
    <t>ゆうげんがいしゃ　しょうなんふれあいのその</t>
    <phoneticPr fontId="1"/>
  </si>
  <si>
    <t>有限会社　湘南ふれあいの園</t>
    <rPh sb="0" eb="4">
      <t>ユウゲンガイシャ</t>
    </rPh>
    <rPh sb="5" eb="7">
      <t>ショウナン</t>
    </rPh>
    <rPh sb="12" eb="13">
      <t>ソノ</t>
    </rPh>
    <phoneticPr fontId="1"/>
  </si>
  <si>
    <t>2021002010826</t>
    <phoneticPr fontId="1"/>
  </si>
  <si>
    <t>0467</t>
    <phoneticPr fontId="1"/>
  </si>
  <si>
    <t>86</t>
    <phoneticPr fontId="1"/>
  </si>
  <si>
    <t>6534</t>
    <phoneticPr fontId="1"/>
  </si>
  <si>
    <t>0467</t>
    <phoneticPr fontId="1"/>
  </si>
  <si>
    <t>87</t>
    <phoneticPr fontId="1"/>
  </si>
  <si>
    <t>5119</t>
    <phoneticPr fontId="1"/>
  </si>
  <si>
    <t>sono-jimu</t>
    <phoneticPr fontId="1"/>
  </si>
  <si>
    <t>fureai-g.or.jp</t>
    <phoneticPr fontId="1"/>
  </si>
  <si>
    <t>http://</t>
  </si>
  <si>
    <t>www.fureai-g.or.jp/</t>
    <phoneticPr fontId="1"/>
  </si>
  <si>
    <t>大屋敷　幸志</t>
    <rPh sb="0" eb="3">
      <t>オオヤシキ</t>
    </rPh>
    <rPh sb="4" eb="6">
      <t>コウジ</t>
    </rPh>
    <phoneticPr fontId="1"/>
  </si>
  <si>
    <t>取締役</t>
    <rPh sb="0" eb="2">
      <t>トリシマリ</t>
    </rPh>
    <rPh sb="2" eb="3">
      <t>ヤク</t>
    </rPh>
    <phoneticPr fontId="1"/>
  </si>
  <si>
    <t>神奈川県横浜市戸塚区上品濃16-15</t>
    <rPh sb="0" eb="4">
      <t>カナガワケン</t>
    </rPh>
    <rPh sb="4" eb="7">
      <t>ヨコハマシ</t>
    </rPh>
    <rPh sb="7" eb="10">
      <t>トツカク</t>
    </rPh>
    <rPh sb="10" eb="13">
      <t>カミシナノ</t>
    </rPh>
    <phoneticPr fontId="1"/>
  </si>
  <si>
    <t>東戸塚</t>
    <rPh sb="0" eb="3">
      <t>ヒガシトツカ</t>
    </rPh>
    <phoneticPr fontId="1"/>
  </si>
  <si>
    <t>ＪＲ横須賀線　東戸塚駅下車
無料送迎バス4分
徒歩15分</t>
    <rPh sb="2" eb="5">
      <t>ヨコスカ</t>
    </rPh>
    <rPh sb="5" eb="6">
      <t>セン</t>
    </rPh>
    <rPh sb="7" eb="8">
      <t>ヒガシ</t>
    </rPh>
    <rPh sb="8" eb="10">
      <t>トツカ</t>
    </rPh>
    <rPh sb="10" eb="11">
      <t>エキ</t>
    </rPh>
    <rPh sb="11" eb="13">
      <t>ゲシャ</t>
    </rPh>
    <rPh sb="14" eb="16">
      <t>ムリョウ</t>
    </rPh>
    <rPh sb="16" eb="18">
      <t>ソウゲイ</t>
    </rPh>
    <rPh sb="21" eb="22">
      <t>フン</t>
    </rPh>
    <rPh sb="23" eb="25">
      <t>トホ</t>
    </rPh>
    <rPh sb="27" eb="28">
      <t>フン</t>
    </rPh>
    <phoneticPr fontId="1"/>
  </si>
  <si>
    <t>045</t>
    <phoneticPr fontId="1"/>
  </si>
  <si>
    <t>820</t>
    <phoneticPr fontId="1"/>
  </si>
  <si>
    <t>2240</t>
    <phoneticPr fontId="1"/>
  </si>
  <si>
    <t>827</t>
    <phoneticPr fontId="1"/>
  </si>
  <si>
    <t>2181</t>
    <phoneticPr fontId="1"/>
  </si>
  <si>
    <t>ht-senior-south</t>
    <phoneticPr fontId="1"/>
  </si>
  <si>
    <t>www.fureai-g.or.jp/ht-senior/</t>
    <phoneticPr fontId="1"/>
  </si>
  <si>
    <t>施設長</t>
    <rPh sb="0" eb="2">
      <t>シセツ</t>
    </rPh>
    <rPh sb="2" eb="3">
      <t>チョウ</t>
    </rPh>
    <phoneticPr fontId="1"/>
  </si>
  <si>
    <t>１　耐火建築物</t>
  </si>
  <si>
    <t>１　鉄筋コンクリート造</t>
  </si>
  <si>
    <t>２　事業者が賃借する建物</t>
  </si>
  <si>
    <t>２　なし</t>
  </si>
  <si>
    <t>１　あり</t>
  </si>
  <si>
    <t>１　全室個室（縁故者個室含む）</t>
  </si>
  <si>
    <t>２　あり（ストレッチャー対応）</t>
  </si>
  <si>
    <t>１　全ての居室あり</t>
  </si>
  <si>
    <t>１　全ての便所あり</t>
  </si>
  <si>
    <t>１　全ての浴室あり</t>
  </si>
  <si>
    <t>３　なし</t>
  </si>
  <si>
    <t>２　委託</t>
  </si>
  <si>
    <t>１　自ら実施</t>
  </si>
  <si>
    <t>医療法人社団健齢会　
ふれあい東戸塚ホスピタル</t>
    <rPh sb="0" eb="2">
      <t>イリョウ</t>
    </rPh>
    <rPh sb="2" eb="4">
      <t>ホウジン</t>
    </rPh>
    <rPh sb="4" eb="6">
      <t>シャダン</t>
    </rPh>
    <rPh sb="6" eb="7">
      <t>ケン</t>
    </rPh>
    <rPh sb="7" eb="8">
      <t>レイ</t>
    </rPh>
    <rPh sb="8" eb="9">
      <t>カイ</t>
    </rPh>
    <rPh sb="15" eb="18">
      <t>ヒガシトツカ</t>
    </rPh>
    <phoneticPr fontId="1"/>
  </si>
  <si>
    <t>横浜市戸塚区上品濃16‐8　</t>
    <rPh sb="0" eb="3">
      <t>ヨコハマシ</t>
    </rPh>
    <rPh sb="3" eb="6">
      <t>トツカク</t>
    </rPh>
    <rPh sb="6" eb="7">
      <t>ウエ</t>
    </rPh>
    <rPh sb="7" eb="8">
      <t>シナ</t>
    </rPh>
    <rPh sb="8" eb="9">
      <t>ノウ</t>
    </rPh>
    <phoneticPr fontId="1"/>
  </si>
  <si>
    <t>総合診療科、消化器内科、呼吸器内科、糖尿病内科、整形外科、循環器内科、脳神経内科、泌尿器内科、皮膚科、リハビリテーション科、人工透析センター</t>
    <rPh sb="0" eb="2">
      <t>ソウゴウ</t>
    </rPh>
    <rPh sb="2" eb="4">
      <t>シンリョウ</t>
    </rPh>
    <rPh sb="4" eb="5">
      <t>カ</t>
    </rPh>
    <rPh sb="6" eb="9">
      <t>ショウカキ</t>
    </rPh>
    <rPh sb="9" eb="11">
      <t>ナイカ</t>
    </rPh>
    <rPh sb="12" eb="14">
      <t>コキュウ</t>
    </rPh>
    <rPh sb="14" eb="15">
      <t>キ</t>
    </rPh>
    <rPh sb="15" eb="17">
      <t>ナイカ</t>
    </rPh>
    <rPh sb="18" eb="20">
      <t>トウニョウ</t>
    </rPh>
    <rPh sb="20" eb="21">
      <t>ビョウ</t>
    </rPh>
    <rPh sb="21" eb="23">
      <t>ナイカ</t>
    </rPh>
    <rPh sb="24" eb="26">
      <t>セイケイ</t>
    </rPh>
    <rPh sb="26" eb="28">
      <t>ゲカ</t>
    </rPh>
    <rPh sb="29" eb="32">
      <t>ジュンカンキ</t>
    </rPh>
    <rPh sb="32" eb="34">
      <t>ナイカ</t>
    </rPh>
    <rPh sb="35" eb="36">
      <t>ノウ</t>
    </rPh>
    <rPh sb="36" eb="38">
      <t>シンケイ</t>
    </rPh>
    <rPh sb="38" eb="40">
      <t>ナイカ</t>
    </rPh>
    <rPh sb="41" eb="42">
      <t>ヒ</t>
    </rPh>
    <rPh sb="42" eb="43">
      <t>ニョウ</t>
    </rPh>
    <rPh sb="43" eb="44">
      <t>キ</t>
    </rPh>
    <rPh sb="44" eb="46">
      <t>ナイカ</t>
    </rPh>
    <rPh sb="47" eb="50">
      <t>ヒフカ</t>
    </rPh>
    <rPh sb="60" eb="61">
      <t>カ</t>
    </rPh>
    <rPh sb="62" eb="64">
      <t>ジンコウ</t>
    </rPh>
    <rPh sb="64" eb="66">
      <t>トウセキ</t>
    </rPh>
    <phoneticPr fontId="1"/>
  </si>
  <si>
    <t>通常の外来診察、緊急時の往診、入院、健康診断、看護指導</t>
    <rPh sb="0" eb="2">
      <t>ツウジョウ</t>
    </rPh>
    <rPh sb="3" eb="5">
      <t>ガイライ</t>
    </rPh>
    <rPh sb="5" eb="7">
      <t>シンサツ</t>
    </rPh>
    <rPh sb="8" eb="10">
      <t>キンキュウ</t>
    </rPh>
    <rPh sb="10" eb="11">
      <t>ジ</t>
    </rPh>
    <rPh sb="12" eb="14">
      <t>オウシン</t>
    </rPh>
    <rPh sb="15" eb="17">
      <t>ニュウイン</t>
    </rPh>
    <rPh sb="18" eb="20">
      <t>ケンコウ</t>
    </rPh>
    <rPh sb="20" eb="22">
      <t>シンダン</t>
    </rPh>
    <rPh sb="23" eb="25">
      <t>カンゴ</t>
    </rPh>
    <rPh sb="25" eb="27">
      <t>シドウ</t>
    </rPh>
    <phoneticPr fontId="1"/>
  </si>
  <si>
    <t>○</t>
  </si>
  <si>
    <t>医療法人回生会　
ふれあい横浜ホスピタル</t>
    <rPh sb="0" eb="2">
      <t>イリョウ</t>
    </rPh>
    <rPh sb="2" eb="4">
      <t>ホウジン</t>
    </rPh>
    <rPh sb="4" eb="5">
      <t>カイ</t>
    </rPh>
    <rPh sb="5" eb="6">
      <t>イ</t>
    </rPh>
    <rPh sb="6" eb="7">
      <t>カイ</t>
    </rPh>
    <rPh sb="13" eb="15">
      <t>ヨコハマ</t>
    </rPh>
    <phoneticPr fontId="1"/>
  </si>
  <si>
    <t>横浜市中区万代町2-3-3</t>
    <rPh sb="0" eb="3">
      <t>ヨコハマシ</t>
    </rPh>
    <rPh sb="3" eb="5">
      <t>ナカク</t>
    </rPh>
    <rPh sb="5" eb="6">
      <t>マン</t>
    </rPh>
    <rPh sb="6" eb="7">
      <t>ダイ</t>
    </rPh>
    <rPh sb="7" eb="8">
      <t>マチ</t>
    </rPh>
    <phoneticPr fontId="1"/>
  </si>
  <si>
    <t>訪問歯科診療　歯科指導</t>
    <rPh sb="0" eb="2">
      <t>ホウモン</t>
    </rPh>
    <rPh sb="2" eb="4">
      <t>シカ</t>
    </rPh>
    <rPh sb="4" eb="6">
      <t>シンリョウ</t>
    </rPh>
    <rPh sb="7" eb="9">
      <t>シカ</t>
    </rPh>
    <rPh sb="9" eb="11">
      <t>シドウ</t>
    </rPh>
    <phoneticPr fontId="1"/>
  </si>
  <si>
    <t>介護場所の変更等に係る同意書により手続きを行います。</t>
    <rPh sb="0" eb="2">
      <t>カイゴ</t>
    </rPh>
    <rPh sb="2" eb="4">
      <t>バショ</t>
    </rPh>
    <rPh sb="5" eb="7">
      <t>ヘンコウ</t>
    </rPh>
    <rPh sb="7" eb="8">
      <t>トウ</t>
    </rPh>
    <rPh sb="9" eb="10">
      <t>カカワ</t>
    </rPh>
    <rPh sb="11" eb="14">
      <t>ドウイショ</t>
    </rPh>
    <rPh sb="17" eb="19">
      <t>テツヅ</t>
    </rPh>
    <rPh sb="21" eb="22">
      <t>オコナ</t>
    </rPh>
    <phoneticPr fontId="1"/>
  </si>
  <si>
    <t>概ね65歳以上で自立・要支援及び要介護の方　</t>
    <rPh sb="0" eb="1">
      <t>オオム</t>
    </rPh>
    <rPh sb="4" eb="5">
      <t>サイ</t>
    </rPh>
    <rPh sb="5" eb="7">
      <t>イジョウ</t>
    </rPh>
    <rPh sb="8" eb="10">
      <t>ジリツ</t>
    </rPh>
    <rPh sb="11" eb="14">
      <t>ヨウシエン</t>
    </rPh>
    <rPh sb="14" eb="15">
      <t>オヨ</t>
    </rPh>
    <rPh sb="16" eb="17">
      <t>ヨウ</t>
    </rPh>
    <rPh sb="17" eb="19">
      <t>カイゴ</t>
    </rPh>
    <rPh sb="20" eb="21">
      <t>カタ</t>
    </rPh>
    <phoneticPr fontId="1"/>
  </si>
  <si>
    <t>・入居者が死亡したとき
（入居者が一室2人入居の場合は、2人とも死亡したとき）
・事業者が解除を通告し、予告期間が満了したとき
・入居者が解約又は解除をしたとき</t>
    <phoneticPr fontId="1"/>
  </si>
  <si>
    <t>入居契約書　第29条　　　　　　　　　　　（事業者からの契約解除）</t>
    <rPh sb="0" eb="2">
      <t>ニュウキョ</t>
    </rPh>
    <rPh sb="2" eb="4">
      <t>ケイヤク</t>
    </rPh>
    <rPh sb="4" eb="5">
      <t>ショ</t>
    </rPh>
    <rPh sb="6" eb="7">
      <t>ダイ</t>
    </rPh>
    <rPh sb="9" eb="10">
      <t>ジョウ</t>
    </rPh>
    <rPh sb="22" eb="25">
      <t>ジギョウシャ</t>
    </rPh>
    <rPh sb="28" eb="30">
      <t>ケイヤク</t>
    </rPh>
    <rPh sb="30" eb="32">
      <t>カイジョ</t>
    </rPh>
    <phoneticPr fontId="1"/>
  </si>
  <si>
    <t>1日（1泊）～6泊7日間を上限
（1泊3食付　11,000円）
介護保険適用外</t>
    <rPh sb="1" eb="2">
      <t>ヒ</t>
    </rPh>
    <rPh sb="4" eb="5">
      <t>ハク</t>
    </rPh>
    <rPh sb="8" eb="9">
      <t>ハク</t>
    </rPh>
    <rPh sb="10" eb="11">
      <t>ヒ</t>
    </rPh>
    <rPh sb="11" eb="12">
      <t>カン</t>
    </rPh>
    <rPh sb="13" eb="15">
      <t>ジョウゲン</t>
    </rPh>
    <rPh sb="18" eb="19">
      <t>ハク</t>
    </rPh>
    <rPh sb="20" eb="21">
      <t>ショク</t>
    </rPh>
    <rPh sb="21" eb="22">
      <t>ツキ</t>
    </rPh>
    <rPh sb="29" eb="30">
      <t>エン</t>
    </rPh>
    <rPh sb="32" eb="34">
      <t>カイゴ</t>
    </rPh>
    <rPh sb="34" eb="36">
      <t>ホケン</t>
    </rPh>
    <rPh sb="36" eb="38">
      <t>テキヨウ</t>
    </rPh>
    <rPh sb="38" eb="39">
      <t>ガイ</t>
    </rPh>
    <phoneticPr fontId="1"/>
  </si>
  <si>
    <t>１　利用権方式</t>
  </si>
  <si>
    <t>４　選択方式</t>
  </si>
  <si>
    <t>１　減額なし</t>
  </si>
  <si>
    <t>神奈川県に係る消費者物価指数及び人件費等に変動があった場合に変更する。</t>
    <rPh sb="0" eb="4">
      <t>カナガワケン</t>
    </rPh>
    <rPh sb="5" eb="6">
      <t>カカワ</t>
    </rPh>
    <rPh sb="7" eb="10">
      <t>ショウヒシャ</t>
    </rPh>
    <rPh sb="10" eb="12">
      <t>ブッカ</t>
    </rPh>
    <rPh sb="12" eb="14">
      <t>シスウ</t>
    </rPh>
    <rPh sb="14" eb="15">
      <t>オヨ</t>
    </rPh>
    <rPh sb="16" eb="19">
      <t>ジンケンヒ</t>
    </rPh>
    <rPh sb="19" eb="20">
      <t>トウ</t>
    </rPh>
    <rPh sb="21" eb="23">
      <t>ヘンドウ</t>
    </rPh>
    <rPh sb="27" eb="29">
      <t>バアイ</t>
    </rPh>
    <rPh sb="30" eb="32">
      <t>ヘンコウ</t>
    </rPh>
    <phoneticPr fontId="1"/>
  </si>
  <si>
    <t>事務管理部門の人件費・事務費、入居者に対する日常生活支援サービス提供のための人件費・事務費、共用施設等の維持管理費を基に算出</t>
    <phoneticPr fontId="1"/>
  </si>
  <si>
    <t>1ヶ月30日計算。朝食256円(軽減税率適用）昼食307円(軽減税率適用)、夕食416円で提供致します。※欠食の場合は3日前までにお申し出いただき、それ以降は費用負担が発生します。食費は厨房運営費32,550円(定額)を含みます。</t>
    <rPh sb="2" eb="3">
      <t>ゲツ</t>
    </rPh>
    <rPh sb="5" eb="6">
      <t>ニチ</t>
    </rPh>
    <rPh sb="6" eb="8">
      <t>ケイサン</t>
    </rPh>
    <rPh sb="9" eb="11">
      <t>チョウショク</t>
    </rPh>
    <rPh sb="14" eb="15">
      <t>エン</t>
    </rPh>
    <rPh sb="16" eb="18">
      <t>ケイゲン</t>
    </rPh>
    <rPh sb="18" eb="20">
      <t>ゼイリツ</t>
    </rPh>
    <rPh sb="20" eb="22">
      <t>テキヨウ</t>
    </rPh>
    <rPh sb="23" eb="25">
      <t>チュウショク</t>
    </rPh>
    <rPh sb="28" eb="29">
      <t>エン</t>
    </rPh>
    <rPh sb="30" eb="32">
      <t>ケイゲン</t>
    </rPh>
    <rPh sb="32" eb="34">
      <t>ゼイリツ</t>
    </rPh>
    <rPh sb="34" eb="36">
      <t>テキヨウ</t>
    </rPh>
    <rPh sb="38" eb="40">
      <t>ユウショク</t>
    </rPh>
    <rPh sb="43" eb="44">
      <t>エン</t>
    </rPh>
    <rPh sb="45" eb="47">
      <t>テイキョウ</t>
    </rPh>
    <rPh sb="47" eb="48">
      <t>イタ</t>
    </rPh>
    <rPh sb="53" eb="55">
      <t>ケッショク</t>
    </rPh>
    <rPh sb="56" eb="58">
      <t>バアイ</t>
    </rPh>
    <rPh sb="60" eb="61">
      <t>ニチ</t>
    </rPh>
    <rPh sb="61" eb="62">
      <t>マエ</t>
    </rPh>
    <rPh sb="66" eb="67">
      <t>モウ</t>
    </rPh>
    <rPh sb="68" eb="69">
      <t>デ</t>
    </rPh>
    <rPh sb="76" eb="78">
      <t>イコウ</t>
    </rPh>
    <rPh sb="79" eb="81">
      <t>ヒヨウ</t>
    </rPh>
    <rPh sb="81" eb="83">
      <t>フタン</t>
    </rPh>
    <rPh sb="84" eb="86">
      <t>ハッセイ</t>
    </rPh>
    <rPh sb="90" eb="92">
      <t>ショクヒ</t>
    </rPh>
    <rPh sb="93" eb="95">
      <t>チュウボウ</t>
    </rPh>
    <rPh sb="95" eb="98">
      <t>ウンエイヒ</t>
    </rPh>
    <rPh sb="104" eb="105">
      <t>エン</t>
    </rPh>
    <rPh sb="106" eb="108">
      <t>テイガク</t>
    </rPh>
    <rPh sb="110" eb="111">
      <t>フク</t>
    </rPh>
    <phoneticPr fontId="1"/>
  </si>
  <si>
    <t>管理費に含む</t>
    <rPh sb="0" eb="2">
      <t>カンリ</t>
    </rPh>
    <rPh sb="2" eb="3">
      <t>ヒ</t>
    </rPh>
    <rPh sb="4" eb="5">
      <t>フク</t>
    </rPh>
    <phoneticPr fontId="1"/>
  </si>
  <si>
    <t>1日当り＝(前払金－非返還対象分の額）÷償却期間月数÷30　※端数切捨て　　　　　返還金＝前払金(非返還対象分含む)－1日当たりの利用料×入居実日数</t>
    <rPh sb="1" eb="2">
      <t>ニチ</t>
    </rPh>
    <rPh sb="2" eb="3">
      <t>アタ</t>
    </rPh>
    <rPh sb="6" eb="8">
      <t>マエバライ</t>
    </rPh>
    <rPh sb="8" eb="9">
      <t>キン</t>
    </rPh>
    <rPh sb="10" eb="11">
      <t>ヒ</t>
    </rPh>
    <rPh sb="11" eb="13">
      <t>ヘンカン</t>
    </rPh>
    <rPh sb="13" eb="15">
      <t>タイショウ</t>
    </rPh>
    <rPh sb="15" eb="16">
      <t>ブン</t>
    </rPh>
    <rPh sb="17" eb="18">
      <t>ガク</t>
    </rPh>
    <rPh sb="20" eb="22">
      <t>ショウキャク</t>
    </rPh>
    <rPh sb="22" eb="24">
      <t>キカン</t>
    </rPh>
    <rPh sb="24" eb="26">
      <t>ツキスウ</t>
    </rPh>
    <rPh sb="31" eb="33">
      <t>ハスウ</t>
    </rPh>
    <rPh sb="33" eb="35">
      <t>キリス</t>
    </rPh>
    <rPh sb="41" eb="44">
      <t>ヘンカンキン</t>
    </rPh>
    <rPh sb="45" eb="48">
      <t>マエバライキン</t>
    </rPh>
    <rPh sb="49" eb="50">
      <t>ヒ</t>
    </rPh>
    <rPh sb="50" eb="52">
      <t>ヘンカン</t>
    </rPh>
    <rPh sb="52" eb="54">
      <t>タイショウ</t>
    </rPh>
    <rPh sb="54" eb="55">
      <t>ブン</t>
    </rPh>
    <rPh sb="55" eb="56">
      <t>フク</t>
    </rPh>
    <rPh sb="60" eb="61">
      <t>ニチ</t>
    </rPh>
    <rPh sb="61" eb="62">
      <t>ア</t>
    </rPh>
    <rPh sb="65" eb="68">
      <t>リヨウリョウ</t>
    </rPh>
    <rPh sb="69" eb="71">
      <t>ニュウキョ</t>
    </rPh>
    <rPh sb="71" eb="72">
      <t>ジツ</t>
    </rPh>
    <rPh sb="72" eb="74">
      <t>ニッスウ</t>
    </rPh>
    <phoneticPr fontId="1"/>
  </si>
  <si>
    <t>前払金×80％÷償却期間の日数×契約終了日から償却期間満了日までの日数＝返還金※2名入居の場合は加算入居金を対象に計算※償却期間の日数1825日※端数は切り上げ</t>
    <rPh sb="0" eb="3">
      <t>マエバライキン</t>
    </rPh>
    <rPh sb="8" eb="10">
      <t>ショウキャク</t>
    </rPh>
    <rPh sb="10" eb="12">
      <t>キカン</t>
    </rPh>
    <rPh sb="13" eb="15">
      <t>ニッスウ</t>
    </rPh>
    <rPh sb="16" eb="18">
      <t>ケイヤク</t>
    </rPh>
    <rPh sb="18" eb="21">
      <t>シュウリョウビ</t>
    </rPh>
    <rPh sb="23" eb="25">
      <t>ショウキャク</t>
    </rPh>
    <rPh sb="25" eb="27">
      <t>キカン</t>
    </rPh>
    <rPh sb="27" eb="29">
      <t>マンリョウ</t>
    </rPh>
    <rPh sb="29" eb="30">
      <t>ビ</t>
    </rPh>
    <rPh sb="33" eb="35">
      <t>ニッスウ</t>
    </rPh>
    <rPh sb="36" eb="39">
      <t>ヘンカンキン</t>
    </rPh>
    <rPh sb="41" eb="42">
      <t>メイ</t>
    </rPh>
    <rPh sb="42" eb="44">
      <t>ニュウキョ</t>
    </rPh>
    <rPh sb="45" eb="47">
      <t>バアイ</t>
    </rPh>
    <rPh sb="48" eb="49">
      <t>カ</t>
    </rPh>
    <rPh sb="49" eb="50">
      <t>サン</t>
    </rPh>
    <rPh sb="50" eb="52">
      <t>ニュウキョ</t>
    </rPh>
    <rPh sb="52" eb="53">
      <t>キン</t>
    </rPh>
    <rPh sb="54" eb="56">
      <t>タイショウ</t>
    </rPh>
    <rPh sb="57" eb="59">
      <t>ケイサン</t>
    </rPh>
    <rPh sb="60" eb="62">
      <t>ショウキャク</t>
    </rPh>
    <rPh sb="62" eb="64">
      <t>キカン</t>
    </rPh>
    <rPh sb="65" eb="67">
      <t>ニッスウ</t>
    </rPh>
    <rPh sb="71" eb="72">
      <t>ニチ</t>
    </rPh>
    <rPh sb="73" eb="75">
      <t>ハスウ</t>
    </rPh>
    <rPh sb="76" eb="77">
      <t>キ</t>
    </rPh>
    <rPh sb="78" eb="79">
      <t>ア</t>
    </rPh>
    <phoneticPr fontId="1"/>
  </si>
  <si>
    <t>１　全国有料老人ホーム協会</t>
  </si>
  <si>
    <t>施設へ戻ることが難しいため</t>
    <rPh sb="0" eb="2">
      <t>シセツ</t>
    </rPh>
    <rPh sb="3" eb="4">
      <t>モド</t>
    </rPh>
    <rPh sb="8" eb="9">
      <t>ムズカ</t>
    </rPh>
    <phoneticPr fontId="1"/>
  </si>
  <si>
    <t>シニアホテル東戸塚サウスウィング</t>
    <rPh sb="6" eb="9">
      <t>ヒガシトツカ</t>
    </rPh>
    <phoneticPr fontId="1"/>
  </si>
  <si>
    <t>045</t>
    <phoneticPr fontId="1"/>
  </si>
  <si>
    <t>820</t>
    <phoneticPr fontId="1"/>
  </si>
  <si>
    <t>2240</t>
    <phoneticPr fontId="1"/>
  </si>
  <si>
    <t>なし</t>
    <phoneticPr fontId="1"/>
  </si>
  <si>
    <t>湘南ふれあいの園</t>
    <rPh sb="0" eb="2">
      <t>ショウナン</t>
    </rPh>
    <rPh sb="7" eb="8">
      <t>ソノ</t>
    </rPh>
    <phoneticPr fontId="1"/>
  </si>
  <si>
    <t>0467</t>
    <phoneticPr fontId="1"/>
  </si>
  <si>
    <t>86</t>
    <phoneticPr fontId="1"/>
  </si>
  <si>
    <t>6534</t>
    <phoneticPr fontId="1"/>
  </si>
  <si>
    <t>神奈川県国民健康保険団体連合会介護保険課介護苦情相談係</t>
    <rPh sb="0" eb="4">
      <t>カナガワケン</t>
    </rPh>
    <rPh sb="4" eb="6">
      <t>コクミン</t>
    </rPh>
    <rPh sb="6" eb="8">
      <t>ケンコウ</t>
    </rPh>
    <rPh sb="8" eb="10">
      <t>ホケン</t>
    </rPh>
    <rPh sb="10" eb="12">
      <t>ダンタイ</t>
    </rPh>
    <rPh sb="12" eb="14">
      <t>レンゴウ</t>
    </rPh>
    <rPh sb="14" eb="15">
      <t>カイ</t>
    </rPh>
    <rPh sb="15" eb="17">
      <t>カイゴ</t>
    </rPh>
    <rPh sb="17" eb="19">
      <t>ホケン</t>
    </rPh>
    <rPh sb="19" eb="20">
      <t>カ</t>
    </rPh>
    <rPh sb="20" eb="22">
      <t>カイゴ</t>
    </rPh>
    <rPh sb="22" eb="24">
      <t>クジョウ</t>
    </rPh>
    <rPh sb="24" eb="26">
      <t>ソウダン</t>
    </rPh>
    <rPh sb="26" eb="27">
      <t>カカリ</t>
    </rPh>
    <phoneticPr fontId="1"/>
  </si>
  <si>
    <t>329</t>
    <phoneticPr fontId="1"/>
  </si>
  <si>
    <t>3447</t>
    <phoneticPr fontId="1"/>
  </si>
  <si>
    <t>土・日・祝</t>
    <rPh sb="0" eb="1">
      <t>ツチ</t>
    </rPh>
    <rPh sb="2" eb="3">
      <t>ヒ</t>
    </rPh>
    <rPh sb="4" eb="5">
      <t>シュク</t>
    </rPh>
    <phoneticPr fontId="1"/>
  </si>
  <si>
    <t>03</t>
    <phoneticPr fontId="1"/>
  </si>
  <si>
    <t>（公社）全国有料老人ホーム協会</t>
    <rPh sb="1" eb="2">
      <t>コウ</t>
    </rPh>
    <rPh sb="2" eb="3">
      <t>シャ</t>
    </rPh>
    <rPh sb="4" eb="6">
      <t>ゼンコク</t>
    </rPh>
    <rPh sb="6" eb="8">
      <t>ユウリョウ</t>
    </rPh>
    <rPh sb="8" eb="10">
      <t>ロウジン</t>
    </rPh>
    <rPh sb="13" eb="15">
      <t>キョウカイ</t>
    </rPh>
    <phoneticPr fontId="1"/>
  </si>
  <si>
    <t>平日の火・木　　　　　　　　　　　　　　　　　　　　　土・日・祝</t>
    <phoneticPr fontId="1"/>
  </si>
  <si>
    <t>3548</t>
    <phoneticPr fontId="1"/>
  </si>
  <si>
    <t>1077</t>
    <phoneticPr fontId="1"/>
  </si>
  <si>
    <t>横浜市健康福祉局高齢健康福祉部高齢施設課</t>
    <rPh sb="0" eb="3">
      <t>ヨコハマシ</t>
    </rPh>
    <rPh sb="3" eb="5">
      <t>ケンコウ</t>
    </rPh>
    <rPh sb="5" eb="7">
      <t>フクシ</t>
    </rPh>
    <rPh sb="7" eb="8">
      <t>キョク</t>
    </rPh>
    <rPh sb="8" eb="10">
      <t>コウレイ</t>
    </rPh>
    <rPh sb="10" eb="12">
      <t>ケンコウ</t>
    </rPh>
    <rPh sb="12" eb="14">
      <t>フクシ</t>
    </rPh>
    <rPh sb="14" eb="15">
      <t>ブ</t>
    </rPh>
    <rPh sb="15" eb="17">
      <t>コウレイ</t>
    </rPh>
    <rPh sb="17" eb="19">
      <t>シセツ</t>
    </rPh>
    <rPh sb="19" eb="20">
      <t>カ</t>
    </rPh>
    <phoneticPr fontId="1"/>
  </si>
  <si>
    <t>045</t>
    <phoneticPr fontId="1"/>
  </si>
  <si>
    <t>671</t>
    <phoneticPr fontId="1"/>
  </si>
  <si>
    <t>4117</t>
    <phoneticPr fontId="1"/>
  </si>
  <si>
    <t>土・日・祝</t>
    <rPh sb="0" eb="1">
      <t>ド</t>
    </rPh>
    <rPh sb="2" eb="3">
      <t>ニチ</t>
    </rPh>
    <rPh sb="4" eb="5">
      <t>シュク</t>
    </rPh>
    <phoneticPr fontId="1"/>
  </si>
  <si>
    <t>損害保険ジャパン株式会社　　　賠償責任保険に加入</t>
    <rPh sb="0" eb="2">
      <t>ソンガイ</t>
    </rPh>
    <rPh sb="2" eb="4">
      <t>ホケン</t>
    </rPh>
    <rPh sb="8" eb="12">
      <t>カブシキガイシャ</t>
    </rPh>
    <rPh sb="15" eb="17">
      <t>バイショウ</t>
    </rPh>
    <rPh sb="17" eb="19">
      <t>セキニン</t>
    </rPh>
    <rPh sb="19" eb="21">
      <t>ホケン</t>
    </rPh>
    <rPh sb="22" eb="24">
      <t>カニュウ</t>
    </rPh>
    <phoneticPr fontId="1"/>
  </si>
  <si>
    <t>事故対応マニュアルに基づく</t>
    <rPh sb="0" eb="2">
      <t>ジコ</t>
    </rPh>
    <rPh sb="2" eb="4">
      <t>タイオウ</t>
    </rPh>
    <rPh sb="10" eb="11">
      <t>モト</t>
    </rPh>
    <phoneticPr fontId="1"/>
  </si>
  <si>
    <t>２　入居希望者に交付</t>
  </si>
  <si>
    <t>１　入居希望者に公開</t>
  </si>
  <si>
    <t>なし</t>
    <phoneticPr fontId="1"/>
  </si>
  <si>
    <t>要介護2</t>
    <rPh sb="0" eb="1">
      <t>ヨウ</t>
    </rPh>
    <rPh sb="1" eb="3">
      <t>カイゴ</t>
    </rPh>
    <phoneticPr fontId="1"/>
  </si>
  <si>
    <t>自立</t>
    <rPh sb="0" eb="2">
      <t>ジリツ</t>
    </rPh>
    <phoneticPr fontId="1"/>
  </si>
  <si>
    <t>横浜市戸塚区上品濃16‐15</t>
    <rPh sb="0" eb="3">
      <t>ヨコハマシ</t>
    </rPh>
    <rPh sb="3" eb="5">
      <t>トツカ</t>
    </rPh>
    <rPh sb="5" eb="6">
      <t>ク</t>
    </rPh>
    <rPh sb="6" eb="7">
      <t>ウエ</t>
    </rPh>
    <rPh sb="7" eb="8">
      <t>シナ</t>
    </rPh>
    <rPh sb="8" eb="9">
      <t>ノウ</t>
    </rPh>
    <phoneticPr fontId="1"/>
  </si>
  <si>
    <t>湘南ふれあいの園</t>
    <rPh sb="0" eb="2">
      <t>ショウナン</t>
    </rPh>
    <rPh sb="7" eb="8">
      <t>ソノ</t>
    </rPh>
    <phoneticPr fontId="1"/>
  </si>
  <si>
    <t>ふれあい訪問介護
ステーション</t>
    <rPh sb="4" eb="6">
      <t>ホウモン</t>
    </rPh>
    <rPh sb="6" eb="8">
      <t>カイゴ</t>
    </rPh>
    <phoneticPr fontId="1"/>
  </si>
  <si>
    <t>横浜市戸塚区上品濃16-15</t>
    <rPh sb="0" eb="3">
      <t>ヨコハマシ</t>
    </rPh>
    <rPh sb="3" eb="6">
      <t>トツカク</t>
    </rPh>
    <rPh sb="6" eb="9">
      <t>カミシナノ</t>
    </rPh>
    <phoneticPr fontId="1"/>
  </si>
  <si>
    <t>ふれあい訪問介護　　　　ステーション</t>
    <rPh sb="4" eb="6">
      <t>ホウモン</t>
    </rPh>
    <rPh sb="6" eb="8">
      <t>カイゴ</t>
    </rPh>
    <phoneticPr fontId="1"/>
  </si>
  <si>
    <t>オムツ198円
パット98円</t>
    <rPh sb="6" eb="7">
      <t>エン</t>
    </rPh>
    <rPh sb="13" eb="14">
      <t>エン</t>
    </rPh>
    <phoneticPr fontId="1"/>
  </si>
  <si>
    <t>月毎にまとめて枚数分徴収</t>
    <rPh sb="0" eb="2">
      <t>ツキゴト</t>
    </rPh>
    <rPh sb="7" eb="10">
      <t>マイスウブン</t>
    </rPh>
    <rPh sb="10" eb="12">
      <t>チョウシュウ</t>
    </rPh>
    <phoneticPr fontId="1"/>
  </si>
  <si>
    <t>1時間3,300円(交通費別途)</t>
    <rPh sb="1" eb="3">
      <t>ジカン</t>
    </rPh>
    <rPh sb="8" eb="9">
      <t>エン</t>
    </rPh>
    <rPh sb="10" eb="13">
      <t>コウツウヒ</t>
    </rPh>
    <rPh sb="13" eb="15">
      <t>ベット</t>
    </rPh>
    <phoneticPr fontId="1"/>
  </si>
  <si>
    <t>協力医療機関以外への通院介助のみ実費の場合あり</t>
    <rPh sb="0" eb="2">
      <t>キョウリョク</t>
    </rPh>
    <rPh sb="2" eb="4">
      <t>イリョウ</t>
    </rPh>
    <rPh sb="4" eb="6">
      <t>キカン</t>
    </rPh>
    <rPh sb="6" eb="8">
      <t>イガイ</t>
    </rPh>
    <rPh sb="10" eb="12">
      <t>ツウイン</t>
    </rPh>
    <rPh sb="12" eb="14">
      <t>カイジョ</t>
    </rPh>
    <rPh sb="16" eb="18">
      <t>ジッピ</t>
    </rPh>
    <rPh sb="19" eb="21">
      <t>バアイ</t>
    </rPh>
    <phoneticPr fontId="1"/>
  </si>
  <si>
    <t>週1回及び随時対応</t>
    <rPh sb="0" eb="1">
      <t>シュウ</t>
    </rPh>
    <rPh sb="2" eb="3">
      <t>カイ</t>
    </rPh>
    <rPh sb="3" eb="4">
      <t>オヨ</t>
    </rPh>
    <rPh sb="5" eb="7">
      <t>ズイジ</t>
    </rPh>
    <rPh sb="7" eb="9">
      <t>タイオウ</t>
    </rPh>
    <phoneticPr fontId="1"/>
  </si>
  <si>
    <t>体調不良時のみ対応</t>
    <rPh sb="0" eb="2">
      <t>タイチョウ</t>
    </rPh>
    <rPh sb="2" eb="4">
      <t>フリョウ</t>
    </rPh>
    <rPh sb="4" eb="5">
      <t>ジ</t>
    </rPh>
    <rPh sb="7" eb="9">
      <t>タイオウ</t>
    </rPh>
    <phoneticPr fontId="1"/>
  </si>
  <si>
    <t>実費</t>
    <rPh sb="0" eb="2">
      <t>ジッピ</t>
    </rPh>
    <phoneticPr fontId="1"/>
  </si>
  <si>
    <t>預り金規定に基づき対応</t>
    <rPh sb="0" eb="1">
      <t>アズカ</t>
    </rPh>
    <rPh sb="2" eb="3">
      <t>キン</t>
    </rPh>
    <rPh sb="3" eb="5">
      <t>キテイ</t>
    </rPh>
    <rPh sb="6" eb="7">
      <t>モト</t>
    </rPh>
    <rPh sb="9" eb="11">
      <t>タイオウ</t>
    </rPh>
    <phoneticPr fontId="1"/>
  </si>
  <si>
    <t>30分1,100円(交通費別途)</t>
    <rPh sb="2" eb="3">
      <t>フン</t>
    </rPh>
    <rPh sb="8" eb="9">
      <t>エン</t>
    </rPh>
    <rPh sb="10" eb="13">
      <t>コウツウヒ</t>
    </rPh>
    <rPh sb="13" eb="15">
      <t>ベット</t>
    </rPh>
    <phoneticPr fontId="1"/>
  </si>
  <si>
    <t>週1回対応　　　　　　　　　　　　　　2回目以降徴収</t>
    <rPh sb="0" eb="1">
      <t>シュウ</t>
    </rPh>
    <rPh sb="2" eb="3">
      <t>カイ</t>
    </rPh>
    <rPh sb="3" eb="5">
      <t>タイオウ</t>
    </rPh>
    <rPh sb="20" eb="22">
      <t>カイメ</t>
    </rPh>
    <rPh sb="22" eb="24">
      <t>イコウ</t>
    </rPh>
    <rPh sb="24" eb="26">
      <t>チョウシュウ</t>
    </rPh>
    <phoneticPr fontId="1"/>
  </si>
  <si>
    <t>必要時随時対応</t>
    <rPh sb="0" eb="2">
      <t>ヒツヨウ</t>
    </rPh>
    <rPh sb="2" eb="3">
      <t>ジ</t>
    </rPh>
    <rPh sb="3" eb="5">
      <t>ズイジ</t>
    </rPh>
    <rPh sb="5" eb="7">
      <t>タイオウ</t>
    </rPh>
    <phoneticPr fontId="1"/>
  </si>
  <si>
    <t>1時間3,300円(交通費別途)</t>
    <phoneticPr fontId="1"/>
  </si>
  <si>
    <t>協力医療機関以外への入退院同行のみ実費の場合あり</t>
    <rPh sb="10" eb="13">
      <t>ニュウタイイン</t>
    </rPh>
    <rPh sb="13" eb="15">
      <t>ドウコウ</t>
    </rPh>
    <phoneticPr fontId="1"/>
  </si>
  <si>
    <t>神奈川県茅ヶ崎市茅ヶ崎2-2</t>
    <rPh sb="0" eb="4">
      <t>カナガワケン</t>
    </rPh>
    <rPh sb="4" eb="8">
      <t>チガサキシ</t>
    </rPh>
    <rPh sb="8" eb="11">
      <t>チガサキ</t>
    </rPh>
    <phoneticPr fontId="1"/>
  </si>
  <si>
    <t>ゆうりょうろうじんほーむ　しにあほてるひがしとつかさうすういんぐ</t>
    <phoneticPr fontId="1"/>
  </si>
  <si>
    <t>有料老人ホーム　シニアホテル東戸塚サウスウイング</t>
    <rPh sb="0" eb="2">
      <t>ユウリョウ</t>
    </rPh>
    <rPh sb="2" eb="4">
      <t>ロウジン</t>
    </rPh>
    <phoneticPr fontId="1"/>
  </si>
  <si>
    <t>３　住宅型</t>
  </si>
  <si>
    <t>入居者の皆様が独立心を損なうことなく、自立し充実した生活を営む事ができるよう、生活支援や各種サービスを通して日々の暮らしをサポートしていきます。</t>
    <rPh sb="0" eb="3">
      <t>ニュウキョシャ</t>
    </rPh>
    <rPh sb="4" eb="6">
      <t>ミナサマ</t>
    </rPh>
    <rPh sb="7" eb="10">
      <t>ドクリツシン</t>
    </rPh>
    <rPh sb="11" eb="12">
      <t>ソコ</t>
    </rPh>
    <rPh sb="19" eb="21">
      <t>ジリツ</t>
    </rPh>
    <rPh sb="22" eb="24">
      <t>ジュウジツ</t>
    </rPh>
    <rPh sb="26" eb="28">
      <t>セイカツ</t>
    </rPh>
    <rPh sb="29" eb="30">
      <t>イトナ</t>
    </rPh>
    <rPh sb="31" eb="32">
      <t>コト</t>
    </rPh>
    <rPh sb="39" eb="41">
      <t>セイカツ</t>
    </rPh>
    <rPh sb="41" eb="43">
      <t>シエン</t>
    </rPh>
    <rPh sb="44" eb="46">
      <t>カクシュ</t>
    </rPh>
    <rPh sb="51" eb="52">
      <t>トオ</t>
    </rPh>
    <rPh sb="54" eb="56">
      <t>ヒビ</t>
    </rPh>
    <rPh sb="57" eb="58">
      <t>ク</t>
    </rPh>
    <phoneticPr fontId="1"/>
  </si>
  <si>
    <t>24時間、365日を健康面でも安心してお過ごしいただけるよう、グループ医療機関との密接な連携を更に強化し、皆様にご満足いただける快適な環境を整えております。</t>
    <rPh sb="2" eb="4">
      <t>ジカン</t>
    </rPh>
    <rPh sb="8" eb="9">
      <t>ヒ</t>
    </rPh>
    <rPh sb="10" eb="12">
      <t>ケンコウ</t>
    </rPh>
    <rPh sb="12" eb="13">
      <t>メン</t>
    </rPh>
    <rPh sb="15" eb="17">
      <t>アンシン</t>
    </rPh>
    <rPh sb="20" eb="21">
      <t>ス</t>
    </rPh>
    <rPh sb="35" eb="37">
      <t>イリョウ</t>
    </rPh>
    <rPh sb="37" eb="39">
      <t>キカン</t>
    </rPh>
    <rPh sb="41" eb="43">
      <t>ミッセツ</t>
    </rPh>
    <rPh sb="44" eb="46">
      <t>レンケイ</t>
    </rPh>
    <rPh sb="47" eb="48">
      <t>サラ</t>
    </rPh>
    <rPh sb="49" eb="51">
      <t>キョウカ</t>
    </rPh>
    <rPh sb="53" eb="55">
      <t>ミナサマ</t>
    </rPh>
    <rPh sb="57" eb="59">
      <t>マンゾク</t>
    </rPh>
    <rPh sb="64" eb="66">
      <t>カイテキ</t>
    </rPh>
    <rPh sb="67" eb="69">
      <t>カンキョウ</t>
    </rPh>
    <rPh sb="70" eb="71">
      <t>トトノ</t>
    </rPh>
    <phoneticPr fontId="1"/>
  </si>
  <si>
    <t>入居している居室で訪問介護による介護サービスを受けることができますが、心身の状況により居室を移動する場合があります。</t>
    <rPh sb="0" eb="2">
      <t>ニュウキョ</t>
    </rPh>
    <rPh sb="6" eb="8">
      <t>キョシツ</t>
    </rPh>
    <rPh sb="9" eb="13">
      <t>ホウモンカイゴ</t>
    </rPh>
    <rPh sb="16" eb="18">
      <t>カイゴ</t>
    </rPh>
    <rPh sb="23" eb="24">
      <t>ウ</t>
    </rPh>
    <rPh sb="35" eb="37">
      <t>シンシン</t>
    </rPh>
    <rPh sb="38" eb="40">
      <t>ジョウキョウ</t>
    </rPh>
    <rPh sb="43" eb="45">
      <t>キョシツ</t>
    </rPh>
    <rPh sb="46" eb="48">
      <t>イドウ</t>
    </rPh>
    <rPh sb="50" eb="52">
      <t>バアイ</t>
    </rPh>
    <phoneticPr fontId="1"/>
  </si>
  <si>
    <t>当初契約した居室の利用権は消失し、新たに移動先の居室に利用権を設定します。</t>
    <rPh sb="0" eb="1">
      <t>トウ</t>
    </rPh>
    <rPh sb="1" eb="2">
      <t>ハツ</t>
    </rPh>
    <rPh sb="2" eb="4">
      <t>ケイヤク</t>
    </rPh>
    <rPh sb="6" eb="8">
      <t>キョシツ</t>
    </rPh>
    <rPh sb="9" eb="11">
      <t>リヨウ</t>
    </rPh>
    <rPh sb="11" eb="12">
      <t>ケン</t>
    </rPh>
    <rPh sb="13" eb="14">
      <t>キ</t>
    </rPh>
    <rPh sb="14" eb="15">
      <t>シツ</t>
    </rPh>
    <rPh sb="17" eb="18">
      <t>アラ</t>
    </rPh>
    <rPh sb="20" eb="22">
      <t>イドウ</t>
    </rPh>
    <rPh sb="22" eb="23">
      <t>サキ</t>
    </rPh>
    <rPh sb="24" eb="26">
      <t>キョシツ</t>
    </rPh>
    <rPh sb="27" eb="29">
      <t>リヨウ</t>
    </rPh>
    <rPh sb="29" eb="30">
      <t>ケン</t>
    </rPh>
    <rPh sb="31" eb="33">
      <t>セッテイ</t>
    </rPh>
    <phoneticPr fontId="1"/>
  </si>
  <si>
    <t>運営懇談会の意見を聴き改定する。</t>
    <rPh sb="0" eb="2">
      <t>ウンエイ</t>
    </rPh>
    <rPh sb="2" eb="5">
      <t>コンダンカイ</t>
    </rPh>
    <rPh sb="6" eb="8">
      <t>イケン</t>
    </rPh>
    <rPh sb="9" eb="10">
      <t>キ</t>
    </rPh>
    <rPh sb="11" eb="13">
      <t>カイテイ</t>
    </rPh>
    <phoneticPr fontId="1"/>
  </si>
  <si>
    <t>適切なサービス提供のため居室移動が必要な場合は、一定の観察期間を設け、医師の意見を聞いた上、入居者及び身元引受人の同意の上で居室を変更して頂く場合があります。</t>
    <rPh sb="71" eb="73">
      <t>バアイ</t>
    </rPh>
    <phoneticPr fontId="1"/>
  </si>
  <si>
    <t>近傍家賃を参照し、想定居住期間を勘案して算出。</t>
    <rPh sb="0" eb="2">
      <t>キンボウ</t>
    </rPh>
    <rPh sb="2" eb="4">
      <t>ヤチン</t>
    </rPh>
    <rPh sb="5" eb="7">
      <t>サンショウ</t>
    </rPh>
    <rPh sb="9" eb="11">
      <t>ソウテイ</t>
    </rPh>
    <rPh sb="11" eb="13">
      <t>キョジュウ</t>
    </rPh>
    <rPh sb="13" eb="15">
      <t>キカン</t>
    </rPh>
    <rPh sb="16" eb="18">
      <t>カンアン</t>
    </rPh>
    <rPh sb="20" eb="22">
      <t>サンシュツ</t>
    </rPh>
    <phoneticPr fontId="1"/>
  </si>
  <si>
    <t>前払金は想定居住期間における家賃相当額。借家賃料、修繕費、管理事務費等を含む当該施設の開発等に係る総費用で、近傍家賃を参照し想定居住期間を勘案して算出</t>
    <rPh sb="0" eb="3">
      <t>マエバライキン</t>
    </rPh>
    <rPh sb="4" eb="6">
      <t>ソウテイ</t>
    </rPh>
    <rPh sb="6" eb="8">
      <t>キョジュウ</t>
    </rPh>
    <rPh sb="8" eb="10">
      <t>キカン</t>
    </rPh>
    <rPh sb="14" eb="16">
      <t>ヤチン</t>
    </rPh>
    <rPh sb="16" eb="18">
      <t>ソウトウ</t>
    </rPh>
    <rPh sb="18" eb="19">
      <t>ガク</t>
    </rPh>
    <rPh sb="20" eb="22">
      <t>シャッカ</t>
    </rPh>
    <rPh sb="22" eb="24">
      <t>チンリョウ</t>
    </rPh>
    <rPh sb="25" eb="28">
      <t>シュウゼンヒ</t>
    </rPh>
    <rPh sb="29" eb="31">
      <t>カンリ</t>
    </rPh>
    <rPh sb="31" eb="34">
      <t>ジムヒ</t>
    </rPh>
    <rPh sb="34" eb="35">
      <t>トウ</t>
    </rPh>
    <rPh sb="36" eb="37">
      <t>フク</t>
    </rPh>
    <rPh sb="38" eb="40">
      <t>トウガイ</t>
    </rPh>
    <rPh sb="40" eb="42">
      <t>シセツ</t>
    </rPh>
    <rPh sb="43" eb="45">
      <t>カイハツ</t>
    </rPh>
    <rPh sb="45" eb="46">
      <t>トウ</t>
    </rPh>
    <rPh sb="47" eb="48">
      <t>カカワ</t>
    </rPh>
    <rPh sb="49" eb="52">
      <t>ソウヒヨウ</t>
    </rPh>
    <rPh sb="54" eb="56">
      <t>キンボウ</t>
    </rPh>
    <rPh sb="56" eb="58">
      <t>ヤチン</t>
    </rPh>
    <rPh sb="59" eb="61">
      <t>サンショウ</t>
    </rPh>
    <rPh sb="62" eb="64">
      <t>ソウテイ</t>
    </rPh>
    <rPh sb="64" eb="66">
      <t>キョジュウ</t>
    </rPh>
    <rPh sb="66" eb="68">
      <t>キカン</t>
    </rPh>
    <rPh sb="69" eb="71">
      <t>カンアン</t>
    </rPh>
    <rPh sb="73" eb="75">
      <t>サンシュツ</t>
    </rPh>
    <phoneticPr fontId="1"/>
  </si>
  <si>
    <t>3,400,000～8,400,000</t>
    <phoneticPr fontId="1"/>
  </si>
  <si>
    <t>茅ケ崎市茅ヶ崎2-2</t>
    <rPh sb="0" eb="4">
      <t>チガサキシ</t>
    </rPh>
    <rPh sb="4" eb="7">
      <t>チガサキ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</si>
</sst>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5">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8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87" xfId="0" applyFont="1" applyBorder="1" applyAlignment="1" applyProtection="1">
      <alignment horizontal="left" vertical="top" wrapText="1"/>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F520" sqref="F520:P52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1</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2482</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253</v>
      </c>
      <c r="H17" s="35" t="s">
        <v>487</v>
      </c>
      <c r="I17" s="32">
        <v>41</v>
      </c>
      <c r="J17" s="82"/>
      <c r="K17" s="83"/>
      <c r="L17" s="83"/>
      <c r="M17" s="83"/>
      <c r="N17" s="83"/>
      <c r="O17" s="83"/>
      <c r="P17" s="84"/>
      <c r="S17" s="15" t="str">
        <f>IF(OR(G17="",I17=""),"未記入","")</f>
        <v/>
      </c>
    </row>
    <row r="18" spans="1:20" ht="57.75" customHeight="1">
      <c r="B18" s="79"/>
      <c r="C18" s="80"/>
      <c r="D18" s="80"/>
      <c r="E18" s="81"/>
      <c r="F18" s="85" t="s">
        <v>2593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2488</v>
      </c>
      <c r="K20" s="35" t="s">
        <v>487</v>
      </c>
      <c r="L20" s="63" t="s">
        <v>2489</v>
      </c>
      <c r="M20" s="35" t="s">
        <v>487</v>
      </c>
      <c r="N20" s="63" t="s">
        <v>2490</v>
      </c>
      <c r="O20" s="83"/>
      <c r="P20" s="84"/>
      <c r="Q20" s="12"/>
    </row>
    <row r="21" spans="1:20" ht="20.100000000000001" customHeight="1">
      <c r="B21" s="89"/>
      <c r="C21" s="90"/>
      <c r="D21" s="90"/>
      <c r="E21" s="91"/>
      <c r="F21" s="93" t="s">
        <v>423</v>
      </c>
      <c r="G21" s="94"/>
      <c r="H21" s="94"/>
      <c r="I21" s="95"/>
      <c r="J21" s="96" t="s">
        <v>2491</v>
      </c>
      <c r="K21" s="97"/>
      <c r="L21" s="97"/>
      <c r="M21" s="35" t="s">
        <v>483</v>
      </c>
      <c r="N21" s="97" t="s">
        <v>2492</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2493</v>
      </c>
      <c r="K23" s="122"/>
      <c r="L23" s="123" t="s">
        <v>2494</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2495</v>
      </c>
      <c r="K24" s="159"/>
      <c r="L24" s="159"/>
      <c r="M24" s="159"/>
      <c r="N24" s="159"/>
      <c r="O24" s="96"/>
      <c r="P24" s="131"/>
    </row>
    <row r="25" spans="1:20" ht="20.100000000000001" customHeight="1">
      <c r="B25" s="79"/>
      <c r="C25" s="80"/>
      <c r="D25" s="80"/>
      <c r="E25" s="81"/>
      <c r="F25" s="160" t="s">
        <v>18</v>
      </c>
      <c r="G25" s="160"/>
      <c r="H25" s="92"/>
      <c r="I25" s="92"/>
      <c r="J25" s="159" t="s">
        <v>2496</v>
      </c>
      <c r="K25" s="159"/>
      <c r="L25" s="159"/>
      <c r="M25" s="159"/>
      <c r="N25" s="159"/>
      <c r="O25" s="96"/>
      <c r="P25" s="131"/>
    </row>
    <row r="26" spans="1:20" ht="20.100000000000001" customHeight="1">
      <c r="B26" s="114" t="s">
        <v>9</v>
      </c>
      <c r="C26" s="92"/>
      <c r="D26" s="92"/>
      <c r="E26" s="92"/>
      <c r="F26" s="161">
        <v>1985</v>
      </c>
      <c r="G26" s="162"/>
      <c r="H26" s="35" t="s">
        <v>484</v>
      </c>
      <c r="I26" s="162">
        <v>12</v>
      </c>
      <c r="J26" s="162"/>
      <c r="K26" s="35" t="s">
        <v>485</v>
      </c>
      <c r="L26" s="162">
        <v>9</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2594</v>
      </c>
      <c r="I31" s="155"/>
      <c r="J31" s="155"/>
      <c r="K31" s="155"/>
      <c r="L31" s="155"/>
      <c r="M31" s="155"/>
      <c r="N31" s="155"/>
      <c r="O31" s="155"/>
      <c r="P31" s="156"/>
      <c r="S31" s="15" t="str">
        <f>IF(H31="","未記入","")</f>
        <v/>
      </c>
    </row>
    <row r="32" spans="1:20" ht="39" customHeight="1">
      <c r="B32" s="79"/>
      <c r="C32" s="80"/>
      <c r="D32" s="80"/>
      <c r="E32" s="81"/>
      <c r="F32" s="119" t="s">
        <v>2595</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806</v>
      </c>
      <c r="J33" s="133"/>
      <c r="K33" s="133"/>
      <c r="L33" s="133"/>
      <c r="M33" s="133"/>
      <c r="N33" s="133"/>
      <c r="O33" s="133"/>
      <c r="P33" s="134"/>
      <c r="S33" s="15" t="str">
        <f>IF(OR(G33="",I33=""),"未記入","")</f>
        <v/>
      </c>
    </row>
    <row r="34" spans="2:20" ht="58.5" customHeight="1">
      <c r="B34" s="79"/>
      <c r="C34" s="80"/>
      <c r="D34" s="80"/>
      <c r="E34" s="81"/>
      <c r="F34" s="85" t="s">
        <v>2497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2498</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2499</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2500</v>
      </c>
      <c r="K43" s="35" t="s">
        <v>487</v>
      </c>
      <c r="L43" s="11" t="s">
        <v>2501</v>
      </c>
      <c r="M43" s="35" t="s">
        <v>487</v>
      </c>
      <c r="N43" s="11" t="s">
        <v>2502</v>
      </c>
      <c r="O43" s="83"/>
      <c r="P43" s="84"/>
      <c r="S43" s="15" t="str">
        <f>IF(OR(J43="",L43="",N43=""),"未記入","")</f>
        <v/>
      </c>
    </row>
    <row r="44" spans="2:20" ht="20.100000000000001" customHeight="1">
      <c r="B44" s="114"/>
      <c r="C44" s="92"/>
      <c r="D44" s="92"/>
      <c r="E44" s="92"/>
      <c r="F44" s="92" t="s">
        <v>15</v>
      </c>
      <c r="G44" s="92"/>
      <c r="H44" s="92"/>
      <c r="I44" s="92"/>
      <c r="J44" s="64" t="s">
        <v>2500</v>
      </c>
      <c r="K44" s="35" t="s">
        <v>487</v>
      </c>
      <c r="L44" s="63" t="s">
        <v>2503</v>
      </c>
      <c r="M44" s="35" t="s">
        <v>487</v>
      </c>
      <c r="N44" s="63" t="s">
        <v>2504</v>
      </c>
      <c r="O44" s="83"/>
      <c r="P44" s="84"/>
    </row>
    <row r="45" spans="2:20" ht="20.100000000000001" customHeight="1">
      <c r="B45" s="114"/>
      <c r="C45" s="92"/>
      <c r="D45" s="92"/>
      <c r="E45" s="92"/>
      <c r="F45" s="93" t="s">
        <v>423</v>
      </c>
      <c r="G45" s="94"/>
      <c r="H45" s="94"/>
      <c r="I45" s="95"/>
      <c r="J45" s="96" t="s">
        <v>2505</v>
      </c>
      <c r="K45" s="97"/>
      <c r="L45" s="97"/>
      <c r="M45" s="35" t="s">
        <v>483</v>
      </c>
      <c r="N45" s="97" t="s">
        <v>2492</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2493</v>
      </c>
      <c r="K47" s="122"/>
      <c r="L47" s="123" t="s">
        <v>2506</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2507</v>
      </c>
      <c r="K49" s="159"/>
      <c r="L49" s="159"/>
      <c r="M49" s="159"/>
      <c r="N49" s="159"/>
      <c r="O49" s="96"/>
      <c r="P49" s="131"/>
    </row>
    <row r="50" spans="1:20" ht="20.100000000000001" customHeight="1">
      <c r="B50" s="163" t="s">
        <v>28</v>
      </c>
      <c r="C50" s="164"/>
      <c r="D50" s="164"/>
      <c r="E50" s="164"/>
      <c r="F50" s="164"/>
      <c r="G50" s="164"/>
      <c r="H50" s="164"/>
      <c r="I50" s="164"/>
      <c r="J50" s="161">
        <v>2007</v>
      </c>
      <c r="K50" s="162"/>
      <c r="L50" s="35" t="s">
        <v>484</v>
      </c>
      <c r="M50" s="61">
        <v>7</v>
      </c>
      <c r="N50" s="35" t="s">
        <v>485</v>
      </c>
      <c r="O50" s="61">
        <v>10</v>
      </c>
      <c r="P50" s="37" t="s">
        <v>486</v>
      </c>
      <c r="S50" s="15" t="str">
        <f>IF(OR(J50="",M50="",O50=""),"未記入","")</f>
        <v/>
      </c>
    </row>
    <row r="51" spans="1:20" ht="20.100000000000001" customHeight="1" thickBot="1">
      <c r="B51" s="165" t="s">
        <v>29</v>
      </c>
      <c r="C51" s="166"/>
      <c r="D51" s="166"/>
      <c r="E51" s="166"/>
      <c r="F51" s="166"/>
      <c r="G51" s="166"/>
      <c r="H51" s="166"/>
      <c r="I51" s="166"/>
      <c r="J51" s="167">
        <v>2007</v>
      </c>
      <c r="K51" s="16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2596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6605.51</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7515.79</v>
      </c>
      <c r="L72" s="97"/>
      <c r="M72" s="97"/>
      <c r="N72" s="99" t="s">
        <v>490</v>
      </c>
      <c r="O72" s="99"/>
      <c r="P72" s="169"/>
    </row>
    <row r="73" spans="2:16" ht="20.100000000000001" customHeight="1">
      <c r="B73" s="430"/>
      <c r="C73" s="431"/>
      <c r="D73" s="175"/>
      <c r="E73" s="80"/>
      <c r="F73" s="81"/>
      <c r="G73" s="164" t="s">
        <v>42</v>
      </c>
      <c r="H73" s="164"/>
      <c r="I73" s="164"/>
      <c r="J73" s="164"/>
      <c r="K73" s="96">
        <v>5422.14</v>
      </c>
      <c r="L73" s="97"/>
      <c r="M73" s="97"/>
      <c r="N73" s="99" t="s">
        <v>490</v>
      </c>
      <c r="O73" s="99"/>
      <c r="P73" s="169"/>
    </row>
    <row r="74" spans="2:16" ht="20.100000000000001" customHeight="1">
      <c r="B74" s="430"/>
      <c r="C74" s="431"/>
      <c r="D74" s="92" t="s">
        <v>43</v>
      </c>
      <c r="E74" s="92"/>
      <c r="F74" s="92"/>
      <c r="G74" s="159" t="s">
        <v>2508</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2509</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2510</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2511</v>
      </c>
      <c r="L83" s="97"/>
      <c r="M83" s="97"/>
      <c r="N83" s="97"/>
      <c r="O83" s="97"/>
      <c r="P83" s="101"/>
    </row>
    <row r="84" spans="2:19" ht="20.100000000000001" customHeight="1">
      <c r="B84" s="430"/>
      <c r="C84" s="431"/>
      <c r="D84" s="92"/>
      <c r="E84" s="92"/>
      <c r="F84" s="92"/>
      <c r="G84" s="188"/>
      <c r="H84" s="115" t="s">
        <v>436</v>
      </c>
      <c r="I84" s="77"/>
      <c r="J84" s="78"/>
      <c r="K84" s="96" t="s">
        <v>2512</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2007</v>
      </c>
      <c r="L86" s="39" t="s">
        <v>484</v>
      </c>
      <c r="M86" s="61">
        <v>7</v>
      </c>
      <c r="N86" s="39" t="s">
        <v>485</v>
      </c>
      <c r="O86" s="61">
        <v>10</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2037</v>
      </c>
      <c r="L88" s="39" t="s">
        <v>484</v>
      </c>
      <c r="M88" s="61">
        <v>7</v>
      </c>
      <c r="N88" s="39" t="s">
        <v>485</v>
      </c>
      <c r="O88" s="61">
        <v>9</v>
      </c>
      <c r="P88" s="40" t="s">
        <v>486</v>
      </c>
    </row>
    <row r="89" spans="2:19" ht="20.100000000000001" customHeight="1">
      <c r="B89" s="432"/>
      <c r="C89" s="433"/>
      <c r="D89" s="92"/>
      <c r="E89" s="92"/>
      <c r="F89" s="92"/>
      <c r="G89" s="189"/>
      <c r="H89" s="99" t="s">
        <v>437</v>
      </c>
      <c r="I89" s="99"/>
      <c r="J89" s="100"/>
      <c r="K89" s="96" t="s">
        <v>2512</v>
      </c>
      <c r="L89" s="97"/>
      <c r="M89" s="97"/>
      <c r="N89" s="97"/>
      <c r="O89" s="97"/>
      <c r="P89" s="101"/>
    </row>
    <row r="90" spans="2:19" ht="20.100000000000001" customHeight="1">
      <c r="B90" s="114" t="s">
        <v>45</v>
      </c>
      <c r="C90" s="92"/>
      <c r="D90" s="210" t="s">
        <v>46</v>
      </c>
      <c r="E90" s="77"/>
      <c r="F90" s="78"/>
      <c r="G90" s="159" t="s">
        <v>2513</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2384</v>
      </c>
      <c r="I95" s="159"/>
      <c r="J95" s="23">
        <v>24.8</v>
      </c>
      <c r="K95" s="50" t="s">
        <v>490</v>
      </c>
      <c r="L95" s="96">
        <v>102</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2384</v>
      </c>
      <c r="I96" s="159"/>
      <c r="J96" s="23">
        <v>27</v>
      </c>
      <c r="K96" s="50" t="s">
        <v>490</v>
      </c>
      <c r="L96" s="96">
        <v>5</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2384</v>
      </c>
      <c r="I97" s="159"/>
      <c r="J97" s="23">
        <v>46.4</v>
      </c>
      <c r="K97" s="50" t="s">
        <v>490</v>
      </c>
      <c r="L97" s="96">
        <v>5</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7</v>
      </c>
      <c r="H105" s="100" t="s">
        <v>492</v>
      </c>
      <c r="I105" s="218" t="s">
        <v>66</v>
      </c>
      <c r="J105" s="218"/>
      <c r="K105" s="218"/>
      <c r="L105" s="218"/>
      <c r="M105" s="218"/>
      <c r="N105" s="96">
        <v>1</v>
      </c>
      <c r="O105" s="97"/>
      <c r="P105" s="37" t="s">
        <v>492</v>
      </c>
    </row>
    <row r="106" spans="2:19" ht="20.100000000000001" customHeight="1">
      <c r="B106" s="215"/>
      <c r="C106" s="216"/>
      <c r="D106" s="217"/>
      <c r="E106" s="138"/>
      <c r="F106" s="139"/>
      <c r="G106" s="96"/>
      <c r="H106" s="100"/>
      <c r="I106" s="212" t="s">
        <v>67</v>
      </c>
      <c r="J106" s="212"/>
      <c r="K106" s="212"/>
      <c r="L106" s="212"/>
      <c r="M106" s="212"/>
      <c r="N106" s="96">
        <v>7</v>
      </c>
      <c r="O106" s="97"/>
      <c r="P106" s="37" t="s">
        <v>492</v>
      </c>
    </row>
    <row r="107" spans="2:19" ht="20.100000000000001" customHeight="1">
      <c r="B107" s="215"/>
      <c r="C107" s="216"/>
      <c r="D107" s="115" t="s">
        <v>64</v>
      </c>
      <c r="E107" s="77"/>
      <c r="F107" s="78"/>
      <c r="G107" s="213">
        <v>5</v>
      </c>
      <c r="H107" s="78" t="s">
        <v>492</v>
      </c>
      <c r="I107" s="92" t="s">
        <v>68</v>
      </c>
      <c r="J107" s="92"/>
      <c r="K107" s="92"/>
      <c r="L107" s="92"/>
      <c r="M107" s="92"/>
      <c r="N107" s="96">
        <v>5</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2</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v>1</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2512</v>
      </c>
      <c r="H113" s="159"/>
      <c r="I113" s="159"/>
      <c r="J113" s="159"/>
      <c r="K113" s="159"/>
      <c r="L113" s="159"/>
      <c r="M113" s="159"/>
      <c r="N113" s="159"/>
      <c r="O113" s="96"/>
      <c r="P113" s="131"/>
    </row>
    <row r="114" spans="2:16" ht="20.100000000000001" customHeight="1">
      <c r="B114" s="215"/>
      <c r="C114" s="216"/>
      <c r="D114" s="210" t="s">
        <v>79</v>
      </c>
      <c r="E114" s="191"/>
      <c r="F114" s="192"/>
      <c r="G114" s="213" t="s">
        <v>2512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2514</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2512</v>
      </c>
      <c r="H117" s="159"/>
      <c r="I117" s="159"/>
      <c r="J117" s="159"/>
      <c r="K117" s="159"/>
      <c r="L117" s="159"/>
      <c r="M117" s="159"/>
      <c r="N117" s="159"/>
      <c r="O117" s="96"/>
      <c r="P117" s="131"/>
    </row>
    <row r="118" spans="2:16" ht="20.100000000000001" customHeight="1">
      <c r="B118" s="193"/>
      <c r="C118" s="195"/>
      <c r="D118" s="217" t="s">
        <v>73</v>
      </c>
      <c r="E118" s="138"/>
      <c r="F118" s="139"/>
      <c r="G118" s="159" t="s">
        <v>2512</v>
      </c>
      <c r="H118" s="159"/>
      <c r="I118" s="159"/>
      <c r="J118" s="159"/>
      <c r="K118" s="159"/>
      <c r="L118" s="159"/>
      <c r="M118" s="159"/>
      <c r="N118" s="159"/>
      <c r="O118" s="96"/>
      <c r="P118" s="131"/>
    </row>
    <row r="119" spans="2:16" ht="20.100000000000001" customHeight="1">
      <c r="B119" s="193"/>
      <c r="C119" s="195"/>
      <c r="D119" s="219" t="s">
        <v>74</v>
      </c>
      <c r="E119" s="220"/>
      <c r="F119" s="221"/>
      <c r="G119" s="159" t="s">
        <v>2512</v>
      </c>
      <c r="H119" s="159"/>
      <c r="I119" s="159"/>
      <c r="J119" s="159"/>
      <c r="K119" s="159"/>
      <c r="L119" s="159"/>
      <c r="M119" s="159"/>
      <c r="N119" s="159"/>
      <c r="O119" s="96"/>
      <c r="P119" s="131"/>
    </row>
    <row r="120" spans="2:16" ht="20.100000000000001" customHeight="1">
      <c r="B120" s="193"/>
      <c r="C120" s="195"/>
      <c r="D120" s="203" t="s">
        <v>75</v>
      </c>
      <c r="E120" s="99"/>
      <c r="F120" s="100"/>
      <c r="G120" s="159" t="s">
        <v>2512</v>
      </c>
      <c r="H120" s="159"/>
      <c r="I120" s="159"/>
      <c r="J120" s="159"/>
      <c r="K120" s="159"/>
      <c r="L120" s="159"/>
      <c r="M120" s="159"/>
      <c r="N120" s="159"/>
      <c r="O120" s="96"/>
      <c r="P120" s="131"/>
    </row>
    <row r="121" spans="2:16" ht="20.100000000000001" customHeight="1">
      <c r="B121" s="193"/>
      <c r="C121" s="195"/>
      <c r="D121" s="203" t="s">
        <v>76</v>
      </c>
      <c r="E121" s="99"/>
      <c r="F121" s="100"/>
      <c r="G121" s="159" t="s">
        <v>2512</v>
      </c>
      <c r="H121" s="159"/>
      <c r="I121" s="159"/>
      <c r="J121" s="159"/>
      <c r="K121" s="159"/>
      <c r="L121" s="159"/>
      <c r="M121" s="159"/>
      <c r="N121" s="159"/>
      <c r="O121" s="96"/>
      <c r="P121" s="131"/>
    </row>
    <row r="122" spans="2:16" ht="20.100000000000001" customHeight="1">
      <c r="B122" s="222"/>
      <c r="C122" s="223"/>
      <c r="D122" s="203" t="s">
        <v>77</v>
      </c>
      <c r="E122" s="99"/>
      <c r="F122" s="100"/>
      <c r="G122" s="159" t="s">
        <v>2512</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2515</v>
      </c>
      <c r="H123" s="159"/>
      <c r="I123" s="159"/>
      <c r="J123" s="159"/>
      <c r="K123" s="159"/>
      <c r="L123" s="159"/>
      <c r="M123" s="159"/>
      <c r="N123" s="159"/>
      <c r="O123" s="96"/>
      <c r="P123" s="131"/>
    </row>
    <row r="124" spans="2:16" ht="20.100000000000001" customHeight="1">
      <c r="B124" s="193"/>
      <c r="C124" s="195"/>
      <c r="D124" s="217" t="s">
        <v>446</v>
      </c>
      <c r="E124" s="138"/>
      <c r="F124" s="139"/>
      <c r="G124" s="159" t="s">
        <v>2516</v>
      </c>
      <c r="H124" s="159"/>
      <c r="I124" s="159"/>
      <c r="J124" s="159"/>
      <c r="K124" s="159"/>
      <c r="L124" s="159"/>
      <c r="M124" s="159"/>
      <c r="N124" s="159"/>
      <c r="O124" s="96"/>
      <c r="P124" s="131"/>
    </row>
    <row r="125" spans="2:16" ht="20.100000000000001" customHeight="1">
      <c r="B125" s="193"/>
      <c r="C125" s="195"/>
      <c r="D125" s="219" t="s">
        <v>447</v>
      </c>
      <c r="E125" s="220"/>
      <c r="F125" s="221"/>
      <c r="G125" s="159" t="s">
        <v>2517</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2597</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2598</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2518</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2519</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2519</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2520</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c r="L144" s="261"/>
      <c r="M144" s="261"/>
      <c r="N144" s="261"/>
      <c r="O144" s="108"/>
      <c r="P144" s="262"/>
    </row>
    <row r="145" spans="1:16" ht="20.100000000000001" customHeight="1">
      <c r="B145" s="437"/>
      <c r="C145" s="438"/>
      <c r="D145" s="438"/>
      <c r="E145" s="439"/>
      <c r="F145" s="219" t="s">
        <v>408</v>
      </c>
      <c r="G145" s="220"/>
      <c r="H145" s="220"/>
      <c r="I145" s="220"/>
      <c r="J145" s="221"/>
      <c r="K145" s="159"/>
      <c r="L145" s="159"/>
      <c r="M145" s="159"/>
      <c r="N145" s="159"/>
      <c r="O145" s="96"/>
      <c r="P145" s="131"/>
    </row>
    <row r="146" spans="1:16" ht="20.100000000000001" customHeight="1">
      <c r="B146" s="437"/>
      <c r="C146" s="438"/>
      <c r="D146" s="438"/>
      <c r="E146" s="439"/>
      <c r="F146" s="203" t="s">
        <v>94</v>
      </c>
      <c r="G146" s="99"/>
      <c r="H146" s="99"/>
      <c r="I146" s="99"/>
      <c r="J146" s="100"/>
      <c r="K146" s="159"/>
      <c r="L146" s="159"/>
      <c r="M146" s="159"/>
      <c r="N146" s="159"/>
      <c r="O146" s="96"/>
      <c r="P146" s="131"/>
    </row>
    <row r="147" spans="1:16" ht="20.100000000000001" customHeight="1">
      <c r="B147" s="437"/>
      <c r="C147" s="438"/>
      <c r="D147" s="438"/>
      <c r="E147" s="439"/>
      <c r="F147" s="203" t="s">
        <v>95</v>
      </c>
      <c r="G147" s="99"/>
      <c r="H147" s="99"/>
      <c r="I147" s="99"/>
      <c r="J147" s="100"/>
      <c r="K147" s="159"/>
      <c r="L147" s="159"/>
      <c r="M147" s="159"/>
      <c r="N147" s="159"/>
      <c r="O147" s="96"/>
      <c r="P147" s="131"/>
    </row>
    <row r="148" spans="1:16" ht="20.100000000000001" customHeight="1">
      <c r="B148" s="437"/>
      <c r="C148" s="438"/>
      <c r="D148" s="438"/>
      <c r="E148" s="439"/>
      <c r="F148" s="203" t="s">
        <v>409</v>
      </c>
      <c r="G148" s="99"/>
      <c r="H148" s="99"/>
      <c r="I148" s="99"/>
      <c r="J148" s="100"/>
      <c r="K148" s="159"/>
      <c r="L148" s="159"/>
      <c r="M148" s="159"/>
      <c r="N148" s="159"/>
      <c r="O148" s="96"/>
      <c r="P148" s="131"/>
    </row>
    <row r="149" spans="1:16" ht="20.100000000000001" customHeight="1">
      <c r="A149" s="4"/>
      <c r="B149" s="437"/>
      <c r="C149" s="438"/>
      <c r="D149" s="438"/>
      <c r="E149" s="439"/>
      <c r="F149" s="203" t="s">
        <v>96</v>
      </c>
      <c r="G149" s="99"/>
      <c r="H149" s="99"/>
      <c r="I149" s="99"/>
      <c r="J149" s="100"/>
      <c r="K149" s="159"/>
      <c r="L149" s="159"/>
      <c r="M149" s="159"/>
      <c r="N149" s="159"/>
      <c r="O149" s="96"/>
      <c r="P149" s="131"/>
    </row>
    <row r="150" spans="1:16" ht="20.100000000000001" customHeight="1">
      <c r="B150" s="437"/>
      <c r="C150" s="438"/>
      <c r="D150" s="438"/>
      <c r="E150" s="439"/>
      <c r="F150" s="203" t="s">
        <v>410</v>
      </c>
      <c r="G150" s="99"/>
      <c r="H150" s="99"/>
      <c r="I150" s="99"/>
      <c r="J150" s="100"/>
      <c r="K150" s="159"/>
      <c r="L150" s="159"/>
      <c r="M150" s="159"/>
      <c r="N150" s="159"/>
      <c r="O150" s="96"/>
      <c r="P150" s="131"/>
    </row>
    <row r="151" spans="1:16" ht="20.100000000000001" customHeight="1">
      <c r="B151" s="437"/>
      <c r="C151" s="438"/>
      <c r="D151" s="438"/>
      <c r="E151" s="439"/>
      <c r="F151" s="203" t="s">
        <v>411</v>
      </c>
      <c r="G151" s="99"/>
      <c r="H151" s="99"/>
      <c r="I151" s="99"/>
      <c r="J151" s="100"/>
      <c r="K151" s="159"/>
      <c r="L151" s="159"/>
      <c r="M151" s="159"/>
      <c r="N151" s="159"/>
      <c r="O151" s="96"/>
      <c r="P151" s="131"/>
    </row>
    <row r="152" spans="1:16" ht="20.100000000000001" customHeight="1">
      <c r="B152" s="437"/>
      <c r="C152" s="438"/>
      <c r="D152" s="438"/>
      <c r="E152" s="439"/>
      <c r="F152" s="203" t="s">
        <v>415</v>
      </c>
      <c r="G152" s="99"/>
      <c r="H152" s="99"/>
      <c r="I152" s="99"/>
      <c r="J152" s="100"/>
      <c r="K152" s="159"/>
      <c r="L152" s="159"/>
      <c r="M152" s="159"/>
      <c r="N152" s="159"/>
      <c r="O152" s="96"/>
      <c r="P152" s="131"/>
    </row>
    <row r="153" spans="1:16" ht="20.100000000000001" customHeight="1">
      <c r="B153" s="437"/>
      <c r="C153" s="438"/>
      <c r="D153" s="438"/>
      <c r="E153" s="439"/>
      <c r="F153" s="203" t="s">
        <v>530</v>
      </c>
      <c r="G153" s="99"/>
      <c r="H153" s="99"/>
      <c r="I153" s="99"/>
      <c r="J153" s="100"/>
      <c r="K153" s="159"/>
      <c r="L153" s="159"/>
      <c r="M153" s="159"/>
      <c r="N153" s="159"/>
      <c r="O153" s="96"/>
      <c r="P153" s="131"/>
    </row>
    <row r="154" spans="1:16" ht="20.100000000000001" customHeight="1">
      <c r="B154" s="437"/>
      <c r="C154" s="438"/>
      <c r="D154" s="438"/>
      <c r="E154" s="439"/>
      <c r="F154" s="251" t="s">
        <v>97</v>
      </c>
      <c r="G154" s="252"/>
      <c r="H154" s="253"/>
      <c r="I154" s="263" t="s">
        <v>99</v>
      </c>
      <c r="J154" s="107"/>
      <c r="K154" s="159"/>
      <c r="L154" s="159"/>
      <c r="M154" s="159"/>
      <c r="N154" s="159"/>
      <c r="O154" s="96"/>
      <c r="P154" s="131"/>
    </row>
    <row r="155" spans="1:16" ht="20.100000000000001" customHeight="1">
      <c r="B155" s="437"/>
      <c r="C155" s="438"/>
      <c r="D155" s="438"/>
      <c r="E155" s="439"/>
      <c r="F155" s="254"/>
      <c r="G155" s="255"/>
      <c r="H155" s="256"/>
      <c r="I155" s="106" t="s">
        <v>100</v>
      </c>
      <c r="J155" s="107"/>
      <c r="K155" s="159"/>
      <c r="L155" s="159"/>
      <c r="M155" s="159"/>
      <c r="N155" s="159"/>
      <c r="O155" s="96"/>
      <c r="P155" s="131"/>
    </row>
    <row r="156" spans="1:16" ht="20.100000000000001" customHeight="1">
      <c r="B156" s="437"/>
      <c r="C156" s="438"/>
      <c r="D156" s="438"/>
      <c r="E156" s="439"/>
      <c r="F156" s="248" t="s">
        <v>98</v>
      </c>
      <c r="G156" s="249"/>
      <c r="H156" s="250"/>
      <c r="I156" s="93" t="s">
        <v>532</v>
      </c>
      <c r="J156" s="95"/>
      <c r="K156" s="159"/>
      <c r="L156" s="159"/>
      <c r="M156" s="159"/>
      <c r="N156" s="159"/>
      <c r="O156" s="96"/>
      <c r="P156" s="131"/>
    </row>
    <row r="157" spans="1:16" ht="20.100000000000001" customHeight="1">
      <c r="B157" s="437"/>
      <c r="C157" s="438"/>
      <c r="D157" s="438"/>
      <c r="E157" s="439"/>
      <c r="F157" s="248"/>
      <c r="G157" s="249"/>
      <c r="H157" s="250"/>
      <c r="I157" s="93" t="s">
        <v>533</v>
      </c>
      <c r="J157" s="95"/>
      <c r="K157" s="159"/>
      <c r="L157" s="159"/>
      <c r="M157" s="159"/>
      <c r="N157" s="159"/>
      <c r="O157" s="96"/>
      <c r="P157" s="131"/>
    </row>
    <row r="158" spans="1:16" ht="20.100000000000001" customHeight="1">
      <c r="B158" s="437"/>
      <c r="C158" s="438"/>
      <c r="D158" s="438"/>
      <c r="E158" s="439"/>
      <c r="F158" s="248"/>
      <c r="G158" s="249"/>
      <c r="H158" s="250"/>
      <c r="I158" s="93" t="s">
        <v>100</v>
      </c>
      <c r="J158" s="95"/>
      <c r="K158" s="159"/>
      <c r="L158" s="159"/>
      <c r="M158" s="159"/>
      <c r="N158" s="159"/>
      <c r="O158" s="96"/>
      <c r="P158" s="131"/>
    </row>
    <row r="159" spans="1:16" ht="20.100000000000001" customHeight="1">
      <c r="B159" s="437"/>
      <c r="C159" s="438"/>
      <c r="D159" s="438"/>
      <c r="E159" s="439"/>
      <c r="F159" s="248"/>
      <c r="G159" s="249"/>
      <c r="H159" s="250"/>
      <c r="I159" s="248" t="s">
        <v>101</v>
      </c>
      <c r="J159" s="250"/>
      <c r="K159" s="159"/>
      <c r="L159" s="159"/>
      <c r="M159" s="159"/>
      <c r="N159" s="159"/>
      <c r="O159" s="96"/>
      <c r="P159" s="131"/>
    </row>
    <row r="160" spans="1:16" ht="20.100000000000001" customHeight="1">
      <c r="B160" s="437"/>
      <c r="C160" s="438"/>
      <c r="D160" s="438"/>
      <c r="E160" s="439"/>
      <c r="F160" s="248" t="s">
        <v>425</v>
      </c>
      <c r="G160" s="249"/>
      <c r="H160" s="250"/>
      <c r="I160" s="93" t="s">
        <v>99</v>
      </c>
      <c r="J160" s="95"/>
      <c r="K160" s="159"/>
      <c r="L160" s="159"/>
      <c r="M160" s="159"/>
      <c r="N160" s="159"/>
      <c r="O160" s="96"/>
      <c r="P160" s="131"/>
    </row>
    <row r="161" spans="2:20" ht="20.100000000000001" customHeight="1">
      <c r="B161" s="437"/>
      <c r="C161" s="438"/>
      <c r="D161" s="438"/>
      <c r="E161" s="439"/>
      <c r="F161" s="248"/>
      <c r="G161" s="249"/>
      <c r="H161" s="250"/>
      <c r="I161" s="93" t="s">
        <v>100</v>
      </c>
      <c r="J161" s="95"/>
      <c r="K161" s="159"/>
      <c r="L161" s="159"/>
      <c r="M161" s="159"/>
      <c r="N161" s="159"/>
      <c r="O161" s="96"/>
      <c r="P161" s="131"/>
    </row>
    <row r="162" spans="2:20" ht="20.100000000000001" customHeight="1">
      <c r="B162" s="437"/>
      <c r="C162" s="438"/>
      <c r="D162" s="438"/>
      <c r="E162" s="439"/>
      <c r="F162" s="248"/>
      <c r="G162" s="249"/>
      <c r="H162" s="250"/>
      <c r="I162" s="254" t="s">
        <v>101</v>
      </c>
      <c r="J162" s="256"/>
      <c r="K162" s="159"/>
      <c r="L162" s="159"/>
      <c r="M162" s="159"/>
      <c r="N162" s="159"/>
      <c r="O162" s="96"/>
      <c r="P162" s="131"/>
    </row>
    <row r="163" spans="2:20" ht="20.100000000000001" customHeight="1">
      <c r="B163" s="437"/>
      <c r="C163" s="438"/>
      <c r="D163" s="438"/>
      <c r="E163" s="439"/>
      <c r="F163" s="248"/>
      <c r="G163" s="249"/>
      <c r="H163" s="250"/>
      <c r="I163" s="93" t="s">
        <v>426</v>
      </c>
      <c r="J163" s="95"/>
      <c r="K163" s="159"/>
      <c r="L163" s="159"/>
      <c r="M163" s="159"/>
      <c r="N163" s="159"/>
      <c r="O163" s="96"/>
      <c r="P163" s="131"/>
    </row>
    <row r="164" spans="2:20" ht="20.100000000000001" customHeight="1">
      <c r="B164" s="437"/>
      <c r="C164" s="438"/>
      <c r="D164" s="438"/>
      <c r="E164" s="439"/>
      <c r="F164" s="248"/>
      <c r="G164" s="249"/>
      <c r="H164" s="250"/>
      <c r="I164" s="254" t="s">
        <v>427</v>
      </c>
      <c r="J164" s="256"/>
      <c r="K164" s="159"/>
      <c r="L164" s="159"/>
      <c r="M164" s="159"/>
      <c r="N164" s="159"/>
      <c r="O164" s="96"/>
      <c r="P164" s="131"/>
    </row>
    <row r="165" spans="2:20" ht="20.100000000000001" customHeight="1">
      <c r="B165" s="437"/>
      <c r="C165" s="438"/>
      <c r="D165" s="438"/>
      <c r="E165" s="439"/>
      <c r="F165" s="251" t="s">
        <v>428</v>
      </c>
      <c r="G165" s="252"/>
      <c r="H165" s="253"/>
      <c r="I165" s="263" t="s">
        <v>99</v>
      </c>
      <c r="J165" s="107"/>
      <c r="K165" s="159"/>
      <c r="L165" s="159"/>
      <c r="M165" s="159"/>
      <c r="N165" s="159"/>
      <c r="O165" s="96"/>
      <c r="P165" s="131"/>
    </row>
    <row r="166" spans="2:20" ht="20.100000000000001" customHeight="1">
      <c r="B166" s="440"/>
      <c r="C166" s="441"/>
      <c r="D166" s="441"/>
      <c r="E166" s="442"/>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2525</v>
      </c>
      <c r="G172" s="171" t="s">
        <v>474</v>
      </c>
      <c r="H172" s="171"/>
      <c r="I172" s="171"/>
      <c r="J172" s="171"/>
      <c r="K172" s="171"/>
      <c r="L172" s="171"/>
      <c r="M172" s="171"/>
      <c r="N172" s="171"/>
      <c r="O172" s="171"/>
      <c r="P172" s="186"/>
    </row>
    <row r="173" spans="2:20" ht="20.100000000000001" customHeight="1">
      <c r="B173" s="114"/>
      <c r="C173" s="92"/>
      <c r="D173" s="92"/>
      <c r="E173" s="92"/>
      <c r="F173" s="14" t="s">
        <v>2525</v>
      </c>
      <c r="G173" s="99" t="s">
        <v>475</v>
      </c>
      <c r="H173" s="99"/>
      <c r="I173" s="99"/>
      <c r="J173" s="99"/>
      <c r="K173" s="99"/>
      <c r="L173" s="99"/>
      <c r="M173" s="99"/>
      <c r="N173" s="99"/>
      <c r="O173" s="99"/>
      <c r="P173" s="169"/>
    </row>
    <row r="174" spans="2:20" ht="20.100000000000001" customHeight="1">
      <c r="B174" s="114"/>
      <c r="C174" s="92"/>
      <c r="D174" s="92"/>
      <c r="E174" s="92"/>
      <c r="F174" s="14" t="s">
        <v>2525</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2521</v>
      </c>
      <c r="J176" s="86"/>
      <c r="K176" s="86"/>
      <c r="L176" s="86"/>
      <c r="M176" s="86"/>
      <c r="N176" s="86"/>
      <c r="O176" s="87"/>
      <c r="P176" s="88"/>
    </row>
    <row r="177" spans="2:16" ht="39.950000000000003" customHeight="1">
      <c r="B177" s="280"/>
      <c r="C177" s="281"/>
      <c r="D177" s="82"/>
      <c r="E177" s="202"/>
      <c r="F177" s="92" t="s">
        <v>108</v>
      </c>
      <c r="G177" s="92"/>
      <c r="H177" s="92"/>
      <c r="I177" s="85" t="s">
        <v>2522</v>
      </c>
      <c r="J177" s="86"/>
      <c r="K177" s="86"/>
      <c r="L177" s="86"/>
      <c r="M177" s="86"/>
      <c r="N177" s="86"/>
      <c r="O177" s="87"/>
      <c r="P177" s="88"/>
    </row>
    <row r="178" spans="2:16" ht="39.950000000000003" customHeight="1">
      <c r="B178" s="280"/>
      <c r="C178" s="281"/>
      <c r="D178" s="82"/>
      <c r="E178" s="202"/>
      <c r="F178" s="92" t="s">
        <v>109</v>
      </c>
      <c r="G178" s="92"/>
      <c r="H178" s="92"/>
      <c r="I178" s="85" t="s">
        <v>2523</v>
      </c>
      <c r="J178" s="86"/>
      <c r="K178" s="86"/>
      <c r="L178" s="86"/>
      <c r="M178" s="86"/>
      <c r="N178" s="86"/>
      <c r="O178" s="87"/>
      <c r="P178" s="88"/>
    </row>
    <row r="179" spans="2:16" ht="39.950000000000003" customHeight="1">
      <c r="B179" s="280"/>
      <c r="C179" s="281"/>
      <c r="D179" s="82"/>
      <c r="E179" s="202"/>
      <c r="F179" s="92" t="s">
        <v>429</v>
      </c>
      <c r="G179" s="92"/>
      <c r="H179" s="92"/>
      <c r="I179" s="85" t="s">
        <v>2523</v>
      </c>
      <c r="J179" s="86"/>
      <c r="K179" s="86"/>
      <c r="L179" s="86"/>
      <c r="M179" s="86"/>
      <c r="N179" s="86"/>
      <c r="O179" s="87"/>
      <c r="P179" s="88"/>
    </row>
    <row r="180" spans="2:16" ht="39.950000000000003" customHeight="1">
      <c r="B180" s="280"/>
      <c r="C180" s="281"/>
      <c r="D180" s="82"/>
      <c r="E180" s="202"/>
      <c r="F180" s="92" t="s">
        <v>110</v>
      </c>
      <c r="G180" s="92"/>
      <c r="H180" s="92"/>
      <c r="I180" s="85" t="s">
        <v>2524</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2526</v>
      </c>
      <c r="J191" s="86"/>
      <c r="K191" s="86"/>
      <c r="L191" s="86"/>
      <c r="M191" s="86"/>
      <c r="N191" s="86"/>
      <c r="O191" s="87"/>
      <c r="P191" s="88"/>
    </row>
    <row r="192" spans="2:16" ht="39.950000000000003" customHeight="1">
      <c r="B192" s="280"/>
      <c r="C192" s="281"/>
      <c r="D192" s="269"/>
      <c r="E192" s="235"/>
      <c r="F192" s="92" t="s">
        <v>108</v>
      </c>
      <c r="G192" s="92"/>
      <c r="H192" s="92"/>
      <c r="I192" s="85" t="s">
        <v>2527</v>
      </c>
      <c r="J192" s="86"/>
      <c r="K192" s="86"/>
      <c r="L192" s="86"/>
      <c r="M192" s="86"/>
      <c r="N192" s="86"/>
      <c r="O192" s="87"/>
      <c r="P192" s="88"/>
    </row>
    <row r="193" spans="2:16" ht="39.950000000000003" customHeight="1">
      <c r="B193" s="280"/>
      <c r="C193" s="281"/>
      <c r="D193" s="269"/>
      <c r="E193" s="235"/>
      <c r="F193" s="160" t="s">
        <v>110</v>
      </c>
      <c r="G193" s="160"/>
      <c r="H193" s="160"/>
      <c r="I193" s="85" t="s">
        <v>2528</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t="s">
        <v>2525</v>
      </c>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2525</v>
      </c>
      <c r="G201" s="275" t="s">
        <v>448</v>
      </c>
      <c r="H201" s="99"/>
      <c r="I201" s="100"/>
      <c r="J201" s="135" t="s">
        <v>2599</v>
      </c>
      <c r="K201" s="206"/>
      <c r="L201" s="206"/>
      <c r="M201" s="206"/>
      <c r="N201" s="206"/>
      <c r="O201" s="206"/>
      <c r="P201" s="207"/>
    </row>
    <row r="202" spans="2:16" ht="60" customHeight="1">
      <c r="B202" s="114" t="s">
        <v>114</v>
      </c>
      <c r="C202" s="92"/>
      <c r="D202" s="92"/>
      <c r="E202" s="92"/>
      <c r="F202" s="85" t="s">
        <v>2602</v>
      </c>
      <c r="G202" s="85"/>
      <c r="H202" s="85"/>
      <c r="I202" s="85"/>
      <c r="J202" s="85"/>
      <c r="K202" s="85"/>
      <c r="L202" s="85"/>
      <c r="M202" s="85"/>
      <c r="N202" s="85"/>
      <c r="O202" s="135"/>
      <c r="P202" s="136"/>
    </row>
    <row r="203" spans="2:16" ht="60" customHeight="1">
      <c r="B203" s="114" t="s">
        <v>115</v>
      </c>
      <c r="C203" s="92"/>
      <c r="D203" s="92"/>
      <c r="E203" s="92"/>
      <c r="F203" s="85" t="s">
        <v>2529</v>
      </c>
      <c r="G203" s="86"/>
      <c r="H203" s="86"/>
      <c r="I203" s="86"/>
      <c r="J203" s="86"/>
      <c r="K203" s="86"/>
      <c r="L203" s="86"/>
      <c r="M203" s="86"/>
      <c r="N203" s="86"/>
      <c r="O203" s="87"/>
      <c r="P203" s="88"/>
    </row>
    <row r="204" spans="2:16" ht="20.100000000000001" customHeight="1">
      <c r="B204" s="114" t="s">
        <v>116</v>
      </c>
      <c r="C204" s="92"/>
      <c r="D204" s="92"/>
      <c r="E204" s="92"/>
      <c r="F204" s="159" t="s">
        <v>2511</v>
      </c>
      <c r="G204" s="159"/>
      <c r="H204" s="159"/>
      <c r="I204" s="159"/>
      <c r="J204" s="159"/>
      <c r="K204" s="159"/>
      <c r="L204" s="159"/>
      <c r="M204" s="159"/>
      <c r="N204" s="159"/>
      <c r="O204" s="96"/>
      <c r="P204" s="131"/>
    </row>
    <row r="205" spans="2:16" ht="60.75" customHeight="1">
      <c r="B205" s="114" t="s">
        <v>117</v>
      </c>
      <c r="C205" s="92"/>
      <c r="D205" s="92"/>
      <c r="E205" s="92"/>
      <c r="F205" s="85" t="s">
        <v>2600</v>
      </c>
      <c r="G205" s="86"/>
      <c r="H205" s="86"/>
      <c r="I205" s="86"/>
      <c r="J205" s="86"/>
      <c r="K205" s="86"/>
      <c r="L205" s="86"/>
      <c r="M205" s="86"/>
      <c r="N205" s="86"/>
      <c r="O205" s="87"/>
      <c r="P205" s="88"/>
    </row>
    <row r="206" spans="2:16" ht="20.100000000000001" customHeight="1">
      <c r="B206" s="292" t="s">
        <v>119</v>
      </c>
      <c r="C206" s="284"/>
      <c r="D206" s="284"/>
      <c r="E206" s="284"/>
      <c r="F206" s="159" t="s">
        <v>2511</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2512</v>
      </c>
      <c r="G207" s="159"/>
      <c r="H207" s="159"/>
      <c r="I207" s="159"/>
      <c r="J207" s="159"/>
      <c r="K207" s="159"/>
      <c r="L207" s="159"/>
      <c r="M207" s="159"/>
      <c r="N207" s="159"/>
      <c r="O207" s="96"/>
      <c r="P207" s="131"/>
    </row>
    <row r="208" spans="2:16" ht="20.100000000000001" customHeight="1">
      <c r="B208" s="293"/>
      <c r="C208" s="285"/>
      <c r="D208" s="284" t="s">
        <v>122</v>
      </c>
      <c r="E208" s="284"/>
      <c r="F208" s="159" t="s">
        <v>2511</v>
      </c>
      <c r="G208" s="159"/>
      <c r="H208" s="159"/>
      <c r="I208" s="159"/>
      <c r="J208" s="159"/>
      <c r="K208" s="159"/>
      <c r="L208" s="159"/>
      <c r="M208" s="159"/>
      <c r="N208" s="159"/>
      <c r="O208" s="96"/>
      <c r="P208" s="131"/>
    </row>
    <row r="209" spans="2:20" ht="20.100000000000001" customHeight="1">
      <c r="B209" s="293"/>
      <c r="C209" s="285"/>
      <c r="D209" s="284" t="s">
        <v>123</v>
      </c>
      <c r="E209" s="284"/>
      <c r="F209" s="159" t="s">
        <v>2511</v>
      </c>
      <c r="G209" s="159"/>
      <c r="H209" s="159"/>
      <c r="I209" s="159"/>
      <c r="J209" s="159"/>
      <c r="K209" s="159"/>
      <c r="L209" s="159"/>
      <c r="M209" s="159"/>
      <c r="N209" s="159"/>
      <c r="O209" s="96"/>
      <c r="P209" s="131"/>
    </row>
    <row r="210" spans="2:20" ht="20.100000000000001" customHeight="1">
      <c r="B210" s="293"/>
      <c r="C210" s="285"/>
      <c r="D210" s="284" t="s">
        <v>124</v>
      </c>
      <c r="E210" s="284"/>
      <c r="F210" s="159" t="s">
        <v>2511</v>
      </c>
      <c r="G210" s="159"/>
      <c r="H210" s="159"/>
      <c r="I210" s="159"/>
      <c r="J210" s="159"/>
      <c r="K210" s="159"/>
      <c r="L210" s="159"/>
      <c r="M210" s="159"/>
      <c r="N210" s="159"/>
      <c r="O210" s="96"/>
      <c r="P210" s="131"/>
    </row>
    <row r="211" spans="2:20" ht="20.100000000000001" customHeight="1">
      <c r="B211" s="293"/>
      <c r="C211" s="285"/>
      <c r="D211" s="284" t="s">
        <v>125</v>
      </c>
      <c r="E211" s="284"/>
      <c r="F211" s="159" t="s">
        <v>2511</v>
      </c>
      <c r="G211" s="159"/>
      <c r="H211" s="159"/>
      <c r="I211" s="159"/>
      <c r="J211" s="159"/>
      <c r="K211" s="159"/>
      <c r="L211" s="159"/>
      <c r="M211" s="159"/>
      <c r="N211" s="159"/>
      <c r="O211" s="96"/>
      <c r="P211" s="131"/>
    </row>
    <row r="212" spans="2:20" ht="20.100000000000001" customHeight="1">
      <c r="B212" s="293"/>
      <c r="C212" s="285"/>
      <c r="D212" s="285" t="s">
        <v>126</v>
      </c>
      <c r="E212" s="285"/>
      <c r="F212" s="159" t="s">
        <v>2511</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2512</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2512</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2512</v>
      </c>
      <c r="K219" s="159"/>
      <c r="L219" s="159"/>
      <c r="M219" s="159"/>
      <c r="N219" s="159"/>
      <c r="O219" s="96"/>
      <c r="P219" s="131"/>
      <c r="S219" s="15" t="str">
        <f>IF(J219="","未記入","")</f>
        <v/>
      </c>
    </row>
    <row r="220" spans="2:20" ht="60" customHeight="1">
      <c r="B220" s="114" t="s">
        <v>128</v>
      </c>
      <c r="C220" s="92"/>
      <c r="D220" s="92"/>
      <c r="E220" s="92"/>
      <c r="F220" s="85" t="s">
        <v>2530</v>
      </c>
      <c r="G220" s="86"/>
      <c r="H220" s="86"/>
      <c r="I220" s="86"/>
      <c r="J220" s="86"/>
      <c r="K220" s="86"/>
      <c r="L220" s="86"/>
      <c r="M220" s="86"/>
      <c r="N220" s="86"/>
      <c r="O220" s="87"/>
      <c r="P220" s="88"/>
    </row>
    <row r="221" spans="2:20" ht="60" customHeight="1">
      <c r="B221" s="114" t="s">
        <v>493</v>
      </c>
      <c r="C221" s="92"/>
      <c r="D221" s="92"/>
      <c r="E221" s="92"/>
      <c r="F221" s="85" t="s">
        <v>2531</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2532</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2533</v>
      </c>
      <c r="K227" s="206"/>
      <c r="L227" s="206"/>
      <c r="M227" s="206"/>
      <c r="N227" s="206"/>
      <c r="O227" s="206"/>
      <c r="P227" s="207"/>
    </row>
    <row r="228" spans="1:20" ht="20.100000000000001" customHeight="1">
      <c r="B228" s="114" t="s">
        <v>132</v>
      </c>
      <c r="C228" s="92"/>
      <c r="D228" s="92"/>
      <c r="E228" s="92"/>
      <c r="F228" s="96">
        <v>117</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c r="O239" s="96"/>
      <c r="P239" s="131"/>
    </row>
    <row r="240" spans="1:20" ht="20.100000000000001" customHeight="1">
      <c r="B240" s="305" t="s">
        <v>142</v>
      </c>
      <c r="C240" s="92"/>
      <c r="D240" s="92"/>
      <c r="E240" s="218">
        <f>IF(OR($H$240&lt;&gt;"",$K$240&lt;&gt;""),SUM($H$240,$K$240),"")</f>
        <v>17</v>
      </c>
      <c r="F240" s="218"/>
      <c r="G240" s="218"/>
      <c r="H240" s="159">
        <v>7</v>
      </c>
      <c r="I240" s="159"/>
      <c r="J240" s="159"/>
      <c r="K240" s="159">
        <v>10</v>
      </c>
      <c r="L240" s="159"/>
      <c r="M240" s="159"/>
      <c r="N240" s="159"/>
      <c r="O240" s="96"/>
      <c r="P240" s="131"/>
    </row>
    <row r="241" spans="2:20" ht="20.100000000000001" customHeight="1">
      <c r="B241" s="44"/>
      <c r="C241" s="92" t="s">
        <v>143</v>
      </c>
      <c r="D241" s="92"/>
      <c r="E241" s="218">
        <f>IF(OR($H$241&lt;&gt;"",$K$241&lt;&gt;""),SUM($H$241,$K$241),"")</f>
        <v>14</v>
      </c>
      <c r="F241" s="218"/>
      <c r="G241" s="218"/>
      <c r="H241" s="159">
        <v>6</v>
      </c>
      <c r="I241" s="159"/>
      <c r="J241" s="159"/>
      <c r="K241" s="159">
        <v>8</v>
      </c>
      <c r="L241" s="159"/>
      <c r="M241" s="159"/>
      <c r="N241" s="159"/>
      <c r="O241" s="96"/>
      <c r="P241" s="131"/>
    </row>
    <row r="242" spans="2:20" ht="20.100000000000001" customHeight="1">
      <c r="B242" s="45"/>
      <c r="C242" s="92" t="s">
        <v>144</v>
      </c>
      <c r="D242" s="92"/>
      <c r="E242" s="218">
        <f>IF(OR($H$242&lt;&gt;"",$K$242&lt;&gt;""),SUM($H$242,$K$242),"")</f>
        <v>3</v>
      </c>
      <c r="F242" s="218"/>
      <c r="G242" s="218"/>
      <c r="H242" s="159">
        <v>1</v>
      </c>
      <c r="I242" s="159"/>
      <c r="J242" s="159"/>
      <c r="K242" s="159">
        <v>2</v>
      </c>
      <c r="L242" s="159"/>
      <c r="M242" s="159"/>
      <c r="N242" s="159"/>
      <c r="O242" s="96"/>
      <c r="P242" s="131"/>
    </row>
    <row r="243" spans="2:20" ht="20.100000000000001" customHeight="1">
      <c r="B243" s="114" t="s">
        <v>145</v>
      </c>
      <c r="C243" s="92"/>
      <c r="D243" s="92"/>
      <c r="E243" s="218">
        <f>IF(OR($H$243&lt;&gt;"",$K$243&lt;&gt;""),SUM($H$243,$K$243),"")</f>
        <v>1</v>
      </c>
      <c r="F243" s="218"/>
      <c r="G243" s="218"/>
      <c r="H243" s="159">
        <v>0</v>
      </c>
      <c r="I243" s="159"/>
      <c r="J243" s="159"/>
      <c r="K243" s="159">
        <v>1</v>
      </c>
      <c r="L243" s="159"/>
      <c r="M243" s="159"/>
      <c r="N243" s="159"/>
      <c r="O243" s="96"/>
      <c r="P243" s="131"/>
    </row>
    <row r="244" spans="2:20" ht="20.100000000000001" customHeight="1">
      <c r="B244" s="114" t="s">
        <v>146</v>
      </c>
      <c r="C244" s="92"/>
      <c r="D244" s="92"/>
      <c r="E244" s="218">
        <f>IF(OR($H$244&lt;&gt;"",$K$244&lt;&gt;""),SUM($H$244,$K$244),"")</f>
        <v>0</v>
      </c>
      <c r="F244" s="218"/>
      <c r="G244" s="218"/>
      <c r="H244" s="159">
        <v>0</v>
      </c>
      <c r="I244" s="159"/>
      <c r="J244" s="159"/>
      <c r="K244" s="159">
        <v>0</v>
      </c>
      <c r="L244" s="159"/>
      <c r="M244" s="159"/>
      <c r="N244" s="159"/>
      <c r="O244" s="96"/>
      <c r="P244" s="131"/>
    </row>
    <row r="245" spans="2:20" ht="20.100000000000001" customHeight="1">
      <c r="B245" s="114" t="s">
        <v>147</v>
      </c>
      <c r="C245" s="92"/>
      <c r="D245" s="92"/>
      <c r="E245" s="218">
        <f>IF(OR($H$245&lt;&gt;"",$K$245&lt;&gt;""),SUM($H$245,$K$245),"")</f>
        <v>0</v>
      </c>
      <c r="F245" s="218"/>
      <c r="G245" s="218"/>
      <c r="H245" s="159">
        <v>0</v>
      </c>
      <c r="I245" s="159"/>
      <c r="J245" s="159"/>
      <c r="K245" s="159">
        <v>0</v>
      </c>
      <c r="L245" s="159"/>
      <c r="M245" s="159"/>
      <c r="N245" s="159"/>
      <c r="O245" s="96"/>
      <c r="P245" s="131"/>
    </row>
    <row r="246" spans="2:20" ht="20.100000000000001" customHeight="1">
      <c r="B246" s="114" t="s">
        <v>148</v>
      </c>
      <c r="C246" s="92"/>
      <c r="D246" s="92"/>
      <c r="E246" s="218">
        <f>IF(OR($H$246&lt;&gt;"",$K$246&lt;&gt;""),SUM($H$246,$K$246),"")</f>
        <v>9</v>
      </c>
      <c r="F246" s="218"/>
      <c r="G246" s="218"/>
      <c r="H246" s="159">
        <v>2</v>
      </c>
      <c r="I246" s="159"/>
      <c r="J246" s="159"/>
      <c r="K246" s="159">
        <v>7</v>
      </c>
      <c r="L246" s="159"/>
      <c r="M246" s="159"/>
      <c r="N246" s="159"/>
      <c r="O246" s="96"/>
      <c r="P246" s="131"/>
    </row>
    <row r="247" spans="2:20" ht="20.100000000000001" customHeight="1">
      <c r="B247" s="114" t="s">
        <v>149</v>
      </c>
      <c r="C247" s="92"/>
      <c r="D247" s="92"/>
      <c r="E247" s="218">
        <f>IF(OR($H$247&lt;&gt;"",$K$247&lt;&gt;""),SUM($H$247,$K$247),"")</f>
        <v>0</v>
      </c>
      <c r="F247" s="218"/>
      <c r="G247" s="218"/>
      <c r="H247" s="159">
        <v>0</v>
      </c>
      <c r="I247" s="159"/>
      <c r="J247" s="159"/>
      <c r="K247" s="159">
        <v>0</v>
      </c>
      <c r="L247" s="159"/>
      <c r="M247" s="159"/>
      <c r="N247" s="159"/>
      <c r="O247" s="96"/>
      <c r="P247" s="131"/>
    </row>
    <row r="248" spans="2:20" ht="20.100000000000001" customHeight="1">
      <c r="B248" s="114" t="s">
        <v>150</v>
      </c>
      <c r="C248" s="92"/>
      <c r="D248" s="92"/>
      <c r="E248" s="218">
        <f>IF(OR($H$248&lt;&gt;"",$K$248&lt;&gt;""),SUM($H$248,$K$248),"")</f>
        <v>3</v>
      </c>
      <c r="F248" s="218"/>
      <c r="G248" s="218"/>
      <c r="H248" s="159">
        <v>1</v>
      </c>
      <c r="I248" s="159"/>
      <c r="J248" s="159"/>
      <c r="K248" s="159">
        <v>2</v>
      </c>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6</v>
      </c>
      <c r="H259" s="218"/>
      <c r="I259" s="218"/>
      <c r="J259" s="159">
        <v>4</v>
      </c>
      <c r="K259" s="159"/>
      <c r="L259" s="159"/>
      <c r="M259" s="159">
        <v>2</v>
      </c>
      <c r="N259" s="159"/>
      <c r="O259" s="96"/>
      <c r="P259" s="131"/>
    </row>
    <row r="260" spans="2:20" ht="20.100000000000001" customHeight="1">
      <c r="B260" s="114" t="s">
        <v>163</v>
      </c>
      <c r="C260" s="92"/>
      <c r="D260" s="92"/>
      <c r="E260" s="92"/>
      <c r="F260" s="92"/>
      <c r="G260" s="218">
        <f>IF(OR($J$260&lt;&gt;"",$M$260&lt;&gt;""),SUM($J$260,$M$260),"")</f>
        <v>0</v>
      </c>
      <c r="H260" s="218"/>
      <c r="I260" s="218"/>
      <c r="J260" s="159">
        <v>0</v>
      </c>
      <c r="K260" s="159"/>
      <c r="L260" s="159"/>
      <c r="M260" s="159">
        <v>0</v>
      </c>
      <c r="N260" s="159"/>
      <c r="O260" s="96"/>
      <c r="P260" s="131"/>
    </row>
    <row r="261" spans="2:20" ht="20.100000000000001" customHeight="1">
      <c r="B261" s="114" t="s">
        <v>399</v>
      </c>
      <c r="C261" s="92"/>
      <c r="D261" s="92"/>
      <c r="E261" s="92"/>
      <c r="F261" s="92"/>
      <c r="G261" s="218">
        <f>IF(OR($J$261&lt;&gt;"",$M$261&lt;&gt;""),SUM($J$261,$M$261),"")</f>
        <v>7</v>
      </c>
      <c r="H261" s="218"/>
      <c r="I261" s="218"/>
      <c r="J261" s="159">
        <v>2</v>
      </c>
      <c r="K261" s="159"/>
      <c r="L261" s="159"/>
      <c r="M261" s="159">
        <v>5</v>
      </c>
      <c r="N261" s="159"/>
      <c r="O261" s="96"/>
      <c r="P261" s="131"/>
    </row>
    <row r="262" spans="2:20" ht="20.100000000000001" customHeight="1" thickBot="1">
      <c r="B262" s="147" t="s">
        <v>164</v>
      </c>
      <c r="C262" s="148"/>
      <c r="D262" s="148"/>
      <c r="E262" s="148"/>
      <c r="F262" s="148"/>
      <c r="G262" s="312">
        <f>IF(OR($J$262&lt;&gt;"",$M$262&lt;&gt;""),SUM($J$262,$M$262),"")</f>
        <v>0</v>
      </c>
      <c r="H262" s="312"/>
      <c r="I262" s="312"/>
      <c r="J262" s="313">
        <v>0</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3</v>
      </c>
      <c r="H267" s="218"/>
      <c r="I267" s="218"/>
      <c r="J267" s="159">
        <v>1</v>
      </c>
      <c r="K267" s="159"/>
      <c r="L267" s="159"/>
      <c r="M267" s="159">
        <v>2</v>
      </c>
      <c r="N267" s="159"/>
      <c r="O267" s="96"/>
      <c r="P267" s="131"/>
    </row>
    <row r="268" spans="2:20" ht="20.100000000000001" customHeight="1">
      <c r="B268" s="114" t="s">
        <v>167</v>
      </c>
      <c r="C268" s="92"/>
      <c r="D268" s="92"/>
      <c r="E268" s="92"/>
      <c r="F268" s="92"/>
      <c r="G268" s="218">
        <f>IF(OR($J$268&lt;&gt;"",$M$268&lt;&gt;""),SUM($J$268,$M$268),"")</f>
        <v>0</v>
      </c>
      <c r="H268" s="218"/>
      <c r="I268" s="218"/>
      <c r="J268" s="159">
        <v>0</v>
      </c>
      <c r="K268" s="159"/>
      <c r="L268" s="159"/>
      <c r="M268" s="159">
        <v>0</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00000000000001" customHeight="1">
      <c r="B271" s="114" t="s">
        <v>170</v>
      </c>
      <c r="C271" s="92"/>
      <c r="D271" s="92"/>
      <c r="E271" s="92"/>
      <c r="F271" s="92"/>
      <c r="G271" s="218">
        <f>IF(OR($J$271&lt;&gt;"",$M$271&lt;&gt;""),SUM($J$271,$M$271),"")</f>
        <v>0</v>
      </c>
      <c r="H271" s="218"/>
      <c r="I271" s="218"/>
      <c r="J271" s="159">
        <v>0</v>
      </c>
      <c r="K271" s="159"/>
      <c r="L271" s="159"/>
      <c r="M271" s="159">
        <v>0</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15</v>
      </c>
      <c r="J277" s="47" t="s">
        <v>505</v>
      </c>
      <c r="K277" s="48" t="s">
        <v>450</v>
      </c>
      <c r="L277" s="29">
        <v>9</v>
      </c>
      <c r="M277" s="47" t="s">
        <v>504</v>
      </c>
      <c r="N277" s="29">
        <v>15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5">
        <v>2</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2512</v>
      </c>
      <c r="M295" s="109"/>
      <c r="N295" s="109"/>
      <c r="O295" s="109"/>
      <c r="P295" s="110"/>
    </row>
    <row r="296" spans="2:20" ht="20.100000000000001" customHeight="1">
      <c r="B296" s="89"/>
      <c r="C296" s="90"/>
      <c r="D296" s="90"/>
      <c r="E296" s="90"/>
      <c r="F296" s="91"/>
      <c r="G296" s="210" t="s">
        <v>456</v>
      </c>
      <c r="H296" s="192"/>
      <c r="I296" s="96" t="s">
        <v>2511</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c r="I301" s="28"/>
      <c r="J301" s="28"/>
      <c r="K301" s="28"/>
      <c r="L301" s="28"/>
      <c r="M301" s="28"/>
      <c r="N301" s="28"/>
      <c r="O301" s="28"/>
      <c r="P301" s="28"/>
      <c r="Q301" s="12"/>
    </row>
    <row r="302" spans="2:20" ht="20.100000000000001" customHeight="1">
      <c r="B302" s="190" t="s">
        <v>186</v>
      </c>
      <c r="C302" s="191"/>
      <c r="D302" s="191"/>
      <c r="E302" s="191"/>
      <c r="F302" s="192"/>
      <c r="G302" s="28"/>
      <c r="H302" s="28"/>
      <c r="I302" s="28"/>
      <c r="J302" s="28"/>
      <c r="K302" s="28"/>
      <c r="L302" s="28"/>
      <c r="M302" s="28"/>
      <c r="N302" s="28"/>
      <c r="O302" s="28"/>
      <c r="P302" s="28"/>
      <c r="Q302" s="12"/>
    </row>
    <row r="303" spans="2:20" ht="20.100000000000001" customHeight="1">
      <c r="B303" s="333" t="s">
        <v>187</v>
      </c>
      <c r="C303" s="334"/>
      <c r="D303" s="203" t="s">
        <v>188</v>
      </c>
      <c r="E303" s="99"/>
      <c r="F303" s="100"/>
      <c r="G303" s="28"/>
      <c r="H303" s="28"/>
      <c r="I303" s="28"/>
      <c r="J303" s="28"/>
      <c r="K303" s="28"/>
      <c r="L303" s="28"/>
      <c r="M303" s="28"/>
      <c r="N303" s="28"/>
      <c r="O303" s="28"/>
      <c r="P303" s="28"/>
      <c r="Q303" s="12"/>
    </row>
    <row r="304" spans="2:20" ht="20.100000000000001" customHeight="1">
      <c r="B304" s="335"/>
      <c r="C304" s="336"/>
      <c r="D304" s="210" t="s">
        <v>189</v>
      </c>
      <c r="E304" s="191"/>
      <c r="F304" s="192"/>
      <c r="G304" s="331"/>
      <c r="H304" s="331"/>
      <c r="I304" s="331">
        <v>1</v>
      </c>
      <c r="J304" s="331">
        <v>3</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v>2</v>
      </c>
      <c r="I306" s="331">
        <v>2</v>
      </c>
      <c r="J306" s="331">
        <v>3</v>
      </c>
      <c r="K306" s="331"/>
      <c r="L306" s="331"/>
      <c r="M306" s="331"/>
      <c r="N306" s="331">
        <v>1</v>
      </c>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1</v>
      </c>
      <c r="H308" s="331"/>
      <c r="I308" s="331">
        <v>1</v>
      </c>
      <c r="J308" s="331">
        <v>2</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v>2</v>
      </c>
      <c r="J310" s="28"/>
      <c r="K310" s="28">
        <v>1</v>
      </c>
      <c r="L310" s="28"/>
      <c r="M310" s="28"/>
      <c r="N310" s="28"/>
      <c r="O310" s="28"/>
      <c r="P310" s="28"/>
      <c r="Q310" s="12"/>
    </row>
    <row r="311" spans="1:20" ht="20.100000000000001" customHeight="1" thickBot="1">
      <c r="B311" s="147" t="s">
        <v>193</v>
      </c>
      <c r="C311" s="148"/>
      <c r="D311" s="148"/>
      <c r="E311" s="148"/>
      <c r="F311" s="148"/>
      <c r="G311" s="148"/>
      <c r="H311" s="313" t="s">
        <v>2512</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2534</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2535</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t="s">
        <v>2525</v>
      </c>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2525</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2511</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2511</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2536</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2537</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2601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2573</v>
      </c>
      <c r="J332" s="159"/>
      <c r="K332" s="159"/>
      <c r="L332" s="159"/>
      <c r="M332" s="96" t="s">
        <v>2574</v>
      </c>
      <c r="N332" s="97"/>
      <c r="O332" s="97"/>
      <c r="P332" s="101"/>
    </row>
    <row r="333" spans="2:20" ht="20.100000000000001" customHeight="1">
      <c r="B333" s="114"/>
      <c r="C333" s="92"/>
      <c r="D333" s="92"/>
      <c r="E333" s="203" t="s">
        <v>215</v>
      </c>
      <c r="F333" s="99"/>
      <c r="G333" s="99"/>
      <c r="H333" s="100"/>
      <c r="I333" s="96">
        <v>87</v>
      </c>
      <c r="J333" s="97"/>
      <c r="K333" s="97"/>
      <c r="L333" s="55" t="s">
        <v>498</v>
      </c>
      <c r="M333" s="96">
        <v>87</v>
      </c>
      <c r="N333" s="97"/>
      <c r="O333" s="97"/>
      <c r="P333" s="40" t="s">
        <v>498</v>
      </c>
    </row>
    <row r="334" spans="2:20" ht="20.100000000000001" customHeight="1">
      <c r="B334" s="114" t="s">
        <v>45</v>
      </c>
      <c r="C334" s="92"/>
      <c r="D334" s="92"/>
      <c r="E334" s="203" t="s">
        <v>216</v>
      </c>
      <c r="F334" s="99"/>
      <c r="G334" s="99"/>
      <c r="H334" s="100"/>
      <c r="I334" s="96">
        <v>24.8</v>
      </c>
      <c r="J334" s="97"/>
      <c r="K334" s="97"/>
      <c r="L334" s="55" t="s">
        <v>490</v>
      </c>
      <c r="M334" s="96">
        <v>27</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2384</v>
      </c>
      <c r="J336" s="159"/>
      <c r="K336" s="159"/>
      <c r="L336" s="159"/>
      <c r="M336" s="131" t="s">
        <v>2384</v>
      </c>
      <c r="N336" s="132"/>
      <c r="O336" s="132"/>
      <c r="P336" s="132"/>
      <c r="Q336" s="12"/>
    </row>
    <row r="337" spans="2:20" ht="20.100000000000001" customHeight="1">
      <c r="B337" s="114"/>
      <c r="C337" s="92"/>
      <c r="D337" s="92"/>
      <c r="E337" s="203" t="s">
        <v>218</v>
      </c>
      <c r="F337" s="99"/>
      <c r="G337" s="99"/>
      <c r="H337" s="100"/>
      <c r="I337" s="159" t="s">
        <v>2384</v>
      </c>
      <c r="J337" s="159"/>
      <c r="K337" s="159"/>
      <c r="L337" s="159"/>
      <c r="M337" s="131" t="s">
        <v>2384</v>
      </c>
      <c r="N337" s="132"/>
      <c r="O337" s="132"/>
      <c r="P337" s="132"/>
      <c r="Q337" s="12"/>
    </row>
    <row r="338" spans="2:20" ht="20.100000000000001" customHeight="1">
      <c r="B338" s="190" t="s">
        <v>208</v>
      </c>
      <c r="C338" s="191"/>
      <c r="D338" s="192"/>
      <c r="E338" s="203" t="s">
        <v>219</v>
      </c>
      <c r="F338" s="99"/>
      <c r="G338" s="99"/>
      <c r="H338" s="100"/>
      <c r="I338" s="358">
        <v>18500000</v>
      </c>
      <c r="J338" s="97"/>
      <c r="K338" s="97"/>
      <c r="L338" s="50" t="s">
        <v>499</v>
      </c>
      <c r="M338" s="358">
        <v>21000000</v>
      </c>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358">
        <v>225349</v>
      </c>
      <c r="J340" s="97"/>
      <c r="K340" s="97"/>
      <c r="L340" s="50" t="s">
        <v>499</v>
      </c>
      <c r="M340" s="358">
        <v>234777</v>
      </c>
      <c r="N340" s="97"/>
      <c r="O340" s="97"/>
      <c r="P340" s="37" t="s">
        <v>499</v>
      </c>
    </row>
    <row r="341" spans="2:20" ht="20.100000000000001" customHeight="1">
      <c r="B341" s="359"/>
      <c r="C341" s="203" t="s">
        <v>210</v>
      </c>
      <c r="D341" s="99"/>
      <c r="E341" s="99"/>
      <c r="F341" s="99"/>
      <c r="G341" s="99"/>
      <c r="H341" s="100"/>
      <c r="I341" s="96"/>
      <c r="J341" s="97"/>
      <c r="K341" s="97"/>
      <c r="L341" s="50" t="s">
        <v>499</v>
      </c>
      <c r="M341" s="96"/>
      <c r="N341" s="97"/>
      <c r="O341" s="97"/>
      <c r="P341" s="37" t="s">
        <v>499</v>
      </c>
    </row>
    <row r="342" spans="2:20" ht="20.100000000000001" customHeight="1">
      <c r="B342" s="114"/>
      <c r="C342" s="360"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60"/>
      <c r="D343" s="360" t="s">
        <v>213</v>
      </c>
      <c r="E343" s="203" t="s">
        <v>221</v>
      </c>
      <c r="F343" s="99"/>
      <c r="G343" s="99"/>
      <c r="H343" s="100"/>
      <c r="I343" s="358">
        <v>61920</v>
      </c>
      <c r="J343" s="97"/>
      <c r="K343" s="97"/>
      <c r="L343" s="50" t="s">
        <v>499</v>
      </c>
      <c r="M343" s="358">
        <v>61920</v>
      </c>
      <c r="N343" s="97"/>
      <c r="O343" s="97"/>
      <c r="P343" s="37" t="s">
        <v>499</v>
      </c>
    </row>
    <row r="344" spans="2:20" ht="20.100000000000001" customHeight="1">
      <c r="B344" s="114"/>
      <c r="C344" s="360"/>
      <c r="D344" s="360"/>
      <c r="E344" s="203" t="s">
        <v>222</v>
      </c>
      <c r="F344" s="99"/>
      <c r="G344" s="99"/>
      <c r="H344" s="100"/>
      <c r="I344" s="358">
        <v>163429</v>
      </c>
      <c r="J344" s="97"/>
      <c r="K344" s="97"/>
      <c r="L344" s="50" t="s">
        <v>499</v>
      </c>
      <c r="M344" s="358">
        <v>172857</v>
      </c>
      <c r="N344" s="97"/>
      <c r="O344" s="97"/>
      <c r="P344" s="37" t="s">
        <v>499</v>
      </c>
    </row>
    <row r="345" spans="2:20" ht="20.100000000000001" customHeight="1">
      <c r="B345" s="114"/>
      <c r="C345" s="360"/>
      <c r="D345" s="360"/>
      <c r="E345" s="203" t="s">
        <v>223</v>
      </c>
      <c r="F345" s="99"/>
      <c r="G345" s="99"/>
      <c r="H345" s="100"/>
      <c r="I345" s="96"/>
      <c r="J345" s="97"/>
      <c r="K345" s="97"/>
      <c r="L345" s="50" t="s">
        <v>499</v>
      </c>
      <c r="M345" s="96"/>
      <c r="N345" s="97"/>
      <c r="O345" s="97"/>
      <c r="P345" s="37" t="s">
        <v>499</v>
      </c>
    </row>
    <row r="346" spans="2:20" ht="20.100000000000001" customHeight="1">
      <c r="B346" s="114"/>
      <c r="C346" s="360"/>
      <c r="D346" s="360"/>
      <c r="E346" s="203" t="s">
        <v>224</v>
      </c>
      <c r="F346" s="99"/>
      <c r="G346" s="99"/>
      <c r="H346" s="100"/>
      <c r="I346" s="96"/>
      <c r="J346" s="97"/>
      <c r="K346" s="97"/>
      <c r="L346" s="50" t="s">
        <v>499</v>
      </c>
      <c r="M346" s="96"/>
      <c r="N346" s="97"/>
      <c r="O346" s="97"/>
      <c r="P346" s="37" t="s">
        <v>499</v>
      </c>
    </row>
    <row r="347" spans="2:20" ht="20.100000000000001" customHeight="1">
      <c r="B347" s="114"/>
      <c r="C347" s="360"/>
      <c r="D347" s="360"/>
      <c r="E347" s="203" t="s">
        <v>71</v>
      </c>
      <c r="F347" s="99"/>
      <c r="G347" s="99"/>
      <c r="H347" s="100"/>
      <c r="I347" s="96"/>
      <c r="J347" s="97"/>
      <c r="K347" s="97"/>
      <c r="L347" s="50" t="s">
        <v>499</v>
      </c>
      <c r="M347" s="96"/>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2603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2538</v>
      </c>
      <c r="H357" s="206"/>
      <c r="I357" s="206"/>
      <c r="J357" s="206"/>
      <c r="K357" s="206"/>
      <c r="L357" s="206"/>
      <c r="M357" s="206"/>
      <c r="N357" s="206"/>
      <c r="O357" s="206"/>
      <c r="P357" s="207"/>
    </row>
    <row r="358" spans="2:20" ht="60" customHeight="1">
      <c r="B358" s="98" t="s">
        <v>221</v>
      </c>
      <c r="C358" s="99"/>
      <c r="D358" s="99"/>
      <c r="E358" s="99"/>
      <c r="F358" s="100"/>
      <c r="G358" s="135" t="s">
        <v>2539</v>
      </c>
      <c r="H358" s="206"/>
      <c r="I358" s="206"/>
      <c r="J358" s="206"/>
      <c r="K358" s="206"/>
      <c r="L358" s="206"/>
      <c r="M358" s="206"/>
      <c r="N358" s="206"/>
      <c r="O358" s="206"/>
      <c r="P358" s="207"/>
    </row>
    <row r="359" spans="2:20" ht="60" customHeight="1">
      <c r="B359" s="98" t="s">
        <v>224</v>
      </c>
      <c r="C359" s="99"/>
      <c r="D359" s="99"/>
      <c r="E359" s="99"/>
      <c r="F359" s="100"/>
      <c r="G359" s="135" t="s">
        <v>2540</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2604</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t="s">
        <v>2605</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20</v>
      </c>
      <c r="K378" s="97"/>
      <c r="L378" s="97"/>
      <c r="M378" s="97"/>
      <c r="N378" s="97"/>
      <c r="O378" s="97"/>
      <c r="P378" s="37" t="s">
        <v>502</v>
      </c>
    </row>
    <row r="379" spans="2:20" ht="60" customHeight="1">
      <c r="B379" s="293" t="s">
        <v>238</v>
      </c>
      <c r="C379" s="285"/>
      <c r="D379" s="92" t="s">
        <v>241</v>
      </c>
      <c r="E379" s="92"/>
      <c r="F379" s="92"/>
      <c r="G379" s="92"/>
      <c r="H379" s="92"/>
      <c r="I379" s="92"/>
      <c r="J379" s="85" t="s">
        <v>2541</v>
      </c>
      <c r="K379" s="86"/>
      <c r="L379" s="86"/>
      <c r="M379" s="86"/>
      <c r="N379" s="86"/>
      <c r="O379" s="87"/>
      <c r="P379" s="88"/>
    </row>
    <row r="380" spans="2:20" ht="60" customHeight="1">
      <c r="B380" s="293"/>
      <c r="C380" s="285"/>
      <c r="D380" s="92" t="s">
        <v>242</v>
      </c>
      <c r="E380" s="92"/>
      <c r="F380" s="92"/>
      <c r="G380" s="92"/>
      <c r="H380" s="92"/>
      <c r="I380" s="92"/>
      <c r="J380" s="85" t="s">
        <v>2542</v>
      </c>
      <c r="K380" s="86"/>
      <c r="L380" s="86"/>
      <c r="M380" s="86"/>
      <c r="N380" s="86"/>
      <c r="O380" s="87"/>
      <c r="P380" s="88"/>
    </row>
    <row r="381" spans="2:20" ht="39.950000000000003" customHeight="1">
      <c r="B381" s="293" t="s">
        <v>239</v>
      </c>
      <c r="C381" s="285"/>
      <c r="D381" s="96" t="s">
        <v>2543</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43</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11</v>
      </c>
      <c r="I391" s="97"/>
      <c r="J391" s="97"/>
      <c r="K391" s="97"/>
      <c r="L391" s="97"/>
      <c r="M391" s="97"/>
      <c r="N391" s="97"/>
      <c r="O391" s="97"/>
      <c r="P391" s="37" t="s">
        <v>497</v>
      </c>
    </row>
    <row r="392" spans="1:20" ht="20.100000000000001" customHeight="1">
      <c r="B392" s="114"/>
      <c r="C392" s="92"/>
      <c r="D392" s="92" t="s">
        <v>254</v>
      </c>
      <c r="E392" s="92"/>
      <c r="F392" s="92"/>
      <c r="G392" s="92"/>
      <c r="H392" s="96">
        <v>42</v>
      </c>
      <c r="I392" s="97"/>
      <c r="J392" s="97"/>
      <c r="K392" s="97"/>
      <c r="L392" s="97"/>
      <c r="M392" s="97"/>
      <c r="N392" s="97"/>
      <c r="O392" s="97"/>
      <c r="P392" s="37" t="s">
        <v>497</v>
      </c>
    </row>
    <row r="393" spans="1:20" ht="20.100000000000001" customHeight="1">
      <c r="B393" s="385" t="s">
        <v>247</v>
      </c>
      <c r="C393" s="386"/>
      <c r="D393" s="92" t="s">
        <v>255</v>
      </c>
      <c r="E393" s="92"/>
      <c r="F393" s="92"/>
      <c r="G393" s="92"/>
      <c r="H393" s="96">
        <v>11</v>
      </c>
      <c r="I393" s="97"/>
      <c r="J393" s="97"/>
      <c r="K393" s="97"/>
      <c r="L393" s="97"/>
      <c r="M393" s="97"/>
      <c r="N393" s="97"/>
      <c r="O393" s="97"/>
      <c r="P393" s="37" t="s">
        <v>497</v>
      </c>
    </row>
    <row r="394" spans="1:20" ht="20.100000000000001" customHeight="1">
      <c r="B394" s="387"/>
      <c r="C394" s="388"/>
      <c r="D394" s="92" t="s">
        <v>256</v>
      </c>
      <c r="E394" s="92"/>
      <c r="F394" s="92"/>
      <c r="G394" s="92"/>
      <c r="H394" s="96">
        <v>2</v>
      </c>
      <c r="I394" s="97"/>
      <c r="J394" s="97"/>
      <c r="K394" s="97"/>
      <c r="L394" s="97"/>
      <c r="M394" s="97"/>
      <c r="N394" s="97"/>
      <c r="O394" s="97"/>
      <c r="P394" s="37" t="s">
        <v>497</v>
      </c>
    </row>
    <row r="395" spans="1:20" ht="20.100000000000001" customHeight="1">
      <c r="B395" s="387"/>
      <c r="C395" s="388"/>
      <c r="D395" s="92" t="s">
        <v>257</v>
      </c>
      <c r="E395" s="92"/>
      <c r="F395" s="92"/>
      <c r="G395" s="92"/>
      <c r="H395" s="96">
        <v>5</v>
      </c>
      <c r="I395" s="97"/>
      <c r="J395" s="97"/>
      <c r="K395" s="97"/>
      <c r="L395" s="97"/>
      <c r="M395" s="97"/>
      <c r="N395" s="97"/>
      <c r="O395" s="97"/>
      <c r="P395" s="37" t="s">
        <v>497</v>
      </c>
    </row>
    <row r="396" spans="1:20" ht="20.100000000000001" customHeight="1">
      <c r="B396" s="387"/>
      <c r="C396" s="388"/>
      <c r="D396" s="92" t="s">
        <v>258</v>
      </c>
      <c r="E396" s="92"/>
      <c r="F396" s="92"/>
      <c r="G396" s="92"/>
      <c r="H396" s="96">
        <v>7</v>
      </c>
      <c r="I396" s="97"/>
      <c r="J396" s="97"/>
      <c r="K396" s="97"/>
      <c r="L396" s="97"/>
      <c r="M396" s="97"/>
      <c r="N396" s="97"/>
      <c r="O396" s="97"/>
      <c r="P396" s="37" t="s">
        <v>497</v>
      </c>
    </row>
    <row r="397" spans="1:20" ht="20.100000000000001" customHeight="1">
      <c r="B397" s="387"/>
      <c r="C397" s="388"/>
      <c r="D397" s="92" t="s">
        <v>259</v>
      </c>
      <c r="E397" s="92"/>
      <c r="F397" s="92"/>
      <c r="G397" s="92"/>
      <c r="H397" s="96">
        <v>6</v>
      </c>
      <c r="I397" s="97"/>
      <c r="J397" s="97"/>
      <c r="K397" s="97"/>
      <c r="L397" s="97"/>
      <c r="M397" s="97"/>
      <c r="N397" s="97"/>
      <c r="O397" s="97"/>
      <c r="P397" s="37" t="s">
        <v>497</v>
      </c>
    </row>
    <row r="398" spans="1:20" ht="20.100000000000001" customHeight="1">
      <c r="B398" s="387"/>
      <c r="C398" s="388"/>
      <c r="D398" s="92" t="s">
        <v>260</v>
      </c>
      <c r="E398" s="92"/>
      <c r="F398" s="92"/>
      <c r="G398" s="92"/>
      <c r="H398" s="96">
        <v>8</v>
      </c>
      <c r="I398" s="97"/>
      <c r="J398" s="97"/>
      <c r="K398" s="97"/>
      <c r="L398" s="97"/>
      <c r="M398" s="97"/>
      <c r="N398" s="97"/>
      <c r="O398" s="97"/>
      <c r="P398" s="37" t="s">
        <v>497</v>
      </c>
    </row>
    <row r="399" spans="1:20" ht="20.100000000000001" customHeight="1">
      <c r="B399" s="387"/>
      <c r="C399" s="388"/>
      <c r="D399" s="92" t="s">
        <v>261</v>
      </c>
      <c r="E399" s="92"/>
      <c r="F399" s="92"/>
      <c r="G399" s="92"/>
      <c r="H399" s="96">
        <v>11</v>
      </c>
      <c r="I399" s="97"/>
      <c r="J399" s="97"/>
      <c r="K399" s="97"/>
      <c r="L399" s="97"/>
      <c r="M399" s="97"/>
      <c r="N399" s="97"/>
      <c r="O399" s="97"/>
      <c r="P399" s="37" t="s">
        <v>497</v>
      </c>
    </row>
    <row r="400" spans="1:20" ht="20.100000000000001" customHeight="1">
      <c r="B400" s="389"/>
      <c r="C400" s="390"/>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1</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24</v>
      </c>
      <c r="I403" s="97"/>
      <c r="J403" s="97"/>
      <c r="K403" s="97"/>
      <c r="L403" s="97"/>
      <c r="M403" s="97"/>
      <c r="N403" s="97"/>
      <c r="O403" s="97"/>
      <c r="P403" s="37" t="s">
        <v>497</v>
      </c>
    </row>
    <row r="404" spans="2:20" ht="20.100000000000001" customHeight="1">
      <c r="B404" s="114"/>
      <c r="C404" s="92"/>
      <c r="D404" s="92" t="s">
        <v>266</v>
      </c>
      <c r="E404" s="92"/>
      <c r="F404" s="92"/>
      <c r="G404" s="92"/>
      <c r="H404" s="96">
        <v>13</v>
      </c>
      <c r="I404" s="97"/>
      <c r="J404" s="97"/>
      <c r="K404" s="97"/>
      <c r="L404" s="97"/>
      <c r="M404" s="97"/>
      <c r="N404" s="97"/>
      <c r="O404" s="97"/>
      <c r="P404" s="37" t="s">
        <v>497</v>
      </c>
    </row>
    <row r="405" spans="2:20" ht="20.100000000000001" customHeight="1">
      <c r="B405" s="114"/>
      <c r="C405" s="92"/>
      <c r="D405" s="92" t="s">
        <v>267</v>
      </c>
      <c r="E405" s="92"/>
      <c r="F405" s="92"/>
      <c r="G405" s="92"/>
      <c r="H405" s="96">
        <v>13</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1</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87.45</v>
      </c>
      <c r="I409" s="109"/>
      <c r="J409" s="109"/>
      <c r="K409" s="109"/>
      <c r="L409" s="109"/>
      <c r="M409" s="109"/>
      <c r="N409" s="109"/>
      <c r="O409" s="109"/>
      <c r="P409" s="49" t="s">
        <v>503</v>
      </c>
    </row>
    <row r="410" spans="2:20" ht="20.100000000000001" customHeight="1">
      <c r="B410" s="114" t="s">
        <v>271</v>
      </c>
      <c r="C410" s="92"/>
      <c r="D410" s="92"/>
      <c r="E410" s="92"/>
      <c r="F410" s="92"/>
      <c r="G410" s="92"/>
      <c r="H410" s="96">
        <v>55</v>
      </c>
      <c r="I410" s="97"/>
      <c r="J410" s="97"/>
      <c r="K410" s="97"/>
      <c r="L410" s="97"/>
      <c r="M410" s="97"/>
      <c r="N410" s="97"/>
      <c r="O410" s="97"/>
      <c r="P410" s="37" t="s">
        <v>495</v>
      </c>
    </row>
    <row r="411" spans="2:20" ht="20.100000000000001" customHeight="1">
      <c r="B411" s="114" t="s">
        <v>272</v>
      </c>
      <c r="C411" s="92"/>
      <c r="D411" s="92"/>
      <c r="E411" s="92"/>
      <c r="F411" s="92"/>
      <c r="G411" s="92"/>
      <c r="H411" s="96">
        <v>47</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0</v>
      </c>
      <c r="I417" s="97"/>
      <c r="J417" s="97"/>
      <c r="K417" s="97"/>
      <c r="L417" s="97"/>
      <c r="M417" s="97"/>
      <c r="N417" s="97"/>
      <c r="O417" s="97"/>
      <c r="P417" s="37" t="s">
        <v>497</v>
      </c>
    </row>
    <row r="418" spans="1:20" ht="20.100000000000001" customHeight="1">
      <c r="B418" s="410"/>
      <c r="C418" s="411"/>
      <c r="D418" s="411"/>
      <c r="E418" s="92" t="s">
        <v>282</v>
      </c>
      <c r="F418" s="92"/>
      <c r="G418" s="92"/>
      <c r="H418" s="96">
        <v>1</v>
      </c>
      <c r="I418" s="97"/>
      <c r="J418" s="97"/>
      <c r="K418" s="97"/>
      <c r="L418" s="97"/>
      <c r="M418" s="97"/>
      <c r="N418" s="97"/>
      <c r="O418" s="97"/>
      <c r="P418" s="37" t="s">
        <v>497</v>
      </c>
    </row>
    <row r="419" spans="1:20" ht="20.100000000000001" customHeight="1">
      <c r="B419" s="410"/>
      <c r="C419" s="411"/>
      <c r="D419" s="411"/>
      <c r="E419" s="92" t="s">
        <v>430</v>
      </c>
      <c r="F419" s="92"/>
      <c r="G419" s="92"/>
      <c r="H419" s="96">
        <v>10</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2544</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2545</v>
      </c>
      <c r="I431" s="206"/>
      <c r="J431" s="206"/>
      <c r="K431" s="206"/>
      <c r="L431" s="206"/>
      <c r="M431" s="206"/>
      <c r="N431" s="206"/>
      <c r="O431" s="206"/>
      <c r="P431" s="207"/>
    </row>
    <row r="432" spans="1:20" ht="20.100000000000001" customHeight="1">
      <c r="B432" s="400"/>
      <c r="C432" s="203" t="s">
        <v>14</v>
      </c>
      <c r="D432" s="99"/>
      <c r="E432" s="99"/>
      <c r="F432" s="99"/>
      <c r="G432" s="100"/>
      <c r="H432" s="199" t="s">
        <v>2546</v>
      </c>
      <c r="I432" s="200"/>
      <c r="J432" s="35" t="s">
        <v>487</v>
      </c>
      <c r="K432" s="200" t="s">
        <v>2547</v>
      </c>
      <c r="L432" s="200"/>
      <c r="M432" s="35" t="s">
        <v>487</v>
      </c>
      <c r="N432" s="200" t="s">
        <v>2548</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0</v>
      </c>
      <c r="P435" s="37" t="s">
        <v>505</v>
      </c>
    </row>
    <row r="436" spans="2:16" ht="39.950000000000003" customHeight="1">
      <c r="B436" s="400"/>
      <c r="C436" s="203" t="s">
        <v>289</v>
      </c>
      <c r="D436" s="99"/>
      <c r="E436" s="99"/>
      <c r="F436" s="99"/>
      <c r="G436" s="100"/>
      <c r="H436" s="135" t="s">
        <v>2549</v>
      </c>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2550</v>
      </c>
      <c r="I438" s="206"/>
      <c r="J438" s="206"/>
      <c r="K438" s="206"/>
      <c r="L438" s="206"/>
      <c r="M438" s="206"/>
      <c r="N438" s="206"/>
      <c r="O438" s="206"/>
      <c r="P438" s="207"/>
    </row>
    <row r="439" spans="2:16" ht="20.100000000000001" customHeight="1">
      <c r="B439" s="412"/>
      <c r="C439" s="203" t="s">
        <v>14</v>
      </c>
      <c r="D439" s="99"/>
      <c r="E439" s="99"/>
      <c r="F439" s="99"/>
      <c r="G439" s="100"/>
      <c r="H439" s="199" t="s">
        <v>2551</v>
      </c>
      <c r="I439" s="200"/>
      <c r="J439" s="35" t="s">
        <v>487</v>
      </c>
      <c r="K439" s="200" t="s">
        <v>2552</v>
      </c>
      <c r="L439" s="200"/>
      <c r="M439" s="35" t="s">
        <v>487</v>
      </c>
      <c r="N439" s="200" t="s">
        <v>2553</v>
      </c>
      <c r="O439" s="200"/>
      <c r="P439" s="201"/>
    </row>
    <row r="440" spans="2:16" ht="20.100000000000001" customHeight="1">
      <c r="B440" s="412"/>
      <c r="C440" s="210" t="s">
        <v>285</v>
      </c>
      <c r="D440" s="191"/>
      <c r="E440" s="192"/>
      <c r="F440" s="219" t="s">
        <v>286</v>
      </c>
      <c r="G440" s="221"/>
      <c r="H440" s="23">
        <v>8</v>
      </c>
      <c r="I440" s="35" t="s">
        <v>504</v>
      </c>
      <c r="J440" s="24">
        <v>30</v>
      </c>
      <c r="K440" s="35" t="s">
        <v>505</v>
      </c>
      <c r="L440" s="56" t="s">
        <v>450</v>
      </c>
      <c r="M440" s="24">
        <v>17</v>
      </c>
      <c r="N440" s="35" t="s">
        <v>504</v>
      </c>
      <c r="O440" s="24">
        <v>0</v>
      </c>
      <c r="P440" s="37" t="s">
        <v>505</v>
      </c>
    </row>
    <row r="441" spans="2:16" ht="20.100000000000001" customHeight="1">
      <c r="B441" s="412"/>
      <c r="C441" s="232"/>
      <c r="D441" s="194"/>
      <c r="E441" s="195"/>
      <c r="F441" s="219" t="s">
        <v>287</v>
      </c>
      <c r="G441" s="221"/>
      <c r="H441" s="23">
        <v>8</v>
      </c>
      <c r="I441" s="35" t="s">
        <v>504</v>
      </c>
      <c r="J441" s="24">
        <v>30</v>
      </c>
      <c r="K441" s="35" t="s">
        <v>505</v>
      </c>
      <c r="L441" s="56" t="s">
        <v>450</v>
      </c>
      <c r="M441" s="24">
        <v>17</v>
      </c>
      <c r="N441" s="35" t="s">
        <v>504</v>
      </c>
      <c r="O441" s="24">
        <v>0</v>
      </c>
      <c r="P441" s="37" t="s">
        <v>505</v>
      </c>
    </row>
    <row r="442" spans="2:16" ht="20.100000000000001" customHeight="1">
      <c r="B442" s="412"/>
      <c r="C442" s="226"/>
      <c r="D442" s="227"/>
      <c r="E442" s="223"/>
      <c r="F442" s="219" t="s">
        <v>288</v>
      </c>
      <c r="G442" s="221"/>
      <c r="H442" s="23">
        <v>8</v>
      </c>
      <c r="I442" s="35" t="s">
        <v>504</v>
      </c>
      <c r="J442" s="24">
        <v>30</v>
      </c>
      <c r="K442" s="35" t="s">
        <v>505</v>
      </c>
      <c r="L442" s="56" t="s">
        <v>450</v>
      </c>
      <c r="M442" s="24">
        <v>17</v>
      </c>
      <c r="N442" s="35" t="s">
        <v>504</v>
      </c>
      <c r="O442" s="24">
        <v>0</v>
      </c>
      <c r="P442" s="37" t="s">
        <v>505</v>
      </c>
    </row>
    <row r="443" spans="2:16" ht="39.950000000000003" customHeight="1">
      <c r="B443" s="412"/>
      <c r="C443" s="115" t="s">
        <v>289</v>
      </c>
      <c r="D443" s="77"/>
      <c r="E443" s="77"/>
      <c r="F443" s="77"/>
      <c r="G443" s="78"/>
      <c r="H443" s="176" t="s">
        <v>2549</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2554</v>
      </c>
      <c r="I445" s="206"/>
      <c r="J445" s="206"/>
      <c r="K445" s="206"/>
      <c r="L445" s="206"/>
      <c r="M445" s="206"/>
      <c r="N445" s="206"/>
      <c r="O445" s="206"/>
      <c r="P445" s="207"/>
    </row>
    <row r="446" spans="2:16" ht="20.100000000000001" customHeight="1">
      <c r="B446" s="412"/>
      <c r="C446" s="203" t="s">
        <v>14</v>
      </c>
      <c r="D446" s="99"/>
      <c r="E446" s="99"/>
      <c r="F446" s="99"/>
      <c r="G446" s="100"/>
      <c r="H446" s="199" t="s">
        <v>2546</v>
      </c>
      <c r="I446" s="200"/>
      <c r="J446" s="35" t="s">
        <v>487</v>
      </c>
      <c r="K446" s="200" t="s">
        <v>2555</v>
      </c>
      <c r="L446" s="200"/>
      <c r="M446" s="35" t="s">
        <v>487</v>
      </c>
      <c r="N446" s="200" t="s">
        <v>2556</v>
      </c>
      <c r="O446" s="200"/>
      <c r="P446" s="201"/>
    </row>
    <row r="447" spans="2:16" ht="20.100000000000001" customHeight="1">
      <c r="B447" s="412"/>
      <c r="C447" s="210" t="s">
        <v>285</v>
      </c>
      <c r="D447" s="191"/>
      <c r="E447" s="192"/>
      <c r="F447" s="219" t="s">
        <v>286</v>
      </c>
      <c r="G447" s="221"/>
      <c r="H447" s="23">
        <v>8</v>
      </c>
      <c r="I447" s="35" t="s">
        <v>504</v>
      </c>
      <c r="J447" s="24">
        <v>30</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2557</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2559</v>
      </c>
      <c r="I452" s="206"/>
      <c r="J452" s="206"/>
      <c r="K452" s="206"/>
      <c r="L452" s="206"/>
      <c r="M452" s="206"/>
      <c r="N452" s="206"/>
      <c r="O452" s="206"/>
      <c r="P452" s="207"/>
    </row>
    <row r="453" spans="2:16" ht="20.100000000000001" customHeight="1">
      <c r="B453" s="412"/>
      <c r="C453" s="203" t="s">
        <v>14</v>
      </c>
      <c r="D453" s="99"/>
      <c r="E453" s="99"/>
      <c r="F453" s="99"/>
      <c r="G453" s="100"/>
      <c r="H453" s="199" t="s">
        <v>2558</v>
      </c>
      <c r="I453" s="200"/>
      <c r="J453" s="35" t="s">
        <v>487</v>
      </c>
      <c r="K453" s="200" t="s">
        <v>2561</v>
      </c>
      <c r="L453" s="200"/>
      <c r="M453" s="35" t="s">
        <v>487</v>
      </c>
      <c r="N453" s="200" t="s">
        <v>2562</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2560</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2563</v>
      </c>
      <c r="I459" s="206"/>
      <c r="J459" s="206"/>
      <c r="K459" s="206"/>
      <c r="L459" s="206"/>
      <c r="M459" s="206"/>
      <c r="N459" s="206"/>
      <c r="O459" s="206"/>
      <c r="P459" s="207"/>
    </row>
    <row r="460" spans="2:16" ht="20.100000000000001" customHeight="1">
      <c r="B460" s="412"/>
      <c r="C460" s="203" t="s">
        <v>14</v>
      </c>
      <c r="D460" s="99"/>
      <c r="E460" s="99"/>
      <c r="F460" s="99"/>
      <c r="G460" s="100"/>
      <c r="H460" s="199" t="s">
        <v>2564</v>
      </c>
      <c r="I460" s="200"/>
      <c r="J460" s="35" t="s">
        <v>487</v>
      </c>
      <c r="K460" s="200" t="s">
        <v>2565</v>
      </c>
      <c r="L460" s="200"/>
      <c r="M460" s="35" t="s">
        <v>487</v>
      </c>
      <c r="N460" s="200" t="s">
        <v>2566</v>
      </c>
      <c r="O460" s="200"/>
      <c r="P460" s="201"/>
    </row>
    <row r="461" spans="2:16" ht="20.100000000000001" customHeight="1">
      <c r="B461" s="412"/>
      <c r="C461" s="210" t="s">
        <v>285</v>
      </c>
      <c r="D461" s="191"/>
      <c r="E461" s="192"/>
      <c r="F461" s="219" t="s">
        <v>286</v>
      </c>
      <c r="G461" s="221"/>
      <c r="H461" s="23">
        <v>8</v>
      </c>
      <c r="I461" s="35" t="s">
        <v>504</v>
      </c>
      <c r="J461" s="24">
        <v>45</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2567</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2512</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2568</v>
      </c>
      <c r="M469" s="86"/>
      <c r="N469" s="86"/>
      <c r="O469" s="87"/>
      <c r="P469" s="88"/>
    </row>
    <row r="470" spans="2:20" ht="20.100000000000001" customHeight="1">
      <c r="B470" s="190" t="s">
        <v>292</v>
      </c>
      <c r="C470" s="191"/>
      <c r="D470" s="191"/>
      <c r="E470" s="191"/>
      <c r="F470" s="191"/>
      <c r="G470" s="192"/>
      <c r="H470" s="159" t="s">
        <v>2512</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2569</v>
      </c>
      <c r="M472" s="86"/>
      <c r="N472" s="86"/>
      <c r="O472" s="87"/>
      <c r="P472" s="88"/>
    </row>
    <row r="473" spans="2:20" ht="20.100000000000001" customHeight="1" thickBot="1">
      <c r="B473" s="414" t="s">
        <v>293</v>
      </c>
      <c r="C473" s="415"/>
      <c r="D473" s="415"/>
      <c r="E473" s="415"/>
      <c r="F473" s="415"/>
      <c r="G473" s="415"/>
      <c r="H473" s="313" t="s">
        <v>2512</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2512</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44910</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2512</v>
      </c>
      <c r="K479" s="159"/>
      <c r="L479" s="159"/>
      <c r="M479" s="159"/>
      <c r="N479" s="159"/>
      <c r="O479" s="96"/>
      <c r="P479" s="131"/>
      <c r="S479" s="15" t="str">
        <f>IF($F$476=MST!$I$6,IF(J479="","未記入",""),"")</f>
        <v/>
      </c>
    </row>
    <row r="480" spans="2:20" ht="20.100000000000001" customHeight="1">
      <c r="B480" s="190" t="s">
        <v>508</v>
      </c>
      <c r="C480" s="191"/>
      <c r="D480" s="191"/>
      <c r="E480" s="192"/>
      <c r="F480" s="96" t="s">
        <v>2511</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2570</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2570</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2571</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2571</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2571</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2512</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c r="I501" s="157"/>
      <c r="J501" s="157"/>
      <c r="K501" s="157"/>
      <c r="L501" s="157"/>
      <c r="M501" s="157"/>
      <c r="N501" s="157"/>
      <c r="O501" s="157"/>
      <c r="P501" s="158"/>
      <c r="S501" s="127"/>
      <c r="T501" s="127"/>
    </row>
    <row r="502" spans="2:20" ht="20.100000000000001" customHeight="1">
      <c r="B502" s="293" t="s">
        <v>303</v>
      </c>
      <c r="C502" s="92"/>
      <c r="D502" s="92"/>
      <c r="E502" s="92"/>
      <c r="F502" s="96" t="s">
        <v>2511</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6" t="s">
        <v>2512</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2511</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2511</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t="s">
        <v>2572</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36" sqref="M36:Q3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t="s">
        <v>2384</v>
      </c>
      <c r="I4" s="476"/>
      <c r="J4" s="468" t="s">
        <v>2579</v>
      </c>
      <c r="K4" s="469"/>
      <c r="L4" s="469"/>
      <c r="M4" s="468" t="s">
        <v>2575</v>
      </c>
      <c r="N4" s="469"/>
      <c r="O4" s="469"/>
      <c r="P4" s="469"/>
      <c r="Q4" s="469"/>
      <c r="R4" s="65" t="s">
        <v>2525</v>
      </c>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t="s">
        <v>2384</v>
      </c>
      <c r="I13" s="476"/>
      <c r="J13" s="468" t="s">
        <v>2576</v>
      </c>
      <c r="K13" s="469"/>
      <c r="L13" s="469"/>
      <c r="M13" s="468" t="s">
        <v>2606</v>
      </c>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t="s">
        <v>2384</v>
      </c>
      <c r="I35" s="476"/>
      <c r="J35" s="468" t="s">
        <v>2576</v>
      </c>
      <c r="K35" s="469"/>
      <c r="L35" s="469"/>
      <c r="M35" s="468" t="s">
        <v>2606</v>
      </c>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t="s">
        <v>2384</v>
      </c>
      <c r="I49" s="476"/>
      <c r="J49" s="468" t="s">
        <v>2577</v>
      </c>
      <c r="K49" s="469"/>
      <c r="L49" s="469"/>
      <c r="M49" s="468" t="s">
        <v>2578</v>
      </c>
      <c r="N49" s="469"/>
      <c r="O49" s="469"/>
      <c r="P49" s="469"/>
      <c r="Q49" s="469"/>
      <c r="R49" s="65" t="s">
        <v>2525</v>
      </c>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P33" sqref="P33:U33"/>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1" t="s">
        <v>355</v>
      </c>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Q1" s="22"/>
      <c r="AR1" s="18"/>
    </row>
    <row r="2" spans="1:44" ht="15" customHeight="1" thickBot="1">
      <c r="A2" s="545" t="s">
        <v>356</v>
      </c>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50" t="s">
        <v>2511</v>
      </c>
      <c r="AF2" s="551"/>
      <c r="AG2" s="551"/>
      <c r="AH2" s="551"/>
      <c r="AI2" s="551"/>
      <c r="AJ2" s="551"/>
      <c r="AK2" s="551"/>
      <c r="AL2" s="551"/>
      <c r="AM2" s="551"/>
      <c r="AN2" s="552"/>
      <c r="AQ2" s="15" t="str">
        <f>IF($AE$2="","未記入","")</f>
        <v/>
      </c>
    </row>
    <row r="3" spans="1:44" ht="15" customHeight="1">
      <c r="A3" s="373"/>
      <c r="B3" s="374"/>
      <c r="C3" s="374"/>
      <c r="D3" s="374"/>
      <c r="E3" s="374"/>
      <c r="F3" s="374"/>
      <c r="G3" s="374"/>
      <c r="H3" s="374"/>
      <c r="I3" s="374"/>
      <c r="J3" s="547" t="s">
        <v>361</v>
      </c>
      <c r="K3" s="547"/>
      <c r="L3" s="547"/>
      <c r="M3" s="547"/>
      <c r="N3" s="547"/>
      <c r="O3" s="547"/>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8"/>
      <c r="K4" s="548"/>
      <c r="L4" s="548"/>
      <c r="M4" s="548"/>
      <c r="N4" s="548"/>
      <c r="O4" s="548"/>
      <c r="P4" s="543" t="s">
        <v>357</v>
      </c>
      <c r="Q4" s="543"/>
      <c r="R4" s="543"/>
      <c r="S4" s="543"/>
      <c r="T4" s="543"/>
      <c r="U4" s="543"/>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9"/>
      <c r="K5" s="549"/>
      <c r="L5" s="549"/>
      <c r="M5" s="549"/>
      <c r="N5" s="549"/>
      <c r="O5" s="549"/>
      <c r="P5" s="544"/>
      <c r="Q5" s="544"/>
      <c r="R5" s="544"/>
      <c r="S5" s="544"/>
      <c r="T5" s="544"/>
      <c r="U5" s="544"/>
      <c r="V5" s="148"/>
      <c r="W5" s="148"/>
      <c r="X5" s="148"/>
      <c r="Y5" s="148"/>
      <c r="Z5" s="148"/>
      <c r="AA5" s="148"/>
      <c r="AB5" s="148" t="s">
        <v>360</v>
      </c>
      <c r="AC5" s="148"/>
      <c r="AD5" s="148"/>
      <c r="AE5" s="166"/>
      <c r="AF5" s="166"/>
      <c r="AG5" s="166"/>
      <c r="AH5" s="166"/>
      <c r="AI5" s="166"/>
      <c r="AJ5" s="166"/>
      <c r="AK5" s="166"/>
      <c r="AL5" s="166"/>
      <c r="AM5" s="166"/>
      <c r="AN5" s="542"/>
    </row>
    <row r="6" spans="1:44" ht="15" customHeight="1">
      <c r="A6" s="536"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5" t="s">
        <v>367</v>
      </c>
      <c r="C7" s="535"/>
      <c r="D7" s="535"/>
      <c r="E7" s="535"/>
      <c r="F7" s="535"/>
      <c r="G7" s="535"/>
      <c r="H7" s="535"/>
      <c r="I7" s="535"/>
      <c r="J7" s="553" t="s">
        <v>2511</v>
      </c>
      <c r="K7" s="554"/>
      <c r="L7" s="554"/>
      <c r="M7" s="554"/>
      <c r="N7" s="554"/>
      <c r="O7" s="555"/>
      <c r="P7" s="553" t="s">
        <v>2511</v>
      </c>
      <c r="Q7" s="554"/>
      <c r="R7" s="554"/>
      <c r="S7" s="554"/>
      <c r="T7" s="554"/>
      <c r="U7" s="555"/>
      <c r="V7" s="525"/>
      <c r="W7" s="525"/>
      <c r="X7" s="525"/>
      <c r="Y7" s="525"/>
      <c r="Z7" s="525"/>
      <c r="AA7" s="525"/>
      <c r="AB7" s="526"/>
      <c r="AC7" s="527"/>
      <c r="AD7" s="527"/>
      <c r="AE7" s="526"/>
      <c r="AF7" s="527"/>
      <c r="AG7" s="527"/>
      <c r="AH7" s="527"/>
      <c r="AI7" s="527"/>
      <c r="AJ7" s="527"/>
      <c r="AK7" s="527"/>
      <c r="AL7" s="527"/>
      <c r="AM7" s="527"/>
      <c r="AN7" s="528"/>
    </row>
    <row r="8" spans="1:44" ht="39.950000000000003" customHeight="1">
      <c r="A8" s="307"/>
      <c r="B8" s="532" t="s">
        <v>368</v>
      </c>
      <c r="C8" s="532"/>
      <c r="D8" s="532"/>
      <c r="E8" s="532"/>
      <c r="F8" s="532"/>
      <c r="G8" s="532"/>
      <c r="H8" s="532"/>
      <c r="I8" s="532"/>
      <c r="J8" s="514" t="s">
        <v>2511</v>
      </c>
      <c r="K8" s="515"/>
      <c r="L8" s="515"/>
      <c r="M8" s="515"/>
      <c r="N8" s="515"/>
      <c r="O8" s="516"/>
      <c r="P8" s="514" t="s">
        <v>2511</v>
      </c>
      <c r="Q8" s="515"/>
      <c r="R8" s="515"/>
      <c r="S8" s="515"/>
      <c r="T8" s="515"/>
      <c r="U8" s="516"/>
      <c r="V8" s="530"/>
      <c r="W8" s="530"/>
      <c r="X8" s="530"/>
      <c r="Y8" s="530"/>
      <c r="Z8" s="530"/>
      <c r="AA8" s="530"/>
      <c r="AB8" s="519"/>
      <c r="AC8" s="520"/>
      <c r="AD8" s="520"/>
      <c r="AE8" s="519"/>
      <c r="AF8" s="520"/>
      <c r="AG8" s="520"/>
      <c r="AH8" s="520"/>
      <c r="AI8" s="520"/>
      <c r="AJ8" s="520"/>
      <c r="AK8" s="520"/>
      <c r="AL8" s="520"/>
      <c r="AM8" s="520"/>
      <c r="AN8" s="521"/>
    </row>
    <row r="9" spans="1:44" ht="39.950000000000003" customHeight="1">
      <c r="A9" s="307"/>
      <c r="B9" s="532" t="s">
        <v>369</v>
      </c>
      <c r="C9" s="532"/>
      <c r="D9" s="532"/>
      <c r="E9" s="532"/>
      <c r="F9" s="532"/>
      <c r="G9" s="532"/>
      <c r="H9" s="532"/>
      <c r="I9" s="532"/>
      <c r="J9" s="562"/>
      <c r="K9" s="563"/>
      <c r="L9" s="563"/>
      <c r="M9" s="563"/>
      <c r="N9" s="563"/>
      <c r="O9" s="564"/>
      <c r="P9" s="514" t="s">
        <v>2512</v>
      </c>
      <c r="Q9" s="515"/>
      <c r="R9" s="515"/>
      <c r="S9" s="515"/>
      <c r="T9" s="515"/>
      <c r="U9" s="516"/>
      <c r="V9" s="530"/>
      <c r="W9" s="530"/>
      <c r="X9" s="530"/>
      <c r="Y9" s="530" t="s">
        <v>2525</v>
      </c>
      <c r="Z9" s="530"/>
      <c r="AA9" s="530"/>
      <c r="AB9" s="519" t="s">
        <v>2580</v>
      </c>
      <c r="AC9" s="520"/>
      <c r="AD9" s="520"/>
      <c r="AE9" s="519" t="s">
        <v>2581</v>
      </c>
      <c r="AF9" s="520"/>
      <c r="AG9" s="520"/>
      <c r="AH9" s="520"/>
      <c r="AI9" s="520"/>
      <c r="AJ9" s="520"/>
      <c r="AK9" s="520"/>
      <c r="AL9" s="520"/>
      <c r="AM9" s="520"/>
      <c r="AN9" s="521"/>
    </row>
    <row r="10" spans="1:44" ht="39.950000000000003" customHeight="1">
      <c r="A10" s="307"/>
      <c r="B10" s="532" t="s">
        <v>370</v>
      </c>
      <c r="C10" s="532"/>
      <c r="D10" s="532"/>
      <c r="E10" s="532"/>
      <c r="F10" s="532"/>
      <c r="G10" s="532"/>
      <c r="H10" s="532"/>
      <c r="I10" s="532"/>
      <c r="J10" s="514" t="s">
        <v>2511</v>
      </c>
      <c r="K10" s="515"/>
      <c r="L10" s="515"/>
      <c r="M10" s="515"/>
      <c r="N10" s="515"/>
      <c r="O10" s="516"/>
      <c r="P10" s="514" t="s">
        <v>2511</v>
      </c>
      <c r="Q10" s="515"/>
      <c r="R10" s="515"/>
      <c r="S10" s="515"/>
      <c r="T10" s="515"/>
      <c r="U10" s="516"/>
      <c r="V10" s="530"/>
      <c r="W10" s="530"/>
      <c r="X10" s="530"/>
      <c r="Y10" s="530"/>
      <c r="Z10" s="530"/>
      <c r="AA10" s="530"/>
      <c r="AB10" s="519"/>
      <c r="AC10" s="520"/>
      <c r="AD10" s="520"/>
      <c r="AE10" s="519"/>
      <c r="AF10" s="520"/>
      <c r="AG10" s="520"/>
      <c r="AH10" s="520"/>
      <c r="AI10" s="520"/>
      <c r="AJ10" s="520"/>
      <c r="AK10" s="520"/>
      <c r="AL10" s="520"/>
      <c r="AM10" s="520"/>
      <c r="AN10" s="521"/>
    </row>
    <row r="11" spans="1:44" ht="39.950000000000003" customHeight="1">
      <c r="A11" s="307"/>
      <c r="B11" s="532" t="s">
        <v>371</v>
      </c>
      <c r="C11" s="532"/>
      <c r="D11" s="532"/>
      <c r="E11" s="532"/>
      <c r="F11" s="532"/>
      <c r="G11" s="532"/>
      <c r="H11" s="532"/>
      <c r="I11" s="532"/>
      <c r="J11" s="514" t="s">
        <v>2511</v>
      </c>
      <c r="K11" s="515"/>
      <c r="L11" s="515"/>
      <c r="M11" s="515"/>
      <c r="N11" s="515"/>
      <c r="O11" s="516"/>
      <c r="P11" s="514" t="s">
        <v>2511</v>
      </c>
      <c r="Q11" s="515"/>
      <c r="R11" s="515"/>
      <c r="S11" s="515"/>
      <c r="T11" s="515"/>
      <c r="U11" s="516"/>
      <c r="V11" s="530"/>
      <c r="W11" s="530"/>
      <c r="X11" s="530"/>
      <c r="Y11" s="530"/>
      <c r="Z11" s="530"/>
      <c r="AA11" s="530"/>
      <c r="AB11" s="519"/>
      <c r="AC11" s="520"/>
      <c r="AD11" s="520"/>
      <c r="AE11" s="519"/>
      <c r="AF11" s="520"/>
      <c r="AG11" s="520"/>
      <c r="AH11" s="520"/>
      <c r="AI11" s="520"/>
      <c r="AJ11" s="520"/>
      <c r="AK11" s="520"/>
      <c r="AL11" s="520"/>
      <c r="AM11" s="520"/>
      <c r="AN11" s="521"/>
    </row>
    <row r="12" spans="1:44" ht="39.950000000000003" customHeight="1">
      <c r="A12" s="307"/>
      <c r="B12" s="532" t="s">
        <v>372</v>
      </c>
      <c r="C12" s="532"/>
      <c r="D12" s="532"/>
      <c r="E12" s="532"/>
      <c r="F12" s="532"/>
      <c r="G12" s="532"/>
      <c r="H12" s="532"/>
      <c r="I12" s="532"/>
      <c r="J12" s="514" t="s">
        <v>2511</v>
      </c>
      <c r="K12" s="515"/>
      <c r="L12" s="515"/>
      <c r="M12" s="515"/>
      <c r="N12" s="515"/>
      <c r="O12" s="516"/>
      <c r="P12" s="514" t="s">
        <v>2511</v>
      </c>
      <c r="Q12" s="515"/>
      <c r="R12" s="515"/>
      <c r="S12" s="515"/>
      <c r="T12" s="515"/>
      <c r="U12" s="516"/>
      <c r="V12" s="530"/>
      <c r="W12" s="530"/>
      <c r="X12" s="530"/>
      <c r="Y12" s="530"/>
      <c r="Z12" s="530"/>
      <c r="AA12" s="530"/>
      <c r="AB12" s="519"/>
      <c r="AC12" s="520"/>
      <c r="AD12" s="520"/>
      <c r="AE12" s="519"/>
      <c r="AF12" s="520"/>
      <c r="AG12" s="520"/>
      <c r="AH12" s="520"/>
      <c r="AI12" s="520"/>
      <c r="AJ12" s="520"/>
      <c r="AK12" s="520"/>
      <c r="AL12" s="520"/>
      <c r="AM12" s="520"/>
      <c r="AN12" s="521"/>
    </row>
    <row r="13" spans="1:44" ht="39.950000000000003" customHeight="1">
      <c r="A13" s="307"/>
      <c r="B13" s="532" t="s">
        <v>373</v>
      </c>
      <c r="C13" s="532"/>
      <c r="D13" s="532"/>
      <c r="E13" s="532"/>
      <c r="F13" s="532"/>
      <c r="G13" s="532"/>
      <c r="H13" s="532"/>
      <c r="I13" s="532"/>
      <c r="J13" s="514" t="s">
        <v>2511</v>
      </c>
      <c r="K13" s="515"/>
      <c r="L13" s="515"/>
      <c r="M13" s="515"/>
      <c r="N13" s="515"/>
      <c r="O13" s="516"/>
      <c r="P13" s="514" t="s">
        <v>2511</v>
      </c>
      <c r="Q13" s="515"/>
      <c r="R13" s="515"/>
      <c r="S13" s="515"/>
      <c r="T13" s="515"/>
      <c r="U13" s="516"/>
      <c r="V13" s="530"/>
      <c r="W13" s="530"/>
      <c r="X13" s="530"/>
      <c r="Y13" s="530"/>
      <c r="Z13" s="530"/>
      <c r="AA13" s="530"/>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7" t="s">
        <v>2511</v>
      </c>
      <c r="K14" s="538"/>
      <c r="L14" s="538"/>
      <c r="M14" s="538"/>
      <c r="N14" s="538"/>
      <c r="O14" s="539"/>
      <c r="P14" s="537" t="s">
        <v>2512</v>
      </c>
      <c r="Q14" s="538"/>
      <c r="R14" s="538"/>
      <c r="S14" s="538"/>
      <c r="T14" s="538"/>
      <c r="U14" s="539"/>
      <c r="V14" s="529"/>
      <c r="W14" s="529"/>
      <c r="X14" s="529"/>
      <c r="Y14" s="529" t="s">
        <v>2525</v>
      </c>
      <c r="Z14" s="529"/>
      <c r="AA14" s="529"/>
      <c r="AB14" s="522" t="s">
        <v>2582</v>
      </c>
      <c r="AC14" s="523"/>
      <c r="AD14" s="523"/>
      <c r="AE14" s="404" t="s">
        <v>2583</v>
      </c>
      <c r="AF14" s="405"/>
      <c r="AG14" s="405"/>
      <c r="AH14" s="405"/>
      <c r="AI14" s="405"/>
      <c r="AJ14" s="405"/>
      <c r="AK14" s="405"/>
      <c r="AL14" s="405"/>
      <c r="AM14" s="405"/>
      <c r="AN14" s="407"/>
    </row>
    <row r="15" spans="1:44" ht="15" customHeight="1">
      <c r="A15" s="536"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5" t="s">
        <v>375</v>
      </c>
      <c r="C16" s="535"/>
      <c r="D16" s="535"/>
      <c r="E16" s="535"/>
      <c r="F16" s="535"/>
      <c r="G16" s="535"/>
      <c r="H16" s="535"/>
      <c r="I16" s="535"/>
      <c r="J16" s="553" t="s">
        <v>2511</v>
      </c>
      <c r="K16" s="554"/>
      <c r="L16" s="554"/>
      <c r="M16" s="554"/>
      <c r="N16" s="554"/>
      <c r="O16" s="555"/>
      <c r="P16" s="553" t="s">
        <v>2512</v>
      </c>
      <c r="Q16" s="554"/>
      <c r="R16" s="554"/>
      <c r="S16" s="554"/>
      <c r="T16" s="554"/>
      <c r="U16" s="555"/>
      <c r="V16" s="525"/>
      <c r="W16" s="525"/>
      <c r="X16" s="525"/>
      <c r="Y16" s="525"/>
      <c r="Z16" s="525"/>
      <c r="AA16" s="525"/>
      <c r="AB16" s="526"/>
      <c r="AC16" s="527"/>
      <c r="AD16" s="527"/>
      <c r="AE16" s="526" t="s">
        <v>2584</v>
      </c>
      <c r="AF16" s="527"/>
      <c r="AG16" s="527"/>
      <c r="AH16" s="527"/>
      <c r="AI16" s="527"/>
      <c r="AJ16" s="527"/>
      <c r="AK16" s="527"/>
      <c r="AL16" s="527"/>
      <c r="AM16" s="527"/>
      <c r="AN16" s="528"/>
    </row>
    <row r="17" spans="1:40" ht="39.950000000000003" customHeight="1">
      <c r="A17" s="307"/>
      <c r="B17" s="532" t="s">
        <v>376</v>
      </c>
      <c r="C17" s="532"/>
      <c r="D17" s="532"/>
      <c r="E17" s="532"/>
      <c r="F17" s="532"/>
      <c r="G17" s="532"/>
      <c r="H17" s="532"/>
      <c r="I17" s="532"/>
      <c r="J17" s="514" t="s">
        <v>2511</v>
      </c>
      <c r="K17" s="515"/>
      <c r="L17" s="515"/>
      <c r="M17" s="515"/>
      <c r="N17" s="515"/>
      <c r="O17" s="516"/>
      <c r="P17" s="514" t="s">
        <v>2512</v>
      </c>
      <c r="Q17" s="515"/>
      <c r="R17" s="515"/>
      <c r="S17" s="515"/>
      <c r="T17" s="515"/>
      <c r="U17" s="516"/>
      <c r="V17" s="530"/>
      <c r="W17" s="530"/>
      <c r="X17" s="530"/>
      <c r="Y17" s="530"/>
      <c r="Z17" s="530"/>
      <c r="AA17" s="530"/>
      <c r="AB17" s="519"/>
      <c r="AC17" s="520"/>
      <c r="AD17" s="520"/>
      <c r="AE17" s="519" t="s">
        <v>2584</v>
      </c>
      <c r="AF17" s="520"/>
      <c r="AG17" s="520"/>
      <c r="AH17" s="520"/>
      <c r="AI17" s="520"/>
      <c r="AJ17" s="520"/>
      <c r="AK17" s="520"/>
      <c r="AL17" s="520"/>
      <c r="AM17" s="520"/>
      <c r="AN17" s="521"/>
    </row>
    <row r="18" spans="1:40" ht="39.950000000000003" customHeight="1">
      <c r="A18" s="307"/>
      <c r="B18" s="532" t="s">
        <v>377</v>
      </c>
      <c r="C18" s="532"/>
      <c r="D18" s="532"/>
      <c r="E18" s="532"/>
      <c r="F18" s="532"/>
      <c r="G18" s="532"/>
      <c r="H18" s="532"/>
      <c r="I18" s="532"/>
      <c r="J18" s="514" t="s">
        <v>2511</v>
      </c>
      <c r="K18" s="515"/>
      <c r="L18" s="515"/>
      <c r="M18" s="515"/>
      <c r="N18" s="515"/>
      <c r="O18" s="516"/>
      <c r="P18" s="514" t="s">
        <v>2511</v>
      </c>
      <c r="Q18" s="515"/>
      <c r="R18" s="515"/>
      <c r="S18" s="515"/>
      <c r="T18" s="515"/>
      <c r="U18" s="516"/>
      <c r="V18" s="530"/>
      <c r="W18" s="530"/>
      <c r="X18" s="530"/>
      <c r="Y18" s="530"/>
      <c r="Z18" s="530"/>
      <c r="AA18" s="530"/>
      <c r="AB18" s="519"/>
      <c r="AC18" s="520"/>
      <c r="AD18" s="520"/>
      <c r="AE18" s="519"/>
      <c r="AF18" s="520"/>
      <c r="AG18" s="520"/>
      <c r="AH18" s="520"/>
      <c r="AI18" s="520"/>
      <c r="AJ18" s="520"/>
      <c r="AK18" s="520"/>
      <c r="AL18" s="520"/>
      <c r="AM18" s="520"/>
      <c r="AN18" s="521"/>
    </row>
    <row r="19" spans="1:40" ht="39.950000000000003" customHeight="1">
      <c r="A19" s="307"/>
      <c r="B19" s="532" t="s">
        <v>378</v>
      </c>
      <c r="C19" s="532"/>
      <c r="D19" s="532"/>
      <c r="E19" s="532"/>
      <c r="F19" s="532"/>
      <c r="G19" s="532"/>
      <c r="H19" s="532"/>
      <c r="I19" s="532"/>
      <c r="J19" s="514" t="s">
        <v>2511</v>
      </c>
      <c r="K19" s="515"/>
      <c r="L19" s="515"/>
      <c r="M19" s="515"/>
      <c r="N19" s="515"/>
      <c r="O19" s="516"/>
      <c r="P19" s="514" t="s">
        <v>2512</v>
      </c>
      <c r="Q19" s="515"/>
      <c r="R19" s="515"/>
      <c r="S19" s="515"/>
      <c r="T19" s="515"/>
      <c r="U19" s="516"/>
      <c r="V19" s="530"/>
      <c r="W19" s="530"/>
      <c r="X19" s="530"/>
      <c r="Y19" s="530"/>
      <c r="Z19" s="530"/>
      <c r="AA19" s="530"/>
      <c r="AB19" s="519"/>
      <c r="AC19" s="520"/>
      <c r="AD19" s="520"/>
      <c r="AE19" s="519" t="s">
        <v>2585</v>
      </c>
      <c r="AF19" s="520"/>
      <c r="AG19" s="520"/>
      <c r="AH19" s="520"/>
      <c r="AI19" s="520"/>
      <c r="AJ19" s="520"/>
      <c r="AK19" s="520"/>
      <c r="AL19" s="520"/>
      <c r="AM19" s="520"/>
      <c r="AN19" s="521"/>
    </row>
    <row r="20" spans="1:40" ht="39.950000000000003" customHeight="1">
      <c r="A20" s="307"/>
      <c r="B20" s="540" t="s">
        <v>379</v>
      </c>
      <c r="C20" s="540"/>
      <c r="D20" s="540"/>
      <c r="E20" s="540"/>
      <c r="F20" s="540"/>
      <c r="G20" s="540"/>
      <c r="H20" s="540"/>
      <c r="I20" s="540"/>
      <c r="J20" s="562"/>
      <c r="K20" s="563"/>
      <c r="L20" s="563"/>
      <c r="M20" s="563"/>
      <c r="N20" s="563"/>
      <c r="O20" s="564"/>
      <c r="P20" s="514" t="s">
        <v>2511</v>
      </c>
      <c r="Q20" s="515"/>
      <c r="R20" s="515"/>
      <c r="S20" s="515"/>
      <c r="T20" s="515"/>
      <c r="U20" s="516"/>
      <c r="V20" s="530"/>
      <c r="W20" s="530"/>
      <c r="X20" s="530"/>
      <c r="Y20" s="530"/>
      <c r="Z20" s="530"/>
      <c r="AA20" s="530"/>
      <c r="AB20" s="519"/>
      <c r="AC20" s="520"/>
      <c r="AD20" s="520"/>
      <c r="AE20" s="519"/>
      <c r="AF20" s="520"/>
      <c r="AG20" s="520"/>
      <c r="AH20" s="520"/>
      <c r="AI20" s="520"/>
      <c r="AJ20" s="520"/>
      <c r="AK20" s="520"/>
      <c r="AL20" s="520"/>
      <c r="AM20" s="520"/>
      <c r="AN20" s="521"/>
    </row>
    <row r="21" spans="1:40" ht="39.950000000000003" customHeight="1">
      <c r="A21" s="307"/>
      <c r="B21" s="532" t="s">
        <v>380</v>
      </c>
      <c r="C21" s="532"/>
      <c r="D21" s="532"/>
      <c r="E21" s="532"/>
      <c r="F21" s="532"/>
      <c r="G21" s="532"/>
      <c r="H21" s="532"/>
      <c r="I21" s="532"/>
      <c r="J21" s="562"/>
      <c r="K21" s="563"/>
      <c r="L21" s="563"/>
      <c r="M21" s="563"/>
      <c r="N21" s="563"/>
      <c r="O21" s="564"/>
      <c r="P21" s="514" t="s">
        <v>2511</v>
      </c>
      <c r="Q21" s="515"/>
      <c r="R21" s="515"/>
      <c r="S21" s="515"/>
      <c r="T21" s="515"/>
      <c r="U21" s="516"/>
      <c r="V21" s="530"/>
      <c r="W21" s="530"/>
      <c r="X21" s="530"/>
      <c r="Y21" s="530"/>
      <c r="Z21" s="530"/>
      <c r="AA21" s="530"/>
      <c r="AB21" s="519"/>
      <c r="AC21" s="520"/>
      <c r="AD21" s="520"/>
      <c r="AE21" s="519"/>
      <c r="AF21" s="520"/>
      <c r="AG21" s="520"/>
      <c r="AH21" s="520"/>
      <c r="AI21" s="520"/>
      <c r="AJ21" s="520"/>
      <c r="AK21" s="520"/>
      <c r="AL21" s="520"/>
      <c r="AM21" s="520"/>
      <c r="AN21" s="521"/>
    </row>
    <row r="22" spans="1:40" ht="39.950000000000003" customHeight="1">
      <c r="A22" s="307"/>
      <c r="B22" s="532" t="s">
        <v>381</v>
      </c>
      <c r="C22" s="532"/>
      <c r="D22" s="532"/>
      <c r="E22" s="532"/>
      <c r="F22" s="532"/>
      <c r="G22" s="532"/>
      <c r="H22" s="532"/>
      <c r="I22" s="532"/>
      <c r="J22" s="562"/>
      <c r="K22" s="563"/>
      <c r="L22" s="563"/>
      <c r="M22" s="563"/>
      <c r="N22" s="563"/>
      <c r="O22" s="564"/>
      <c r="P22" s="514" t="s">
        <v>2512</v>
      </c>
      <c r="Q22" s="515"/>
      <c r="R22" s="515"/>
      <c r="S22" s="515"/>
      <c r="T22" s="515"/>
      <c r="U22" s="516"/>
      <c r="V22" s="530"/>
      <c r="W22" s="530"/>
      <c r="X22" s="530"/>
      <c r="Y22" s="530" t="s">
        <v>2525</v>
      </c>
      <c r="Z22" s="530"/>
      <c r="AA22" s="530"/>
      <c r="AB22" s="519" t="s">
        <v>2586</v>
      </c>
      <c r="AC22" s="520"/>
      <c r="AD22" s="520"/>
      <c r="AE22" s="519"/>
      <c r="AF22" s="520"/>
      <c r="AG22" s="520"/>
      <c r="AH22" s="520"/>
      <c r="AI22" s="520"/>
      <c r="AJ22" s="520"/>
      <c r="AK22" s="520"/>
      <c r="AL22" s="520"/>
      <c r="AM22" s="520"/>
      <c r="AN22" s="521"/>
    </row>
    <row r="23" spans="1:40" ht="39.950000000000003" customHeight="1">
      <c r="A23" s="307"/>
      <c r="B23" s="532" t="s">
        <v>382</v>
      </c>
      <c r="C23" s="532"/>
      <c r="D23" s="532"/>
      <c r="E23" s="532"/>
      <c r="F23" s="532"/>
      <c r="G23" s="532"/>
      <c r="H23" s="532"/>
      <c r="I23" s="532"/>
      <c r="J23" s="514" t="s">
        <v>2511</v>
      </c>
      <c r="K23" s="515"/>
      <c r="L23" s="515"/>
      <c r="M23" s="515"/>
      <c r="N23" s="515"/>
      <c r="O23" s="516"/>
      <c r="P23" s="514" t="s">
        <v>2512</v>
      </c>
      <c r="Q23" s="515"/>
      <c r="R23" s="515"/>
      <c r="S23" s="515"/>
      <c r="T23" s="515"/>
      <c r="U23" s="516"/>
      <c r="V23" s="530"/>
      <c r="W23" s="530"/>
      <c r="X23" s="530"/>
      <c r="Y23" s="530" t="s">
        <v>2525</v>
      </c>
      <c r="Z23" s="530"/>
      <c r="AA23" s="530"/>
      <c r="AB23" s="519" t="s">
        <v>2588</v>
      </c>
      <c r="AC23" s="520"/>
      <c r="AD23" s="520"/>
      <c r="AE23" s="519" t="s">
        <v>2589</v>
      </c>
      <c r="AF23" s="520"/>
      <c r="AG23" s="520"/>
      <c r="AH23" s="520"/>
      <c r="AI23" s="520"/>
      <c r="AJ23" s="520"/>
      <c r="AK23" s="520"/>
      <c r="AL23" s="520"/>
      <c r="AM23" s="520"/>
      <c r="AN23" s="521"/>
    </row>
    <row r="24" spans="1:40" ht="39.950000000000003" customHeight="1">
      <c r="A24" s="307"/>
      <c r="B24" s="532" t="s">
        <v>383</v>
      </c>
      <c r="C24" s="532"/>
      <c r="D24" s="532"/>
      <c r="E24" s="532"/>
      <c r="F24" s="532"/>
      <c r="G24" s="532"/>
      <c r="H24" s="532"/>
      <c r="I24" s="532"/>
      <c r="J24" s="514" t="s">
        <v>2511</v>
      </c>
      <c r="K24" s="515"/>
      <c r="L24" s="515"/>
      <c r="M24" s="515"/>
      <c r="N24" s="515"/>
      <c r="O24" s="516"/>
      <c r="P24" s="514" t="s">
        <v>2512</v>
      </c>
      <c r="Q24" s="515"/>
      <c r="R24" s="515"/>
      <c r="S24" s="515"/>
      <c r="T24" s="515"/>
      <c r="U24" s="516"/>
      <c r="V24" s="530"/>
      <c r="W24" s="530"/>
      <c r="X24" s="530"/>
      <c r="Y24" s="530" t="s">
        <v>2525</v>
      </c>
      <c r="Z24" s="530"/>
      <c r="AA24" s="530"/>
      <c r="AB24" s="519" t="s">
        <v>2588</v>
      </c>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9"/>
      <c r="K25" s="560"/>
      <c r="L25" s="560"/>
      <c r="M25" s="560"/>
      <c r="N25" s="560"/>
      <c r="O25" s="561"/>
      <c r="P25" s="537" t="s">
        <v>2512</v>
      </c>
      <c r="Q25" s="538"/>
      <c r="R25" s="538"/>
      <c r="S25" s="538"/>
      <c r="T25" s="538"/>
      <c r="U25" s="539"/>
      <c r="V25" s="529" t="s">
        <v>2525</v>
      </c>
      <c r="W25" s="529"/>
      <c r="X25" s="529"/>
      <c r="Y25" s="529"/>
      <c r="Z25" s="529"/>
      <c r="AA25" s="529"/>
      <c r="AB25" s="522"/>
      <c r="AC25" s="523"/>
      <c r="AD25" s="523"/>
      <c r="AE25" s="522" t="s">
        <v>2587</v>
      </c>
      <c r="AF25" s="523"/>
      <c r="AG25" s="523"/>
      <c r="AH25" s="523"/>
      <c r="AI25" s="523"/>
      <c r="AJ25" s="523"/>
      <c r="AK25" s="523"/>
      <c r="AL25" s="523"/>
      <c r="AM25" s="523"/>
      <c r="AN25" s="524"/>
    </row>
    <row r="26" spans="1:40" ht="15" customHeight="1">
      <c r="A26" s="536"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5" t="s">
        <v>385</v>
      </c>
      <c r="C27" s="535"/>
      <c r="D27" s="535"/>
      <c r="E27" s="535"/>
      <c r="F27" s="535"/>
      <c r="G27" s="535"/>
      <c r="H27" s="535"/>
      <c r="I27" s="535"/>
      <c r="J27" s="556"/>
      <c r="K27" s="557"/>
      <c r="L27" s="557"/>
      <c r="M27" s="557"/>
      <c r="N27" s="557"/>
      <c r="O27" s="558"/>
      <c r="P27" s="553" t="s">
        <v>2512</v>
      </c>
      <c r="Q27" s="554"/>
      <c r="R27" s="554"/>
      <c r="S27" s="554"/>
      <c r="T27" s="554"/>
      <c r="U27" s="555"/>
      <c r="V27" s="525"/>
      <c r="W27" s="525"/>
      <c r="X27" s="525"/>
      <c r="Y27" s="525" t="s">
        <v>2525</v>
      </c>
      <c r="Z27" s="525"/>
      <c r="AA27" s="525"/>
      <c r="AB27" s="526" t="s">
        <v>2586</v>
      </c>
      <c r="AC27" s="527"/>
      <c r="AD27" s="527"/>
      <c r="AE27" s="526"/>
      <c r="AF27" s="527"/>
      <c r="AG27" s="527"/>
      <c r="AH27" s="527"/>
      <c r="AI27" s="527"/>
      <c r="AJ27" s="527"/>
      <c r="AK27" s="527"/>
      <c r="AL27" s="527"/>
      <c r="AM27" s="527"/>
      <c r="AN27" s="528"/>
    </row>
    <row r="28" spans="1:40" ht="39.950000000000003" customHeight="1">
      <c r="A28" s="307"/>
      <c r="B28" s="532" t="s">
        <v>386</v>
      </c>
      <c r="C28" s="532"/>
      <c r="D28" s="532"/>
      <c r="E28" s="532"/>
      <c r="F28" s="532"/>
      <c r="G28" s="532"/>
      <c r="H28" s="532"/>
      <c r="I28" s="532"/>
      <c r="J28" s="514" t="s">
        <v>2511</v>
      </c>
      <c r="K28" s="515"/>
      <c r="L28" s="515"/>
      <c r="M28" s="515"/>
      <c r="N28" s="515"/>
      <c r="O28" s="516"/>
      <c r="P28" s="514" t="s">
        <v>2512</v>
      </c>
      <c r="Q28" s="515"/>
      <c r="R28" s="515"/>
      <c r="S28" s="515"/>
      <c r="T28" s="515"/>
      <c r="U28" s="516"/>
      <c r="V28" s="530"/>
      <c r="W28" s="530"/>
      <c r="X28" s="530"/>
      <c r="Y28" s="530"/>
      <c r="Z28" s="530"/>
      <c r="AA28" s="530"/>
      <c r="AB28" s="519"/>
      <c r="AC28" s="520"/>
      <c r="AD28" s="520"/>
      <c r="AE28" s="519" t="s">
        <v>2590</v>
      </c>
      <c r="AF28" s="520"/>
      <c r="AG28" s="520"/>
      <c r="AH28" s="520"/>
      <c r="AI28" s="520"/>
      <c r="AJ28" s="520"/>
      <c r="AK28" s="520"/>
      <c r="AL28" s="520"/>
      <c r="AM28" s="520"/>
      <c r="AN28" s="521"/>
    </row>
    <row r="29" spans="1:40" ht="39.950000000000003" customHeight="1">
      <c r="A29" s="307"/>
      <c r="B29" s="532" t="s">
        <v>387</v>
      </c>
      <c r="C29" s="532"/>
      <c r="D29" s="532"/>
      <c r="E29" s="532"/>
      <c r="F29" s="532"/>
      <c r="G29" s="532"/>
      <c r="H29" s="532"/>
      <c r="I29" s="532"/>
      <c r="J29" s="514" t="s">
        <v>2511</v>
      </c>
      <c r="K29" s="515"/>
      <c r="L29" s="515"/>
      <c r="M29" s="515"/>
      <c r="N29" s="515"/>
      <c r="O29" s="516"/>
      <c r="P29" s="514" t="s">
        <v>2512</v>
      </c>
      <c r="Q29" s="515"/>
      <c r="R29" s="515"/>
      <c r="S29" s="515"/>
      <c r="T29" s="515"/>
      <c r="U29" s="516"/>
      <c r="V29" s="530"/>
      <c r="W29" s="530"/>
      <c r="X29" s="530"/>
      <c r="Y29" s="530"/>
      <c r="Z29" s="530"/>
      <c r="AA29" s="530"/>
      <c r="AB29" s="519"/>
      <c r="AC29" s="520"/>
      <c r="AD29" s="520"/>
      <c r="AE29" s="519" t="s">
        <v>2590</v>
      </c>
      <c r="AF29" s="520"/>
      <c r="AG29" s="520"/>
      <c r="AH29" s="520"/>
      <c r="AI29" s="520"/>
      <c r="AJ29" s="520"/>
      <c r="AK29" s="520"/>
      <c r="AL29" s="520"/>
      <c r="AM29" s="520"/>
      <c r="AN29" s="521"/>
    </row>
    <row r="30" spans="1:40" ht="39.950000000000003" customHeight="1">
      <c r="A30" s="307"/>
      <c r="B30" s="532" t="s">
        <v>388</v>
      </c>
      <c r="C30" s="532"/>
      <c r="D30" s="532"/>
      <c r="E30" s="532"/>
      <c r="F30" s="532"/>
      <c r="G30" s="532"/>
      <c r="H30" s="532"/>
      <c r="I30" s="532"/>
      <c r="J30" s="514" t="s">
        <v>2511</v>
      </c>
      <c r="K30" s="515"/>
      <c r="L30" s="515"/>
      <c r="M30" s="515"/>
      <c r="N30" s="515"/>
      <c r="O30" s="516"/>
      <c r="P30" s="514" t="s">
        <v>2512</v>
      </c>
      <c r="Q30" s="515"/>
      <c r="R30" s="515"/>
      <c r="S30" s="515"/>
      <c r="T30" s="515"/>
      <c r="U30" s="516"/>
      <c r="V30" s="530"/>
      <c r="W30" s="530"/>
      <c r="X30" s="530"/>
      <c r="Y30" s="530"/>
      <c r="Z30" s="530"/>
      <c r="AA30" s="530"/>
      <c r="AB30" s="519"/>
      <c r="AC30" s="520"/>
      <c r="AD30" s="520"/>
      <c r="AE30" s="519" t="s">
        <v>2590</v>
      </c>
      <c r="AF30" s="520"/>
      <c r="AG30" s="520"/>
      <c r="AH30" s="520"/>
      <c r="AI30" s="520"/>
      <c r="AJ30" s="520"/>
      <c r="AK30" s="520"/>
      <c r="AL30" s="520"/>
      <c r="AM30" s="520"/>
      <c r="AN30" s="521"/>
    </row>
    <row r="31" spans="1:40" ht="39.950000000000003" customHeight="1" thickBot="1">
      <c r="A31" s="308"/>
      <c r="B31" s="534" t="s">
        <v>389</v>
      </c>
      <c r="C31" s="534"/>
      <c r="D31" s="534"/>
      <c r="E31" s="534"/>
      <c r="F31" s="534"/>
      <c r="G31" s="534"/>
      <c r="H31" s="534"/>
      <c r="I31" s="534"/>
      <c r="J31" s="537" t="s">
        <v>2511</v>
      </c>
      <c r="K31" s="538"/>
      <c r="L31" s="538"/>
      <c r="M31" s="538"/>
      <c r="N31" s="538"/>
      <c r="O31" s="539"/>
      <c r="P31" s="537" t="s">
        <v>2512</v>
      </c>
      <c r="Q31" s="538"/>
      <c r="R31" s="538"/>
      <c r="S31" s="538"/>
      <c r="T31" s="538"/>
      <c r="U31" s="539"/>
      <c r="V31" s="529"/>
      <c r="W31" s="529"/>
      <c r="X31" s="529"/>
      <c r="Y31" s="529"/>
      <c r="Z31" s="529"/>
      <c r="AA31" s="529"/>
      <c r="AB31" s="522"/>
      <c r="AC31" s="523"/>
      <c r="AD31" s="523"/>
      <c r="AE31" s="519" t="s">
        <v>2590</v>
      </c>
      <c r="AF31" s="520"/>
      <c r="AG31" s="520"/>
      <c r="AH31" s="520"/>
      <c r="AI31" s="520"/>
      <c r="AJ31" s="520"/>
      <c r="AK31" s="520"/>
      <c r="AL31" s="520"/>
      <c r="AM31" s="520"/>
      <c r="AN31" s="521"/>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5" t="s">
        <v>390</v>
      </c>
      <c r="C33" s="535"/>
      <c r="D33" s="535"/>
      <c r="E33" s="535"/>
      <c r="F33" s="535"/>
      <c r="G33" s="535"/>
      <c r="H33" s="535"/>
      <c r="I33" s="535"/>
      <c r="J33" s="553" t="s">
        <v>2511</v>
      </c>
      <c r="K33" s="554"/>
      <c r="L33" s="554"/>
      <c r="M33" s="554"/>
      <c r="N33" s="554"/>
      <c r="O33" s="555"/>
      <c r="P33" s="553" t="s">
        <v>2512</v>
      </c>
      <c r="Q33" s="554"/>
      <c r="R33" s="554"/>
      <c r="S33" s="554"/>
      <c r="T33" s="554"/>
      <c r="U33" s="555"/>
      <c r="V33" s="525"/>
      <c r="W33" s="525"/>
      <c r="X33" s="525"/>
      <c r="Y33" s="525" t="s">
        <v>2525</v>
      </c>
      <c r="Z33" s="525"/>
      <c r="AA33" s="525"/>
      <c r="AB33" s="517" t="s">
        <v>2591</v>
      </c>
      <c r="AC33" s="116"/>
      <c r="AD33" s="531"/>
      <c r="AE33" s="517" t="s">
        <v>2592</v>
      </c>
      <c r="AF33" s="116"/>
      <c r="AG33" s="116"/>
      <c r="AH33" s="116"/>
      <c r="AI33" s="116"/>
      <c r="AJ33" s="116"/>
      <c r="AK33" s="116"/>
      <c r="AL33" s="116"/>
      <c r="AM33" s="116"/>
      <c r="AN33" s="518"/>
    </row>
    <row r="34" spans="1:40" ht="39.950000000000003" customHeight="1">
      <c r="A34" s="307"/>
      <c r="B34" s="532" t="s">
        <v>391</v>
      </c>
      <c r="C34" s="532"/>
      <c r="D34" s="532"/>
      <c r="E34" s="532"/>
      <c r="F34" s="532"/>
      <c r="G34" s="532"/>
      <c r="H34" s="532"/>
      <c r="I34" s="532"/>
      <c r="J34" s="514" t="s">
        <v>2511</v>
      </c>
      <c r="K34" s="515"/>
      <c r="L34" s="515"/>
      <c r="M34" s="515"/>
      <c r="N34" s="515"/>
      <c r="O34" s="516"/>
      <c r="P34" s="514" t="s">
        <v>2511</v>
      </c>
      <c r="Q34" s="515"/>
      <c r="R34" s="515"/>
      <c r="S34" s="515"/>
      <c r="T34" s="515"/>
      <c r="U34" s="516"/>
      <c r="V34" s="530"/>
      <c r="W34" s="530"/>
      <c r="X34" s="530"/>
      <c r="Y34" s="530"/>
      <c r="Z34" s="530"/>
      <c r="AA34" s="530"/>
      <c r="AB34" s="519"/>
      <c r="AC34" s="520"/>
      <c r="AD34" s="520"/>
      <c r="AE34" s="519"/>
      <c r="AF34" s="520"/>
      <c r="AG34" s="520"/>
      <c r="AH34" s="520"/>
      <c r="AI34" s="520"/>
      <c r="AJ34" s="520"/>
      <c r="AK34" s="520"/>
      <c r="AL34" s="520"/>
      <c r="AM34" s="520"/>
      <c r="AN34" s="521"/>
    </row>
    <row r="35" spans="1:40" ht="39.950000000000003" customHeight="1" thickBot="1">
      <c r="A35" s="308"/>
      <c r="B35" s="533" t="s">
        <v>392</v>
      </c>
      <c r="C35" s="533"/>
      <c r="D35" s="533"/>
      <c r="E35" s="533"/>
      <c r="F35" s="533"/>
      <c r="G35" s="533"/>
      <c r="H35" s="533"/>
      <c r="I35" s="533"/>
      <c r="J35" s="537" t="s">
        <v>2511</v>
      </c>
      <c r="K35" s="538"/>
      <c r="L35" s="538"/>
      <c r="M35" s="538"/>
      <c r="N35" s="538"/>
      <c r="O35" s="539"/>
      <c r="P35" s="537" t="s">
        <v>2511</v>
      </c>
      <c r="Q35" s="538"/>
      <c r="R35" s="538"/>
      <c r="S35" s="538"/>
      <c r="T35" s="538"/>
      <c r="U35" s="539"/>
      <c r="V35" s="529"/>
      <c r="W35" s="529"/>
      <c r="X35" s="529"/>
      <c r="Y35" s="529"/>
      <c r="Z35" s="529"/>
      <c r="AA35" s="529"/>
      <c r="AB35" s="522"/>
      <c r="AC35" s="523"/>
      <c r="AD35" s="523"/>
      <c r="AE35" s="522"/>
      <c r="AF35" s="523"/>
      <c r="AG35" s="523"/>
      <c r="AH35" s="523"/>
      <c r="AI35" s="523"/>
      <c r="AJ35" s="523"/>
      <c r="AK35" s="523"/>
      <c r="AL35" s="523"/>
      <c r="AM35" s="523"/>
      <c r="AN35" s="524"/>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2023-04-13T05:03:33Z</dcterms:modified>
</cp:coreProperties>
</file>