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3280" windowHeight="1488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<sst xmlns="http://schemas.openxmlformats.org/spreadsheetml/2006/main" count="2993" uniqueCount="2569">
  <si>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</si>
  <si>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</si>
  <si>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</si>
  <si>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</si>
  <si>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</si>
  <si>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</si>
  <si>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</si>
  <si>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</si>
  <si>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</si>
  <si>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</si>
  <si>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</si>
  <si>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</si>
  <si>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</si>
  <si>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</si>
  <si>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</si>
  <si>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</si>
  <si>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</si>
  <si>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</si>
  <si>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</si>
  <si>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</si>
  <si>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</si>
  <si>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</si>
  <si>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</si>
  <si>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</si>
  <si>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</si>
  <si>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</si>
  <si>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</si>
  <si>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</si>
  <si>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</si>
  <si>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</si>
  <si>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</si>
  <si>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</si>
  <si>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</si>
  <si>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</si>
  <si>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</si>
  <si>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</si>
  <si>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</si>
  <si>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</si>
  <si>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</si>
  <si>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</si>
  <si>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</si>
  <si>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</si>
  <si>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</si>
  <si>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</si>
  <si>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</si>
  <si>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</si>
  <si>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</si>
  <si>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</si>
  <si>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</si>
  <si>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</si>
  <si>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</si>
  <si>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</si>
  <si>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</si>
  <si>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</si>
  <si>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</si>
  <si>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</si>
  <si>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</si>
  <si>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</si>
  <si>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</si>
  <si>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</si>
  <si>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</si>
  <si>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</si>
  <si>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</si>
  <si>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</si>
  <si>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</si>
  <si>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</si>
  <si>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</si>
  <si>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</si>
  <si>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</si>
  <si>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</si>
  <si>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</si>
  <si>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</si>
  <si>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</si>
  <si>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</si>
  <si>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</si>
  <si>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</si>
  <si>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</si>
  <si>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</si>
  <si>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</si>
  <si>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</si>
  <si>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</si>
  <si>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</si>
  <si>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</si>
  <si>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</si>
  <si>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</si>
  <si>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</si>
  <si>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</si>
  <si>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</si>
  <si>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</si>
  <si>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</si>
  <si>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</si>
  <si>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</si>
  <si>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</si>
  <si>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</si>
  <si>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</si>
  <si>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</si>
  <si>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</si>
  <si>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</si>
  <si>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</si>
  <si>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</si>
  <si>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</si>
  <si>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</si>
  <si>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</si>
  <si>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</si>
  <si>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</si>
  <si>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</si>
  <si>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</si>
  <si>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</si>
  <si>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</si>
  <si>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</si>
  <si>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</si>
  <si>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</si>
  <si>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</si>
  <si>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</si>
  <si>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</si>
  <si>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</si>
  <si>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</si>
  <si>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</si>
  <si>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</si>
  <si>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</si>
  <si>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</si>
  <si>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</si>
  <si>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</si>
  <si>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</si>
  <si>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</si>
  <si>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</si>
  <si>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</si>
  <si>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</si>
  <si>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</si>
  <si>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</si>
  <si>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</si>
  <si>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</si>
  <si>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</si>
  <si>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</si>
  <si>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</si>
  <si>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</si>
  <si>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</si>
  <si>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</si>
  <si>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</si>
  <si>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</si>
  <si>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</si>
  <si>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</si>
  <si>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</si>
  <si>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</si>
  <si>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</si>
  <si>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</si>
  <si>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</si>
  <si>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</si>
  <si>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</si>
  <si>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</si>
  <si>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</si>
  <si>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</si>
  <si>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</si>
  <si>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</si>
  <si>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</si>
  <si>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</si>
  <si>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</si>
  <si>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</si>
  <si>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</si>
  <si>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</si>
  <si>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</si>
  <si>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</si>
  <si>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</si>
  <si>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</si>
  <si>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</si>
  <si>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</si>
  <si>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</si>
  <si>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</si>
  <si>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</si>
  <si>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</si>
  <si>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</si>
  <si>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</si>
  <si>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</si>
  <si>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</si>
  <si>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</si>
  <si>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</si>
  <si>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</si>
  <si>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</si>
  <si>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</si>
  <si>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</si>
  <si>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</si>
  <si>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</si>
  <si>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</si>
  <si>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</si>
  <si>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</si>
  <si>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</si>
  <si>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</si>
  <si>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</si>
  <si>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</si>
  <si>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</si>
  <si>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</si>
  <si>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</si>
  <si>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</si>
  <si>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</si>
  <si>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</si>
  <si>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</si>
  <si>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</si>
  <si>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</si>
  <si>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</si>
  <si>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</si>
  <si>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</si>
  <si>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</si>
  <si>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</si>
  <si>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</si>
  <si>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</si>
  <si>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</si>
  <si>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</si>
  <si>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</si>
  <si>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</si>
  <si>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</si>
  <si>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</si>
  <si>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</si>
  <si>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</si>
  <si>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</si>
  <si>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</si>
  <si>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</si>
  <si>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</si>
  <si>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</si>
  <si>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</si>
  <si>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</si>
  <si>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</si>
  <si>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</si>
  <si>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</si>
  <si>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</si>
  <si>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</si>
  <si>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</si>
  <si>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</si>
  <si>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</si>
  <si>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</si>
  <si>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</si>
  <si>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</si>
  <si>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</si>
  <si>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</si>
  <si>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</si>
  <si>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</si>
  <si>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</si>
  <si>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</si>
  <si>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</si>
  <si>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</si>
  <si>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</si>
  <si>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</si>
  <si>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</si>
  <si>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</si>
  <si>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</si>
  <si>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</si>
  <si>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</si>
  <si>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</si>
  <si>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</si>
  <si>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</si>
  <si>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</si>
  <si>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</si>
  <si>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</si>
  <si>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</si>
  <si>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</si>
  <si>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</si>
  <si>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</si>
  <si>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</si>
  <si>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</si>
  <si>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</si>
  <si>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</si>
  <si>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</si>
  <si>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</si>
  <si>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</si>
  <si>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</si>
  <si>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</si>
  <si>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</si>
  <si>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</si>
  <si>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</si>
  <si>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</si>
  <si>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</si>
  <si>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</si>
  <si>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</si>
  <si>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</si>
  <si>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</si>
  <si>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</si>
  <si>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</si>
  <si>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</si>
  <si>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</si>
  <si>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</si>
  <si>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</si>
  <si>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</si>
  <si>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</si>
  <si>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</si>
  <si>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</si>
  <si>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</si>
  <si>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</si>
  <si>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</si>
  <si>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</si>
  <si>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</si>
  <si>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</si>
  <si>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</si>
  <si>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</si>
  <si>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</si>
  <si>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</si>
  <si>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</si>
  <si>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</si>
  <si>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</si>
  <si>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</si>
  <si>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</si>
  <si>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</si>
  <si>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</si>
  <si>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</si>
  <si>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</si>
  <si>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</si>
  <si>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</si>
  <si>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</si>
  <si>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</si>
  <si>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</si>
  <si>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</si>
  <si>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</si>
  <si>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</si>
  <si>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</si>
  <si>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</si>
  <si>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</si>
  <si>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</si>
  <si>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</si>
  <si>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</si>
  <si>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</si>
  <si>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</si>
  <si>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</si>
  <si>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</si>
  <si>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</si>
  <si>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</si>
  <si>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</si>
  <si>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</si>
  <si>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</si>
  <si>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</si>
  <si>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</si>
  <si>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</si>
  <si>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</si>
  <si>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</si>
  <si>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</si>
  <si>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</si>
  <si>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</si>
  <si>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</si>
  <si>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</si>
  <si>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</si>
  <si>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</si>
  <si>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</si>
  <si>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</si>
  <si>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</si>
  <si>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</si>
  <si>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</si>
  <si>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</si>
  <si>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</si>
  <si>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</si>
  <si>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</si>
  <si>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</si>
  <si>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</si>
  <si>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</si>
  <si>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</si>
  <si>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</si>
  <si>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</si>
  <si>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</si>
  <si>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</si>
  <si>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</si>
  <si>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</si>
  <si>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</si>
  <si>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</si>
  <si>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</si>
  <si>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</si>
  <si>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</si>
  <si>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</si>
  <si>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</si>
  <si>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</si>
  <si>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</si>
  <si>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</si>
  <si>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</si>
  <si>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</si>
  <si>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</si>
  <si>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</si>
  <si>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</si>
  <si>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</si>
  <si>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</si>
  <si>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</si>
  <si>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</si>
  <si>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</si>
  <si>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</si>
  <si>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</si>
  <si>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</si>
  <si>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</si>
  <si>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</si>
  <si>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</si>
  <si>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</si>
  <si>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</si>
  <si>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</si>
  <si>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</si>
  <si>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</si>
  <si>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</si>
  <si>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</si>
  <si>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</si>
  <si>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</si>
  <si>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</si>
  <si>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</si>
  <si>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</si>
  <si>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</si>
  <si>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</si>
  <si>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</si>
  <si>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</si>
  <si>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</si>
  <si>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</si>
  <si>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</si>
  <si>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</si>
  <si>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</si>
  <si>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</si>
  <si>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</si>
  <si>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</si>
  <si>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</si>
  <si>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</si>
  <si>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</si>
  <si>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</si>
  <si>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</si>
  <si>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</si>
  <si>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</si>
  <si>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</si>
  <si>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</si>
  <si>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</si>
  <si>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</si>
  <si>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</si>
  <si>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</si>
  <si>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</si>
  <si>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</si>
  <si>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</si>
  <si>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</si>
  <si>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</si>
  <si>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</si>
  <si>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</si>
  <si>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</si>
  <si>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</si>
  <si>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</si>
  <si>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</si>
  <si>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</si>
  <si>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</si>
  <si>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</si>
  <si>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</si>
  <si>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</si>
  <si>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</si>
  <si>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</si>
  <si>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</si>
  <si>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</si>
  <si>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</si>
  <si>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</si>
  <si>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</si>
  <si>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</si>
  <si>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</si>
  <si>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</si>
  <si>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</si>
  <si>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</si>
  <si>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</si>
  <si>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</si>
  <si>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</si>
  <si>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</si>
  <si>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</si>
  <si>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</si>
  <si>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</si>
  <si>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</si>
  <si>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</si>
  <si>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</si>
  <si>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</si>
  <si>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</si>
  <si>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</si>
  <si>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</si>
  <si>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</si>
  <si>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</si>
  <si>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</si>
  <si>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</si>
  <si>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</si>
  <si>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</si>
  <si>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</si>
  <si>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</si>
  <si>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</si>
  <si>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</si>
  <si>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</si>
  <si>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</si>
  <si>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</si>
  <si>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</si>
  <si>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</si>
  <si>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</si>
  <si>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</si>
  <si>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</si>
  <si>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</si>
  <si>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</si>
  <si>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</si>
  <si>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</si>
  <si>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</si>
  <si>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</si>
  <si>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</si>
  <si>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</si>
  <si>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</si>
  <si>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</si>
  <si>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</si>
  <si>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</si>
  <si>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</si>
  <si>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</si>
  <si>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</si>
  <si>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</si>
  <si>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</si>
  <si>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</si>
  <si>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</si>
  <si>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</si>
  <si>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</si>
  <si>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</si>
  <si>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</si>
  <si>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</si>
  <si>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</si>
  <si>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</si>
  <si>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</si>
  <si>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</si>
  <si>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</si>
  <si>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</si>
  <si>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</si>
  <si>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</si>
  <si>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</si>
  <si>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</si>
  <si>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</si>
  <si>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</si>
  <si>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</si>
  <si>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</si>
  <si>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</si>
  <si>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</si>
  <si>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</si>
  <si>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</si>
  <si>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</si>
  <si>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</si>
  <si>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</si>
  <si>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</si>
  <si>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</si>
  <si>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</si>
  <si>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</si>
  <si>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</si>
  <si>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</si>
  <si>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</si>
  <si>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</si>
  <si>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</si>
  <si>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</si>
  <si>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</si>
  <si>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</si>
  <si>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</si>
  <si>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</si>
  <si>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</si>
  <si>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</si>
  <si>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</si>
  <si>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</si>
  <si>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</si>
  <si>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</si>
  <si>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</si>
  <si>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</si>
  <si>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</si>
  <si>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</si>
  <si>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</si>
  <si>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</si>
  <si>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</si>
  <si>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</si>
  <si>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</si>
  <si>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</si>
  <si>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</si>
  <si>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</si>
  <si>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</si>
  <si>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</si>
  <si>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</si>
  <si>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</si>
  <si>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</si>
  <si>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</si>
  <si>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</si>
  <si>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</si>
  <si>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</si>
  <si>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</si>
  <si>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</si>
  <si>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</si>
  <si>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</si>
  <si>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</si>
  <si>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</si>
  <si>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</si>
  <si>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</si>
  <si>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</si>
  <si>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</si>
  <si>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</si>
  <si>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</si>
  <si>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</si>
  <si>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</si>
  <si>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</si>
  <si>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</si>
  <si>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</si>
  <si>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</si>
  <si>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</si>
  <si>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</si>
  <si>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</si>
  <si>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</si>
  <si>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</si>
  <si>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</si>
  <si>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</si>
  <si>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</si>
  <si>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</si>
  <si>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</si>
  <si>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</si>
  <si>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</si>
  <si>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</si>
  <si>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</si>
  <si>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</si>
  <si>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</si>
  <si>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</si>
  <si>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</si>
  <si>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</si>
  <si>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</si>
  <si>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</si>
  <si>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</si>
  <si>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</si>
  <si>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</si>
  <si>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</si>
  <si>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</si>
  <si>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</si>
  <si>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</si>
  <si>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</si>
  <si>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</si>
  <si>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</si>
  <si>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</si>
  <si>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</si>
  <si>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</si>
  <si>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</si>
  <si>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</si>
  <si>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</si>
  <si>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</si>
  <si>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</si>
  <si>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</si>
  <si>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</si>
  <si>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</si>
  <si>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</si>
  <si>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</si>
  <si>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</si>
  <si>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</si>
  <si>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</si>
  <si>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</si>
  <si>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</si>
  <si>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</si>
  <si>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</si>
  <si>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</si>
  <si>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</si>
  <si>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</si>
  <si>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</si>
  <si>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</si>
  <si>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</si>
  <si>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</si>
  <si>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</si>
  <si>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</si>
  <si>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</si>
  <si>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</si>
  <si>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</si>
  <si>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</si>
  <si>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</si>
  <si>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</si>
  <si>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</si>
  <si>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</si>
  <si>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</si>
  <si>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</si>
  <si>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</si>
  <si>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</si>
  <si>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</si>
  <si>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</si>
  <si>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</si>
  <si>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</si>
  <si>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</si>
  <si>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</si>
  <si>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</si>
  <si>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</si>
  <si>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</si>
  <si>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</si>
  <si>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</si>
  <si>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</si>
  <si>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</si>
  <si>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</si>
  <si>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</si>
  <si>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</si>
  <si>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</si>
  <si>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</si>
  <si>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</si>
  <si>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</si>
  <si>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</si>
  <si>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</si>
  <si>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</si>
  <si>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</si>
  <si>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</si>
  <si>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</si>
  <si>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</si>
  <si>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</si>
  <si>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</si>
  <si>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</si>
  <si>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</si>
  <si>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</si>
  <si>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</si>
  <si>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</si>
  <si>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</si>
  <si>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</si>
  <si>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</si>
  <si>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</si>
  <si>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</si>
  <si>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</si>
  <si>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</si>
  <si>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</si>
  <si>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</si>
  <si>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</si>
  <si>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</si>
  <si>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</si>
  <si>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</si>
  <si>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</si>
  <si>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</si>
  <si>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</si>
  <si>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</si>
  <si>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</si>
  <si>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</si>
  <si>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</si>
  <si>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</si>
  <si>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</si>
  <si>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</si>
  <si>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</si>
  <si>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</si>
  <si>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</si>
  <si>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</si>
  <si>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</si>
  <si>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</si>
  <si>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</si>
  <si>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</si>
  <si>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</si>
  <si>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</si>
  <si>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</si>
  <si>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</si>
  <si>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</si>
  <si>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</si>
  <si>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</si>
  <si>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</si>
  <si>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</si>
  <si>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</si>
  <si>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</si>
  <si>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</si>
  <si>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</si>
  <si>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</si>
  <si>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</si>
  <si>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</si>
  <si>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</si>
  <si>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</si>
  <si>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</si>
  <si>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</si>
  <si>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</si>
  <si>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</si>
  <si>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</si>
  <si>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</si>
  <si>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</si>
  <si>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</si>
  <si>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</si>
  <si>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</si>
  <si>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</si>
  <si>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</si>
  <si>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</si>
  <si>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</si>
  <si>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</si>
  <si>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</si>
  <si>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</si>
  <si>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</si>
  <si>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</si>
  <si>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</si>
  <si>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</si>
  <si>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</si>
  <si>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</si>
  <si>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</si>
  <si>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</si>
  <si>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</si>
  <si>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</si>
  <si>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</si>
  <si>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</si>
  <si>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</si>
  <si>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</si>
  <si>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</si>
  <si>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</si>
  <si>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</si>
  <si>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</si>
  <si>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</si>
  <si>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</si>
  <si>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</si>
  <si>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</si>
  <si>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</si>
  <si>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</si>
  <si>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</si>
  <si>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</si>
  <si>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</si>
  <si>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</si>
  <si>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</si>
  <si>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</si>
  <si>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</si>
  <si>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</si>
  <si>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</si>
  <si>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</si>
  <si>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</si>
  <si>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</si>
  <si>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</si>
  <si>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</si>
  <si>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</si>
  <si>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</si>
  <si>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</si>
  <si>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</si>
  <si>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</si>
  <si>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</si>
  <si>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</si>
  <si>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</si>
  <si>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</si>
  <si>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</si>
  <si>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</si>
  <si>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</si>
  <si>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</si>
  <si>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</si>
  <si>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</si>
  <si>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</si>
  <si>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</si>
  <si>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</si>
  <si>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</si>
  <si>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</si>
  <si>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</si>
  <si>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</si>
  <si>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</si>
  <si>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</si>
  <si>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</si>
  <si>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</si>
  <si>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</si>
  <si>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</si>
  <si>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</si>
  <si>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</si>
  <si>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</si>
  <si>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</si>
  <si>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</si>
  <si>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</si>
  <si>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</si>
  <si>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</si>
  <si>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</si>
  <si>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</si>
  <si>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</si>
  <si>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</si>
  <si>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</si>
  <si>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</si>
  <si>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</si>
  <si>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</si>
  <si>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</si>
  <si>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</si>
  <si>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</si>
  <si>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</si>
  <si>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</si>
  <si>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</si>
  <si>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</si>
  <si>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</si>
  <si>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</si>
  <si>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</si>
  <si>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</si>
  <si>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</si>
  <si>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</si>
  <si>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</si>
  <si>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</si>
  <si>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</si>
  <si>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</si>
  <si>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</si>
  <si>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</si>
  <si>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</si>
  <si>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</si>
  <si>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</si>
  <si>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</si>
  <si>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</si>
  <si>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</si>
  <si>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</si>
  <si>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</si>
  <si>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</si>
  <si>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</si>
  <si>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</si>
  <si>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</si>
  <si>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</si>
  <si>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</si>
  <si>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</si>
  <si>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</si>
  <si>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</si>
  <si>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</si>
  <si>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</si>
  <si>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</si>
  <si>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</si>
  <si>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</si>
  <si>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</si>
  <si>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</si>
  <si>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</si>
  <si>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</si>
  <si>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</si>
  <si>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</si>
  <si>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</si>
  <si>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</si>
  <si>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</si>
  <si>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</si>
  <si>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</si>
  <si>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</si>
  <si>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</si>
  <si>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</si>
  <si>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</si>
  <si>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</si>
  <si>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</si>
  <si>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</si>
  <si>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</si>
  <si>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</si>
  <si>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</si>
  <si>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</si>
  <si>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</si>
  <si>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</si>
  <si>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</si>
  <si>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</si>
  <si>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</si>
  <si>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</si>
  <si>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</si>
  <si>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</si>
  <si>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</si>
  <si>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</si>
  <si>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</si>
  <si>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</si>
  <si>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</si>
  <si>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</si>
  <si>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</si>
  <si>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</si>
  <si>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</si>
  <si>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</si>
  <si>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</si>
  <si>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</si>
  <si>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</si>
  <si>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</si>
  <si>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</si>
  <si>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</si>
  <si>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</si>
  <si>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</si>
  <si>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</si>
  <si>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</si>
  <si>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</si>
  <si>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</si>
  <si>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</si>
  <si>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</si>
  <si>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</si>
  <si>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</si>
  <si>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</si>
  <si>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</si>
  <si>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</si>
  <si>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</si>
  <si>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</si>
  <si>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</si>
  <si>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</si>
  <si>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</si>
  <si>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</si>
  <si>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</si>
  <si>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</si>
  <si>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</si>
  <si>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</si>
  <si>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</si>
  <si>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</si>
  <si>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</si>
  <si>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</si>
  <si>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</si>
  <si>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</si>
  <si>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</si>
  <si>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</si>
  <si>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</si>
  <si>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</si>
  <si>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</si>
  <si>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</si>
  <si>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</si>
  <si>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</si>
  <si>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</si>
  <si>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</si>
  <si>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</si>
  <si>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</si>
  <si>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</si>
  <si>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</si>
  <si>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</si>
  <si>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</si>
  <si>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</si>
  <si>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</si>
  <si>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</si>
  <si>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</si>
  <si>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</si>
  <si>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</si>
  <si>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</si>
  <si>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</si>
  <si>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</si>
  <si>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</si>
  <si>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</si>
  <si>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</si>
  <si>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</si>
  <si>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</si>
  <si>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</si>
  <si>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</si>
  <si>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</si>
  <si>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</si>
  <si>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</si>
  <si>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</si>
  <si>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</si>
  <si>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</si>
  <si>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</si>
  <si>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</si>
  <si>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</si>
  <si>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</si>
  <si>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</si>
  <si>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</si>
  <si>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</si>
  <si>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</si>
  <si>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</si>
  <si>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</si>
  <si>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</si>
  <si>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</si>
  <si>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</si>
  <si>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</si>
  <si>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</si>
  <si>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</si>
  <si>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</si>
  <si>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</si>
  <si>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</si>
  <si>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</si>
  <si>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</si>
  <si>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</si>
  <si>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</si>
  <si>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</si>
  <si>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</si>
  <si>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</si>
  <si>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</si>
  <si>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</si>
  <si>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</si>
  <si>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</si>
  <si>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</si>
  <si>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</si>
  <si>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</si>
  <si>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</si>
  <si>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</si>
  <si>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</si>
  <si>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</si>
  <si>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</si>
  <si>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</si>
  <si>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</si>
  <si>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</si>
  <si>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</si>
  <si>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</si>
  <si>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</si>
  <si>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</si>
  <si>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</si>
  <si>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</si>
  <si>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</si>
  <si>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</si>
  <si>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</si>
  <si>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</si>
  <si>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</si>
  <si>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</si>
  <si>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</si>
  <si>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</si>
  <si>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</si>
  <si>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</si>
  <si>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</si>
  <si>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</si>
  <si>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</si>
  <si>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</si>
  <si>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</si>
  <si>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</si>
  <si>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</si>
  <si>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</si>
  <si>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</si>
  <si>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</si>
  <si>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</si>
  <si>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</si>
  <si>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</si>
  <si>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</si>
  <si>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</si>
  <si>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</si>
  <si>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</si>
  <si>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</si>
  <si>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</si>
  <si>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</si>
  <si>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</si>
  <si>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</si>
  <si>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</si>
  <si>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</si>
  <si>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</si>
  <si>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</si>
  <si>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</si>
  <si>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</si>
  <si>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</si>
  <si>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</si>
  <si>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</si>
  <si>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</si>
  <si>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</si>
  <si>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</si>
  <si>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</si>
  <si>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</si>
  <si>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</si>
  <si>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</si>
  <si>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</si>
  <si>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</si>
  <si>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</si>
  <si>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</si>
  <si>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</si>
  <si>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</si>
  <si>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</si>
  <si>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</si>
  <si>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</si>
  <si>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</si>
  <si>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</si>
  <si>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</si>
  <si>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</si>
  <si>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</si>
  <si>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</si>
  <si>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</si>
  <si>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</si>
  <si>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</si>
  <si>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</si>
  <si>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</si>
  <si>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</si>
  <si>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</si>
  <si>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</si>
  <si>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</si>
  <si>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</si>
  <si>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</si>
  <si>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</si>
  <si>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</si>
  <si>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</si>
  <si>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</si>
  <si>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</si>
  <si>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</si>
  <si>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</si>
  <si>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</si>
  <si>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</si>
  <si>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</si>
  <si>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</si>
  <si>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</si>
  <si>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</si>
  <si>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</si>
  <si>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</si>
  <si>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</si>
  <si>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</si>
  <si>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</si>
  <si>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</si>
  <si>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</si>
  <si>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</si>
  <si>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</si>
  <si>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</si>
  <si>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</si>
  <si>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</si>
  <si>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</si>
  <si>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</si>
  <si>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</si>
  <si>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</si>
  <si>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</si>
  <si>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</si>
  <si>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</si>
  <si>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</si>
  <si>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</si>
  <si>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</si>
  <si>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</si>
  <si>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</si>
  <si>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</si>
  <si>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</si>
  <si>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</si>
  <si>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</si>
  <si>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</si>
  <si>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</si>
  <si>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</si>
  <si>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</si>
  <si>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</si>
  <si>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</si>
  <si>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</si>
  <si>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</si>
  <si>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</si>
  <si>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</si>
  <si>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</si>
  <si>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</si>
  <si>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</si>
  <si>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</si>
  <si>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</si>
  <si>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</si>
  <si>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</si>
  <si>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</si>
  <si>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</si>
  <si>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</si>
  <si>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</si>
  <si>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</si>
  <si>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</si>
  <si>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</si>
  <si>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</si>
  <si>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</si>
  <si>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</si>
  <si>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</si>
  <si>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</si>
  <si>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</si>
  <si>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</si>
  <si>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</si>
  <si>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</si>
  <si>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</si>
  <si>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</si>
  <si>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</si>
  <si>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</si>
  <si>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</si>
  <si>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</si>
  <si>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</si>
  <si>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</si>
  <si>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</si>
  <si>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</si>
  <si>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</si>
  <si>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</si>
  <si>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</si>
  <si>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</si>
  <si>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</si>
  <si>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</si>
  <si>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</si>
  <si>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</si>
  <si>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</si>
  <si>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</si>
  <si>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</si>
  <si>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</si>
  <si>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</si>
  <si>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</si>
  <si>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</si>
  <si>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</si>
  <si>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</si>
  <si>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</si>
  <si>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</si>
  <si>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</si>
  <si>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</si>
  <si>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</si>
  <si>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</si>
  <si>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</si>
  <si>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</si>
  <si>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</si>
  <si>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</si>
  <si>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</si>
  <si>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</si>
  <si>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</si>
  <si>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</si>
  <si>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</si>
  <si>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</si>
  <si>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</si>
  <si>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</si>
  <si>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</si>
  <si>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</si>
  <si>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</si>
  <si>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</si>
  <si>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</si>
  <si>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</si>
  <si>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</si>
  <si>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</si>
  <si>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</si>
  <si>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</si>
  <si>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</si>
  <si>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</si>
  <si>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</si>
  <si>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</si>
  <si>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</si>
  <si>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</si>
  <si>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</si>
  <si>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</si>
  <si>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</si>
  <si>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</si>
  <si>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</si>
  <si>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</si>
  <si>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</si>
  <si>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</si>
  <si>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</si>
  <si>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</si>
  <si>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</si>
  <si>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</si>
  <si>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</si>
  <si>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</si>
  <si>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</si>
  <si>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</si>
  <si>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</si>
  <si>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</si>
  <si>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</si>
  <si>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</si>
  <si>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</si>
  <si>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</si>
  <si>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</si>
  <si>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</si>
  <si>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</si>
  <si>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</si>
  <si>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</si>
  <si>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</si>
  <si>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</si>
  <si>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</si>
  <si>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</si>
  <si>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</si>
  <si>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</si>
  <si>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</si>
  <si>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</si>
  <si>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</si>
  <si>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</si>
  <si>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</si>
  <si>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</si>
  <si>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</si>
  <si>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</si>
  <si>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</si>
  <si>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</si>
  <si>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</si>
  <si>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</si>
  <si>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</si>
  <si>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</si>
  <si>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</si>
  <si>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</si>
  <si>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</si>
  <si>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</si>
  <si>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</si>
  <si>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</si>
  <si>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</si>
  <si>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</si>
  <si>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</si>
  <si>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</si>
  <si>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</si>
  <si>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</si>
  <si>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</si>
  <si>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</si>
  <si>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</si>
  <si>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</si>
  <si>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</si>
  <si>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</si>
  <si>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</si>
  <si>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</si>
  <si>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</si>
  <si>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</si>
  <si>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</si>
  <si>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</si>
  <si>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</si>
  <si>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</si>
  <si>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</si>
  <si>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</si>
  <si>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</si>
  <si>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</si>
  <si>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</si>
  <si>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</si>
  <si>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</si>
  <si>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</si>
  <si>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</si>
  <si>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</si>
  <si>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</si>
  <si>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</si>
  <si>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</si>
  <si>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</si>
  <si>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</si>
  <si>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</si>
  <si>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</si>
  <si>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</si>
  <si>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</si>
  <si>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</si>
  <si>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</si>
  <si>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</si>
  <si>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</si>
  <si>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</si>
  <si>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</si>
  <si>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</si>
  <si>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</si>
  <si>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</si>
  <si>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</si>
  <si>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</si>
  <si>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</si>
  <si>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</si>
  <si>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</si>
  <si>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</si>
  <si>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</si>
  <si>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</si>
  <si>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</si>
  <si>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</si>
  <si>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</si>
  <si>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</si>
  <si>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</si>
  <si>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</si>
  <si>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</si>
  <si>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</si>
  <si>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</si>
  <si>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</si>
  <si>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</si>
  <si>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</si>
  <si>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</si>
  <si>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</si>
  <si>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</si>
  <si>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</si>
  <si>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</si>
  <si>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</si>
  <si>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</si>
  <si>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</si>
  <si>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</si>
  <si>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</si>
  <si>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</si>
  <si>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</si>
  <si>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</si>
  <si>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</si>
  <si>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</si>
  <si>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</si>
  <si>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</si>
  <si>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</si>
  <si>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</si>
  <si>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</si>
  <si>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</si>
  <si>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</si>
  <si>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</si>
  <si>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</si>
  <si>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</si>
  <si>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</si>
  <si>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</si>
  <si>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</si>
  <si>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</si>
  <si>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</si>
  <si>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</si>
  <si>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</si>
  <si>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</si>
  <si>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</si>
  <si>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</si>
  <si>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</si>
  <si>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</si>
  <si>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</si>
  <si>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</si>
  <si>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</si>
  <si>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</si>
  <si>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</si>
  <si>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</si>
  <si>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</si>
  <si>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</si>
  <si>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</si>
  <si>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</si>
  <si>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</si>
  <si>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</si>
  <si>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</si>
  <si>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</si>
  <si>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</si>
  <si>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</si>
  <si>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</si>
  <si>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</si>
  <si>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</si>
  <si>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</si>
  <si>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</si>
  <si>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</si>
  <si>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</si>
  <si>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</si>
  <si>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</si>
  <si>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</si>
  <si>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</si>
  <si>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</si>
  <si>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</si>
  <si>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</si>
  <si>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</si>
  <si>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</si>
  <si>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</si>
  <si>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</si>
  <si>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</si>
  <si>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</si>
  <si>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</si>
  <si>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</si>
  <si>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</si>
  <si>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</si>
  <si>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</si>
  <si>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</si>
  <si>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</si>
  <si>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</si>
  <si>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</si>
  <si>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</si>
  <si>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</si>
  <si>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</si>
  <si>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</si>
  <si>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</si>
  <si>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</si>
  <si>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</si>
  <si>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</si>
  <si>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</si>
  <si>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</si>
  <si>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</si>
  <si>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</si>
  <si>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</si>
  <si>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</si>
  <si>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</si>
  <si>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</si>
  <si>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</si>
  <si>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</si>
  <si>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</si>
  <si>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</si>
  <si>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</si>
  <si>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</si>
  <si>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</si>
  <si>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</si>
  <si>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</si>
  <si>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</si>
  <si>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</si>
  <si>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</si>
  <si>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</si>
  <si>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</si>
  <si>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</si>
  <si>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</si>
  <si>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</si>
  <si>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</si>
  <si>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</si>
  <si>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</si>
  <si>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</si>
  <si>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</si>
  <si>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</si>
  <si>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</si>
  <si>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</si>
  <si>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</si>
  <si>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</si>
  <si>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</si>
  <si>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</si>
  <si>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</si>
  <si>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</si>
  <si>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</si>
  <si>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</si>
  <si>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</si>
  <si>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</si>
  <si>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</si>
  <si>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</si>
  <si>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</si>
  <si>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</si>
  <si>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</si>
  <si>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</si>
  <si>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</si>
  <si>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</si>
  <si>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</si>
  <si>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</si>
  <si>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</si>
  <si>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</si>
  <si>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</si>
  <si>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</si>
  <si>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</si>
  <si>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</si>
  <si>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</si>
  <si>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</si>
  <si>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</si>
  <si>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</si>
  <si>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</si>
  <si>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</si>
  <si>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</si>
  <si>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</si>
  <si>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</si>
  <si>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</si>
  <si>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</si>
  <si>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</si>
  <si>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</si>
  <si>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</si>
  <si>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</si>
  <si>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</si>
  <si>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</si>
  <si>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</si>
  <si>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</si>
  <si>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</si>
  <si>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</si>
  <si>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</si>
  <si>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</si>
  <si>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</si>
  <si>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</si>
  <si>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</si>
  <si>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</si>
  <si>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</si>
  <si>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</si>
  <si>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</si>
  <si>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</si>
  <si>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</si>
  <si>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</si>
  <si>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</si>
  <si>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</si>
  <si>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</si>
  <si>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</si>
  <si>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</si>
  <si>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</si>
  <si>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</si>
  <si>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</si>
  <si>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</si>
  <si>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</si>
  <si>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</si>
  <si>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</si>
  <si>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</si>
  <si>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</si>
  <si>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</si>
  <si>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</si>
  <si>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</si>
  <si>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</si>
  <si>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</si>
  <si>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</si>
  <si>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</si>
  <si>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</si>
  <si>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</si>
  <si>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</si>
  <si>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</si>
  <si>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</si>
  <si>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</si>
  <si>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</si>
  <si>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</si>
  <si>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</si>
  <si>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</si>
  <si>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</si>
  <si>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</si>
  <si>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</si>
  <si>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</si>
  <si>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</si>
  <si>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</si>
  <si>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</si>
  <si>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</si>
  <si>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</si>
  <si>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</si>
  <si>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</si>
  <si>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</si>
  <si>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</si>
  <si>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</si>
  <si>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</si>
  <si>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</si>
  <si>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</si>
  <si>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</si>
  <si>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</si>
  <si>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</si>
  <si>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</si>
  <si>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</si>
  <si>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</si>
  <si>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</si>
  <si>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</si>
  <si>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</si>
  <si>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</si>
  <si>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</si>
  <si>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</si>
  <si>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</si>
  <si>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</si>
  <si>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</si>
  <si>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</si>
  <si>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</si>
  <si>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</si>
  <si>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</si>
  <si>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</si>
  <si>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</si>
  <si>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</si>
  <si>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</si>
  <si>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</si>
  <si>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</si>
  <si>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</si>
  <si>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</si>
  <si>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</si>
  <si>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</si>
  <si>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</si>
  <si>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</si>
  <si>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</si>
  <si>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</si>
  <si>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</si>
  <si>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</si>
  <si>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</si>
  <si>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</si>
  <si>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</si>
  <si>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</si>
  <si>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</si>
  <si>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</si>
  <si>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</si>
  <si>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</si>
  <si>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</si>
  <si>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</si>
  <si>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</si>
  <si>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</si>
  <si>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</si>
  <si>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</si>
  <si>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</si>
  <si>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</si>
  <si>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</si>
  <si>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</si>
  <si>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</si>
  <si>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</si>
  <si>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</si>
  <si>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</si>
  <si>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</si>
  <si>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</si>
  <si>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</si>
  <si>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</si>
  <si>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</si>
  <si>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</si>
  <si>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</si>
  <si>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</si>
  <si>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</si>
  <si>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</si>
  <si>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</si>
  <si>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</si>
  <si>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</si>
  <si>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</si>
  <si>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</si>
  <si>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</si>
  <si>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</si>
  <si>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</si>
  <si>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</si>
  <si>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</si>
  <si>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</si>
  <si>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</si>
  <si>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</si>
  <si>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</si>
  <si>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</si>
  <si>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</si>
  <si>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</si>
  <si>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</si>
  <si>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</si>
  <si>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</si>
  <si>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</si>
  <si>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</si>
  <si>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</si>
  <si>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</si>
  <si>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</si>
  <si>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</si>
  <si>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</si>
  <si>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</si>
  <si>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</si>
  <si>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</si>
  <si>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</si>
  <si>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</si>
  <si>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</si>
  <si>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</si>
  <si>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</si>
  <si>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</si>
  <si>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</si>
  <si>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</si>
  <si>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</si>
  <si>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</si>
  <si>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</si>
  <si>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</si>
  <si>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</si>
  <si>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</si>
  <si>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</si>
  <si>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</si>
  <si>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</si>
  <si>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</si>
  <si>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</si>
  <si>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</si>
  <si>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</si>
  <si>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</si>
  <si>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</si>
  <si>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</si>
  <si>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</si>
  <si>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</si>
  <si>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</si>
  <si>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</si>
  <si>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</si>
  <si>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</si>
  <si>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</si>
  <si>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</si>
  <si>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</si>
  <si>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</si>
  <si>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</si>
  <si>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</si>
  <si>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</si>
  <si>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</si>
  <si>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</si>
  <si>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</si>
  <si>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</si>
  <si>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</si>
  <si>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</si>
  <si>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</si>
  <si>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</si>
  <si>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</si>
  <si>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</si>
  <si>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</si>
  <si>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</si>
  <si>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</si>
  <si>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</si>
  <si>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</si>
  <si>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</si>
  <si>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</si>
  <si>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</si>
  <si>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</si>
  <si>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</si>
  <si>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</si>
  <si>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</si>
  <si>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</si>
  <si>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</si>
  <si>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</si>
  <si>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</si>
  <si>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</si>
  <si>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</si>
  <si>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</si>
  <si>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</si>
  <si>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</si>
  <si>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</si>
  <si>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</si>
  <si>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</si>
  <si>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</si>
  <si>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</si>
  <si>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</si>
  <si>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</si>
  <si>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</si>
  <si>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</si>
  <si>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</si>
  <si>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</si>
  <si>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</si>
  <si>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</si>
  <si>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</si>
  <si>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</si>
  <si>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</si>
  <si>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</si>
  <si>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</si>
  <si>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</si>
  <si>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</si>
  <si>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</si>
  <si>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</si>
  <si>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</si>
  <si>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</si>
  <si>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</si>
  <si>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</si>
  <si>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</si>
  <si>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</si>
  <si>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</si>
  <si>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</si>
  <si>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</si>
  <si>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</si>
  <si>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</si>
  <si>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</si>
  <si>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</si>
  <si>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</si>
  <si>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</si>
  <si>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</si>
  <si>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</si>
  <si>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</si>
  <si>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</si>
  <si>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</si>
  <si>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</si>
  <si>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</si>
  <si>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</si>
  <si>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</si>
  <si>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</si>
  <si>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</si>
  <si>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</si>
  <si>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</si>
  <si>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</si>
  <si>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</si>
  <si>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</si>
  <si>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</si>
  <si>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</si>
  <si>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</si>
  <si>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</si>
  <si>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</si>
  <si>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</si>
  <si>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</si>
  <si>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</si>
  <si>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</si>
  <si>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</si>
  <si>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</si>
  <si>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</si>
  <si>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</si>
  <si>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</si>
  <si>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</si>
  <si>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</si>
  <si>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</si>
  <si>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</si>
  <si>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</si>
  <si>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</si>
  <si>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</si>
  <si>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</si>
  <si>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</si>
  <si>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</si>
  <si>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</si>
  <si>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</si>
  <si>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</si>
  <si>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</si>
  <si>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</si>
  <si>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</si>
  <si>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</si>
  <si>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</si>
  <si>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</si>
  <si>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</si>
  <si>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</si>
  <si>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</si>
  <si>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</si>
  <si>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</si>
  <si>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</si>
  <si>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</si>
  <si>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</si>
  <si>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</si>
  <si>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</si>
  <si>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</si>
  <si>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</si>
  <si>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</si>
  <si>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</si>
  <si>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</si>
  <si>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</si>
  <si>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</si>
  <si>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</si>
  <si>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</si>
  <si>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</si>
  <si>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</si>
  <si>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</si>
  <si>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</si>
  <si>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</si>
  <si>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</si>
  <si>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</si>
  <si>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</si>
  <si>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</si>
  <si>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</si>
  <si>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</si>
  <si>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</si>
  <si>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</si>
  <si>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</si>
  <si>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</si>
  <si>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</si>
  <si>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</si>
  <si>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</si>
  <si>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</si>
  <si>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</si>
  <si>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</si>
  <si>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</si>
  <si>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</si>
  <si>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</si>
  <si>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</si>
  <si>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</si>
  <si>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</si>
  <si>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</si>
  <si>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</si>
  <si>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</si>
  <si>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</si>
  <si>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</si>
  <si>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</si>
  <si>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</si>
  <si>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</si>
  <si>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</si>
  <si>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</si>
  <si>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</si>
  <si>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</si>
  <si>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</si>
  <si>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</si>
  <si>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</si>
  <si>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</si>
  <si>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</si>
  <si>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</si>
  <si>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</si>
  <si>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</si>
  <si>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</si>
  <si>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</si>
  <si>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</si>
  <si>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</si>
  <si>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</si>
  <si>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</si>
  <si>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</si>
  <si>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</si>
  <si>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</si>
  <si>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</si>
  <si>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</si>
  <si>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</si>
  <si>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</si>
  <si>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</si>
  <si>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</si>
  <si>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</si>
  <si>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</si>
  <si>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</si>
  <si>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</si>
  <si>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</si>
  <si>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</si>
  <si>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</si>
  <si>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</si>
  <si>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</si>
  <si>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</si>
  <si>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</si>
  <si>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</si>
  <si>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</si>
  <si>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</si>
  <si>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</si>
  <si>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</si>
  <si>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</si>
  <si>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</si>
  <si>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</si>
  <si>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</si>
  <si>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</si>
  <si>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</si>
  <si>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</si>
  <si>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</si>
  <si>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</si>
  <si>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</si>
  <si>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</si>
  <si>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</si>
  <si>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</si>
  <si>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</si>
  <si>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</si>
  <si>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</si>
  <si>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</si>
  <si>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</si>
  <si>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</si>
  <si>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</si>
  <si>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</si>
  <si>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</si>
  <si>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</si>
  <si>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</si>
  <si>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</si>
  <si>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</si>
  <si>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</si>
  <si>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</si>
  <si>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</si>
  <si>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</si>
  <si>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</si>
  <si>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</si>
  <si>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</si>
  <si>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</si>
  <si>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</si>
  <si>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</si>
  <si>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</si>
  <si>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</si>
  <si>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</si>
  <si>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</si>
  <si>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</si>
  <si>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</si>
  <si>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</si>
  <si>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</si>
  <si>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</si>
  <si>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</si>
  <si>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</si>
  <si>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</si>
  <si>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</si>
  <si>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</si>
  <si>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</si>
  <si>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</si>
  <si>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</si>
  <si>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</si>
  <si>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</si>
  <si>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</si>
  <si>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</si>
  <si>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</si>
  <si>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</si>
  <si>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</si>
  <si>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</si>
  <si>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</si>
  <si>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</si>
  <si>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</si>
  <si>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</si>
  <si>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</si>
  <si>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</si>
  <si>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</si>
  <si>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</si>
  <si>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</si>
  <si>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</si>
  <si>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</si>
  <si>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</si>
  <si>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</si>
  <si>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</si>
  <si>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</si>
  <si>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</si>
  <si>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</si>
  <si>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</si>
  <si>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</si>
  <si>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</si>
  <si>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</si>
  <si>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</si>
  <si>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</si>
  <si>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</si>
  <si>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</si>
  <si>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</si>
  <si>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</si>
  <si>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</si>
  <si>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</si>
  <si>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</si>
  <si>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</si>
  <si>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</si>
  <si>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</si>
  <si>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</si>
  <si>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</si>
  <si>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</si>
  <si>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</si>
  <si>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</si>
  <si>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</si>
  <si>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</si>
  <si>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</si>
  <si>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</si>
  <si>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</si>
  <si>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</si>
  <si>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</si>
  <si>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</si>
  <si>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</si>
  <si>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</si>
  <si>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</si>
  <si>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</si>
  <si>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</si>
  <si>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</si>
  <si>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</si>
  <si>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</si>
  <si>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</si>
  <si>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</si>
  <si>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</si>
  <si>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</si>
  <si>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</si>
  <si>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</si>
  <si>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</si>
  <si>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</si>
  <si>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</si>
  <si>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</si>
  <si>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</si>
  <si>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</si>
  <si>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</si>
  <si>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</si>
  <si>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</si>
  <si>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</si>
  <si>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</si>
  <si>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</si>
  <si>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</si>
  <si>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</si>
  <si>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</si>
  <si>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</si>
  <si>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</si>
  <si>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</si>
  <si>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</si>
  <si>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</si>
  <si>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</si>
  <si>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</si>
  <si>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</si>
  <si>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</si>
  <si>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</si>
  <si>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</si>
  <si>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</si>
  <si>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</si>
  <si>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</si>
  <si>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</si>
  <si>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</si>
  <si>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</si>
  <si>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</si>
  <si>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</si>
  <si>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</si>
  <si>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</si>
  <si>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</si>
  <si>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</si>
  <si>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</si>
  <si>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</si>
  <si>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</si>
  <si>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</si>
  <si>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</si>
  <si>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</si>
  <si>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</si>
  <si>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</si>
  <si>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</si>
  <si>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</si>
  <si>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</si>
  <si>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</si>
  <si>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</si>
  <si>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</si>
  <si>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</si>
  <si>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</si>
  <si>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</si>
  <si>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</si>
  <si>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</si>
  <si>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</si>
  <si>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</si>
  <si>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</si>
  <si>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</si>
  <si>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</si>
  <si>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</si>
  <si>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</si>
  <si>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</si>
  <si>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</si>
  <si>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</si>
  <si>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</si>
  <si>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</si>
  <si>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</si>
  <si>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</si>
  <si>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</si>
  <si>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</si>
  <si>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</si>
  <si>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</si>
  <si>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</si>
  <si>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</si>
  <si>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</si>
  <si>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</si>
  <si>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</si>
  <si>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</si>
  <si>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</si>
  <si>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</si>
  <si>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</si>
  <si>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</si>
  <si>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</si>
  <si>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</si>
  <si>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</si>
  <si>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</si>
  <si>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</si>
  <si>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</si>
  <si>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</si>
  <si>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</si>
  <si>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</si>
  <si>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</si>
  <si>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</si>
  <si>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</si>
  <si>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</si>
  <si>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</si>
  <si>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</si>
  <si>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</si>
  <si>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</si>
  <si>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</si>
  <si>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</si>
  <si>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</si>
  <si>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</si>
  <si>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</si>
  <si>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</si>
  <si>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</si>
  <si>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</si>
  <si>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</si>
  <si>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</si>
  <si>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</si>
  <si>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</si>
  <si>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</si>
  <si>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</si>
  <si>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</si>
  <si>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</si>
  <si>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</si>
  <si>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</si>
  <si>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</si>
  <si>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</si>
  <si>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</si>
  <si>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</si>
  <si>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</si>
  <si>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</si>
  <si>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</si>
  <si>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</si>
  <si>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</si>
  <si>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</si>
  <si>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</si>
  <si>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</si>
  <si>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</si>
  <si>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</si>
  <si>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</si>
  <si>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</si>
  <si>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</si>
  <si>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</si>
  <si>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</si>
  <si>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</si>
  <si>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</si>
  <si>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</si>
  <si>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</si>
  <si>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</si>
  <si>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</si>
  <si>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</si>
  <si>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</si>
  <si>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</si>
  <si>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</si>
  <si>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</si>
  <si>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</si>
  <si>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</si>
  <si>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</si>
  <si>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</si>
  <si>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</si>
  <si>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</si>
  <si>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</si>
  <si>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</si>
  <si>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</si>
  <si>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</si>
  <si>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</si>
  <si>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</si>
  <si>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</si>
  <si>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</si>
  <si>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</si>
  <si>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</si>
  <si>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</si>
  <si>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</si>
  <si>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</si>
  <si>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</si>
  <si>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</si>
  <si>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</si>
  <si>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</si>
  <si>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</si>
  <si>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</si>
  <si>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</si>
  <si>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</si>
  <si>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</si>
  <si>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</si>
  <si>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</si>
  <si>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</si>
  <si>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</si>
  <si>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</si>
  <si>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</si>
  <si>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</si>
  <si>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</si>
  <si>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</si>
  <si>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</si>
  <si>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</si>
  <si>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</si>
  <si>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</si>
  <si>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</si>
  <si>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</si>
  <si>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</si>
  <si>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</si>
  <si>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</si>
  <si>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</si>
  <si>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</si>
  <si>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</si>
  <si>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</si>
  <si>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</si>
  <si>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</si>
  <si>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</si>
  <si>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</si>
  <si>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</si>
  <si>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</si>
  <si>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</si>
  <si>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</si>
  <si>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</si>
  <si>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</si>
  <si>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</si>
  <si>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</si>
  <si>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</si>
  <si>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</si>
  <si>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</si>
  <si>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</si>
  <si>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</si>
  <si>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</si>
  <si>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</si>
  <si>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</si>
  <si>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</si>
  <si>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</si>
  <si>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</si>
  <si>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</si>
  <si>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</si>
  <si>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</si>
  <si>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</si>
  <si>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</si>
  <si>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</si>
  <si>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</si>
  <si>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</si>
  <si>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</si>
  <si>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</si>
  <si>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</si>
  <si>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</si>
  <si>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</si>
  <si>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</si>
  <si>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</si>
  <si>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</si>
  <si>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</si>
  <si>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</si>
  <si>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</si>
  <si>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</si>
  <si>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</si>
  <si>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</si>
  <si>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</si>
  <si>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</si>
  <si>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</si>
  <si>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</si>
  <si>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</si>
  <si>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</si>
  <si>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</si>
  <si>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</si>
  <si>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</si>
  <si>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</si>
  <si>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</si>
  <si>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</si>
  <si>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</si>
  <si>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</si>
  <si>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</si>
  <si>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</si>
  <si>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</si>
  <si>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</si>
  <si>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</si>
  <si>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</si>
  <si>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</si>
  <si>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</si>
  <si>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</si>
  <si>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</si>
  <si>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</si>
  <si>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</si>
  <si>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</si>
  <si>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</si>
  <si>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</si>
  <si>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</si>
  <si>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</si>
  <si>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</si>
  <si>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</si>
  <si>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</si>
  <si>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</si>
  <si>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</si>
  <si>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</si>
  <si>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</si>
  <si>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</si>
  <si>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</si>
  <si>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</si>
  <si>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</si>
  <si>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</si>
  <si>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</si>
  <si>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</si>
  <si>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</si>
  <si>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</si>
  <si>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</si>
  <si>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</si>
  <si>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</si>
  <si>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</si>
  <si>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</si>
  <si>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</si>
  <si>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</si>
  <si>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</si>
  <si>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</si>
  <si>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</si>
  <si>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</si>
  <si>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</si>
  <si>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</si>
  <si>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</si>
  <si>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</si>
  <si>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</si>
  <si>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</si>
  <si>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</si>
  <si>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</si>
  <si>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</si>
  <si>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</si>
  <si>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</si>
  <si>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</si>
  <si>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</si>
  <si>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</si>
  <si>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</si>
  <si>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</si>
  <si>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</si>
  <si>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</si>
  <si>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</si>
  <si>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</si>
  <si>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</si>
  <si>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</si>
  <si>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</si>
  <si>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</si>
  <si>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</si>
  <si>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</si>
  <si>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</si>
  <si>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</si>
  <si>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</si>
  <si>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</si>
  <si>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</si>
  <si>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</si>
  <si>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</si>
  <si>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</si>
  <si>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</si>
  <si>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</si>
  <si>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</si>
  <si>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</si>
  <si>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</si>
  <si>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</si>
  <si>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</si>
  <si>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</si>
  <si>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</si>
  <si>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</si>
  <si>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</si>
  <si>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</si>
  <si>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</si>
  <si>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</si>
  <si>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</si>
  <si>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</si>
  <si>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</si>
  <si>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</si>
  <si>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</si>
  <si>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</si>
  <si>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</si>
  <si>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</si>
  <si>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</si>
  <si>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</si>
  <si>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</si>
  <si>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</si>
  <si>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</si>
  <si>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</si>
  <si>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</si>
  <si>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</si>
  <si>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</si>
  <si>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</si>
  <si>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</si>
  <si>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</si>
  <si>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</si>
  <si>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</si>
  <si>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</si>
  <si>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</si>
  <si>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</si>
  <si>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</si>
  <si>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</si>
  <si>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</si>
  <si>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</si>
  <si>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</si>
  <si>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</si>
  <si>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</si>
  <si>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</si>
  <si>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</si>
  <si>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</si>
  <si>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</si>
  <si>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</si>
  <si>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</si>
  <si>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</si>
  <si>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</si>
  <si>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</si>
  <si>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</si>
  <si>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</si>
  <si>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</si>
  <si>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</si>
  <si>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</si>
  <si>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</si>
  <si>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</si>
  <si>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</si>
  <si>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</si>
  <si>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</si>
  <si>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</si>
  <si>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</si>
  <si>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</si>
  <si>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</si>
  <si>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</si>
  <si>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</si>
  <si>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</si>
  <si>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</si>
  <si>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仲松晃</t>
    <rPh sb="0" eb="3">
      <t>ナカマツヒカル</t>
    </rPh>
    <phoneticPr fontId="1"/>
  </si>
  <si>
    <t>仲松　晃</t>
    <rPh sb="0" eb="2">
      <t>ナカマツ</t>
    </rPh>
    <rPh sb="3" eb="4">
      <t>ヒカル</t>
    </rPh>
    <phoneticPr fontId="1"/>
  </si>
  <si>
    <t>住宅型有料老人ホームドルフィン港北　管理者</t>
    <rPh sb="0" eb="7">
      <t>ジュウタクガタユウリョウロウジン</t>
    </rPh>
    <rPh sb="15" eb="17">
      <t>コウホク</t>
    </rPh>
    <rPh sb="18" eb="21">
      <t>カンリシャ</t>
    </rPh>
    <phoneticPr fontId="1"/>
  </si>
  <si>
    <t>２　法人</t>
  </si>
  <si>
    <t>株式会社ドルフィン・エイド</t>
    <rPh sb="0" eb="4">
      <t>カブシキカイシャ</t>
    </rPh>
    <phoneticPr fontId="1"/>
  </si>
  <si>
    <t>かぶしきがいしゃ　どるふぃん・えいど</t>
    <phoneticPr fontId="1"/>
  </si>
  <si>
    <t>1260001017388</t>
    <phoneticPr fontId="1"/>
  </si>
  <si>
    <t>岡山県倉敷市白楽町591₋1</t>
    <rPh sb="0" eb="3">
      <t>オカヤマケン</t>
    </rPh>
    <rPh sb="3" eb="9">
      <t>クラシキシバクロチョウ</t>
    </rPh>
    <phoneticPr fontId="1"/>
  </si>
  <si>
    <t>086</t>
    <phoneticPr fontId="1"/>
  </si>
  <si>
    <t>486</t>
    <phoneticPr fontId="1"/>
  </si>
  <si>
    <t>4400</t>
    <phoneticPr fontId="1"/>
  </si>
  <si>
    <t>http://</t>
  </si>
  <si>
    <t>www.dolphinaid.jp</t>
    <phoneticPr fontId="1"/>
  </si>
  <si>
    <t>福嶋裕美子</t>
    <rPh sb="0" eb="5">
      <t>フクシマユミコ</t>
    </rPh>
    <phoneticPr fontId="1"/>
  </si>
  <si>
    <t>代表取締役</t>
    <rPh sb="0" eb="5">
      <t>ダイヒョウトリシマリヤク</t>
    </rPh>
    <phoneticPr fontId="1"/>
  </si>
  <si>
    <t>住宅型有料老人ホーム　ドルフィン港北</t>
    <rPh sb="0" eb="7">
      <t>ジュウタクガタユウリョウロウジン</t>
    </rPh>
    <rPh sb="16" eb="18">
      <t>コウホク</t>
    </rPh>
    <phoneticPr fontId="1"/>
  </si>
  <si>
    <t>じゅうたくがたゆうりょうろうじんほーむ　どるふぃんこうほく</t>
    <phoneticPr fontId="1"/>
  </si>
  <si>
    <t>神奈川県横浜市港北区新吉田東１－１８－１</t>
    <rPh sb="0" eb="7">
      <t>カナガワケンヨコハマシ</t>
    </rPh>
    <rPh sb="7" eb="10">
      <t>コウホクク</t>
    </rPh>
    <rPh sb="10" eb="13">
      <t>シンヨシダ</t>
    </rPh>
    <rPh sb="13" eb="14">
      <t>ヒガシ</t>
    </rPh>
    <phoneticPr fontId="1"/>
  </si>
  <si>
    <t>高田</t>
    <rPh sb="0" eb="2">
      <t>タカダ</t>
    </rPh>
    <phoneticPr fontId="1"/>
  </si>
  <si>
    <t>高田駅　下車　徒歩15分（1.2㎞）</t>
    <rPh sb="0" eb="3">
      <t>タカダエキ</t>
    </rPh>
    <rPh sb="4" eb="6">
      <t>ゲシャ</t>
    </rPh>
    <rPh sb="7" eb="9">
      <t>トホ</t>
    </rPh>
    <rPh sb="11" eb="12">
      <t>フン</t>
    </rPh>
    <phoneticPr fontId="1"/>
  </si>
  <si>
    <t>045</t>
    <phoneticPr fontId="1"/>
  </si>
  <si>
    <t>716</t>
    <phoneticPr fontId="1"/>
  </si>
  <si>
    <t>6792</t>
    <phoneticPr fontId="1"/>
  </si>
  <si>
    <t>6793</t>
    <phoneticPr fontId="1"/>
  </si>
  <si>
    <t>kouhoku-info</t>
    <phoneticPr fontId="1"/>
  </si>
  <si>
    <t>dolphinaid.jp</t>
    <phoneticPr fontId="1"/>
  </si>
  <si>
    <t>３　住宅型</t>
  </si>
  <si>
    <t>２　事業者が賃借する土地</t>
  </si>
  <si>
    <t>１　あり</t>
  </si>
  <si>
    <t>4401</t>
    <phoneticPr fontId="1"/>
  </si>
  <si>
    <t>５　営利法人</t>
  </si>
  <si>
    <t>２　準耐火建築物</t>
  </si>
  <si>
    <t>３　木造</t>
  </si>
  <si>
    <t>２　事業者が賃借する建物</t>
  </si>
  <si>
    <t>１　全室個室（縁故者個室含む）</t>
  </si>
  <si>
    <t>２　なし</t>
  </si>
  <si>
    <t>１　あり（車椅子対応）</t>
  </si>
  <si>
    <t>３　なし</t>
  </si>
  <si>
    <t>当該施設である　有料老人ホーム「ドルフィン港北」の経営の基本姿勢として、入居者様の福祉を重視するとともに、安定的かつ継続的な事業運営を確保していくことが大切だと考えます。また地域福祉充実を図ることはもちろん、入居者様の個人としての尊厳を確保しつつ福祉の向上を目指していきます。
また多額の一時金も頂かず、利用料も10万円前後に設定し、今まで経済的に断念していた方々にも利用できる施設を目指しております。安い利用料ながらも施設初期投資も抑え、施設の職員・支えていただく外部スタッフの待遇も充実させて行きたいと考えます。職員の待遇面でも業界トップを目指します。</t>
    <phoneticPr fontId="1"/>
  </si>
  <si>
    <t>親切・丁寧を旨とし、入居者様またはそのご家族様から求められたときには、サービスの提供方法等について理解しやすいように説明を行っていきます。提供するサービスの質の評価を行い常にその改善を図っていきます。また横浜市・地域の保健・医療・福祉サービス提供する方々と綿密な連携を図り、総合的なサービスの提供に努めてまいります。</t>
    <phoneticPr fontId="1"/>
  </si>
  <si>
    <t>１　自ら実施</t>
  </si>
  <si>
    <t>○</t>
  </si>
  <si>
    <t>医療法人社団青葉会　牧野記念病院</t>
    <rPh sb="0" eb="6">
      <t>イリョウホウジンシャダン</t>
    </rPh>
    <rPh sb="6" eb="8">
      <t>アオバ</t>
    </rPh>
    <rPh sb="8" eb="9">
      <t>カイ</t>
    </rPh>
    <rPh sb="10" eb="12">
      <t>マキノ</t>
    </rPh>
    <rPh sb="12" eb="14">
      <t>キネン</t>
    </rPh>
    <rPh sb="14" eb="16">
      <t>ビョウイン</t>
    </rPh>
    <phoneticPr fontId="1"/>
  </si>
  <si>
    <t>神奈川県横浜市緑区鴨井2₋21₋11</t>
    <rPh sb="0" eb="11">
      <t>カナガワケンヨコハマシミドリクカモイ</t>
    </rPh>
    <phoneticPr fontId="1"/>
  </si>
  <si>
    <t>整形外科、脳神経外科、外科、内科、信三ケ菅外科、泌尿器科、形成外科、透析室、皮膚科、脊椎外科、麻酔科</t>
    <rPh sb="0" eb="4">
      <t>セイケイゲカ</t>
    </rPh>
    <rPh sb="5" eb="10">
      <t>ノウシンケイゲカ</t>
    </rPh>
    <rPh sb="11" eb="13">
      <t>ゲカ</t>
    </rPh>
    <rPh sb="14" eb="16">
      <t>ナイカ</t>
    </rPh>
    <rPh sb="17" eb="19">
      <t>シンゾウ</t>
    </rPh>
    <rPh sb="20" eb="23">
      <t>カンゲカ</t>
    </rPh>
    <rPh sb="24" eb="28">
      <t>ヒニョウキカ</t>
    </rPh>
    <rPh sb="29" eb="33">
      <t>ケイセイゲカ</t>
    </rPh>
    <rPh sb="34" eb="37">
      <t>トウセキシツ</t>
    </rPh>
    <rPh sb="38" eb="41">
      <t>ヒフカ</t>
    </rPh>
    <rPh sb="42" eb="46">
      <t>セキツイゲカ</t>
    </rPh>
    <rPh sb="47" eb="50">
      <t>マスイカ</t>
    </rPh>
    <phoneticPr fontId="1"/>
  </si>
  <si>
    <t>入院受け入れ</t>
    <rPh sb="0" eb="3">
      <t>ニュウインウ</t>
    </rPh>
    <rPh sb="4" eb="5">
      <t>イ</t>
    </rPh>
    <phoneticPr fontId="1"/>
  </si>
  <si>
    <t>医療法人社団　ユニメディコ</t>
    <rPh sb="0" eb="6">
      <t>イリョウホウジンシャダン</t>
    </rPh>
    <phoneticPr fontId="1"/>
  </si>
  <si>
    <t>神奈川県横浜市青葉区藤が丘1₋28₋20</t>
    <rPh sb="0" eb="7">
      <t>カナガワケンヨコハマシ</t>
    </rPh>
    <rPh sb="7" eb="11">
      <t>アオバクフジ</t>
    </rPh>
    <rPh sb="12" eb="13">
      <t>オカ</t>
    </rPh>
    <phoneticPr fontId="1"/>
  </si>
  <si>
    <t>在宅診療</t>
    <rPh sb="0" eb="4">
      <t>ザイタクシンリョウ</t>
    </rPh>
    <phoneticPr fontId="1"/>
  </si>
  <si>
    <t>訪問歯科診療</t>
    <rPh sb="0" eb="6">
      <t>ホウモンシカシンリョウ</t>
    </rPh>
    <phoneticPr fontId="1"/>
  </si>
  <si>
    <t>藤が丘マイスター訪問歯科</t>
    <rPh sb="0" eb="1">
      <t>フジ</t>
    </rPh>
    <rPh sb="2" eb="3">
      <t>オカ</t>
    </rPh>
    <rPh sb="8" eb="12">
      <t>ホウモンシカ</t>
    </rPh>
    <phoneticPr fontId="1"/>
  </si>
  <si>
    <t>神奈川県横浜市青葉区藤が丘1₋25₋9</t>
    <rPh sb="0" eb="7">
      <t>カナガワケンヨコハマシ</t>
    </rPh>
    <rPh sb="7" eb="11">
      <t>アオバクフジ</t>
    </rPh>
    <rPh sb="12" eb="13">
      <t>オカ</t>
    </rPh>
    <phoneticPr fontId="1"/>
  </si>
  <si>
    <t>山本歯科医院</t>
    <phoneticPr fontId="1"/>
  </si>
  <si>
    <t>神奈川県横浜市港北区新吉田町5595</t>
    <phoneticPr fontId="1"/>
  </si>
  <si>
    <t>訪問歯科診療</t>
    <phoneticPr fontId="1"/>
  </si>
  <si>
    <t>介護度の進行によって車椅子でのエレベーター使用が困難になった場合など2階から1階にお移り頂く場合があります。（反対に1階から2階に変更の場合もあり）入居費は変わりません。</t>
    <phoneticPr fontId="1"/>
  </si>
  <si>
    <t>本人、ご家族に判断基準に沿った居室移動の理由を説明し、同意を得たうえで居室移動を行います。</t>
    <rPh sb="0" eb="2">
      <t>ホンニン</t>
    </rPh>
    <rPh sb="4" eb="6">
      <t>カゾク</t>
    </rPh>
    <rPh sb="7" eb="11">
      <t>ハンダンキジュン</t>
    </rPh>
    <rPh sb="12" eb="13">
      <t>ソ</t>
    </rPh>
    <rPh sb="15" eb="19">
      <t>キョシツイドウ</t>
    </rPh>
    <rPh sb="20" eb="22">
      <t>リユウ</t>
    </rPh>
    <rPh sb="23" eb="25">
      <t>セツメイ</t>
    </rPh>
    <rPh sb="27" eb="29">
      <t>ドウイ</t>
    </rPh>
    <rPh sb="30" eb="31">
      <t>エ</t>
    </rPh>
    <rPh sb="35" eb="39">
      <t>キョシツイドウ</t>
    </rPh>
    <rPh sb="40" eb="41">
      <t>オコナ</t>
    </rPh>
    <phoneticPr fontId="1"/>
  </si>
  <si>
    <t>第3条　入居者は、本契約27 条（契約の終了）に基づく契約の終了がない限り、居住を目的として居室及び目的施設を利用することができます。
２　入居者は、目的施設の全部又は一部についての所有権を有しません。
３　入居者は、長期不在又は入院中においても目的施設の利用権を有します。
４　入居者は、第三者に対して、次に掲げる行為を行うことはできません。
一　居室の全部又は一部の転貸
二　目的施設を利用する権利の譲渡
三　他の入居者が居住する居室との交換
四　その他上記各号に類する行為又は処分</t>
    <phoneticPr fontId="1"/>
  </si>
  <si>
    <t>1．入居者の死亡　２．事業者側からの契約解除　３．入居者側からの契約解除</t>
    <rPh sb="2" eb="5">
      <t>ニュウキョシャ</t>
    </rPh>
    <rPh sb="6" eb="8">
      <t>シボウ</t>
    </rPh>
    <rPh sb="11" eb="14">
      <t>ジギョウシャ</t>
    </rPh>
    <rPh sb="14" eb="15">
      <t>ガワ</t>
    </rPh>
    <rPh sb="18" eb="22">
      <t>ケイヤクカイジョ</t>
    </rPh>
    <rPh sb="25" eb="28">
      <t>ニュウキョシャ</t>
    </rPh>
    <rPh sb="28" eb="29">
      <t>ガワ</t>
    </rPh>
    <rPh sb="32" eb="36">
      <t>ケイヤクカイジョ</t>
    </rPh>
    <phoneticPr fontId="1"/>
  </si>
  <si>
    <t>第24条　事業者は、入居者が次の各号のいずれかに該当し、かつ、そのことが本契約をこれ以上将来にわたって維持することが社会通念上著しく困難と認められる場合に、本条第２項及び第３項に規程した条件の下に、本契約を解除することがあります。
一　入居申込書に虚偽の事項を記載する等の不正手段により入居したとき
二　月額の利用料その他の支払いを正当な理由なく、2ヵ月以上遅延したとき
三　第16条（禁止又は制限される行為）の規定に違反したとき
四　入居者の行動が、他の入居者又は従業員の生命に危害を及ぼし、又はその危害の切迫した恐れがあり、かつ有料老人ホームにおける通常の介護方法及び接遇方法ではこれを防止することができないとき
五　入居者が３０日以上にわたる長期入院が必要となった場合</t>
    <phoneticPr fontId="1"/>
  </si>
  <si>
    <t>訪問介護ステーションドルフィン港北</t>
    <rPh sb="0" eb="4">
      <t>ホウモンカイゴ</t>
    </rPh>
    <rPh sb="15" eb="17">
      <t>コウホク</t>
    </rPh>
    <phoneticPr fontId="1"/>
  </si>
  <si>
    <t>１　利用権方式</t>
  </si>
  <si>
    <t>１　減額なし</t>
  </si>
  <si>
    <t>事業者は、月払いの利用料及び食費の費用並びに入居者が事業者に支払うべき費用の額を改定することがあります。</t>
    <phoneticPr fontId="1"/>
  </si>
  <si>
    <t>事業者は、前項の費用の改定にあたっては、目的施設が所在する地域の自治体が発表する消費者物価指数及び人件費等を勘案し、運営懇談会の意見を聴いたうえで行うものとします。</t>
    <phoneticPr fontId="1"/>
  </si>
  <si>
    <t>リス訪問看護ステーション、さとう内科クリニック</t>
    <rPh sb="2" eb="6">
      <t>ホウモンカンゴ</t>
    </rPh>
    <rPh sb="16" eb="18">
      <t>ナイカ</t>
    </rPh>
    <phoneticPr fontId="1"/>
  </si>
  <si>
    <t>近隣の施設の家賃相当額を参考に算定した</t>
    <phoneticPr fontId="1"/>
  </si>
  <si>
    <t>住宅型につき介護費用無し</t>
    <phoneticPr fontId="1"/>
  </si>
  <si>
    <t>協力業者様の費用を参考に算出した</t>
    <phoneticPr fontId="1"/>
  </si>
  <si>
    <t>施設維持費・健康管理代・修繕費・事務用品・備品減価償却費・消耗品費などを計上し算出した</t>
    <phoneticPr fontId="1"/>
  </si>
  <si>
    <t>同グループ施設の傾向を見て算出した</t>
    <phoneticPr fontId="1"/>
  </si>
  <si>
    <t>横浜市港北区新吉田東1₋72₋17　スカイハイツA号室</t>
    <rPh sb="0" eb="9">
      <t>ヨコハマシコウホククシンヨシダ</t>
    </rPh>
    <rPh sb="9" eb="10">
      <t>ヒガシ</t>
    </rPh>
    <rPh sb="25" eb="27">
      <t>ゴウシツ</t>
    </rPh>
    <phoneticPr fontId="1"/>
  </si>
  <si>
    <t>備考欄参照</t>
    <rPh sb="0" eb="5">
      <t>ビコウランサンショウ</t>
    </rPh>
    <phoneticPr fontId="1"/>
  </si>
  <si>
    <t>備考欄参照、パッドオムツ類はパック売り</t>
    <rPh sb="0" eb="5">
      <t>ビコウランサンショウ</t>
    </rPh>
    <rPh sb="12" eb="13">
      <t>ルイ</t>
    </rPh>
    <rPh sb="17" eb="18">
      <t>ウ</t>
    </rPh>
    <phoneticPr fontId="1"/>
  </si>
  <si>
    <t>おむつS/M2396円　L2638円　リハビリパンツM2299円　L2288円　尿取りパッド小　1404円　大2574円　夜間用3089円　吸水シート2468円　おしり洗浄剤1本2257円　おしり拭き1パック450円</t>
    <rPh sb="10" eb="11">
      <t>エン</t>
    </rPh>
    <rPh sb="17" eb="18">
      <t>エン</t>
    </rPh>
    <rPh sb="31" eb="32">
      <t>エン</t>
    </rPh>
    <rPh sb="38" eb="39">
      <t>エン</t>
    </rPh>
    <rPh sb="40" eb="42">
      <t>ニョウト</t>
    </rPh>
    <rPh sb="46" eb="47">
      <t>ショウ</t>
    </rPh>
    <rPh sb="52" eb="53">
      <t>エン</t>
    </rPh>
    <rPh sb="54" eb="55">
      <t>ダイ</t>
    </rPh>
    <rPh sb="59" eb="60">
      <t>エン</t>
    </rPh>
    <rPh sb="61" eb="64">
      <t>ヤカンヨウ</t>
    </rPh>
    <rPh sb="68" eb="69">
      <t>エン</t>
    </rPh>
    <rPh sb="70" eb="72">
      <t>キュウスイ</t>
    </rPh>
    <rPh sb="79" eb="80">
      <t>エン</t>
    </rPh>
    <rPh sb="84" eb="87">
      <t>センジョウザイ</t>
    </rPh>
    <rPh sb="88" eb="89">
      <t>ポン</t>
    </rPh>
    <rPh sb="93" eb="94">
      <t>エン</t>
    </rPh>
    <rPh sb="98" eb="99">
      <t>フ</t>
    </rPh>
    <rPh sb="107" eb="108">
      <t>エン</t>
    </rPh>
    <phoneticPr fontId="1"/>
  </si>
  <si>
    <t>カット2500円　シャンプー＆ブロー1000円　カラー＆シャンプー6000円　パーマ＆ブロー7000円　お髭剃り（電気シェーバー）1000円</t>
    <rPh sb="7" eb="8">
      <t>エン</t>
    </rPh>
    <rPh sb="22" eb="23">
      <t>エン</t>
    </rPh>
    <rPh sb="37" eb="38">
      <t>エン</t>
    </rPh>
    <rPh sb="50" eb="51">
      <t>エン</t>
    </rPh>
    <rPh sb="53" eb="55">
      <t>ヒゲソ</t>
    </rPh>
    <rPh sb="57" eb="59">
      <t>デンキ</t>
    </rPh>
    <rPh sb="69" eb="70">
      <t>エン</t>
    </rPh>
    <phoneticPr fontId="1"/>
  </si>
  <si>
    <t>最長30日までを限度とします。入居費用については、日割り計算とします。
食費及び介護用品等は実費とします。
ケアが必要な場合は別途自費での対応となります。
満床の場合はお断りする場合がございます。</t>
    <phoneticPr fontId="1"/>
  </si>
  <si>
    <t>自宅復帰1名　特別養護老人ホーム入居1名</t>
    <rPh sb="0" eb="4">
      <t>ジタクフッキ</t>
    </rPh>
    <rPh sb="5" eb="6">
      <t>メイ</t>
    </rPh>
    <rPh sb="7" eb="13">
      <t>トクベツヨウゴロウジン</t>
    </rPh>
    <rPh sb="16" eb="18">
      <t>ニュウキョ</t>
    </rPh>
    <rPh sb="19" eb="20">
      <t>メイ</t>
    </rPh>
    <phoneticPr fontId="1"/>
  </si>
  <si>
    <t>住宅型有料老人ホーム　ドルフィン港北　苦情相談係</t>
    <rPh sb="0" eb="7">
      <t>ジュウタクガタユウリョウロウジン</t>
    </rPh>
    <rPh sb="16" eb="18">
      <t>コウホク</t>
    </rPh>
    <rPh sb="19" eb="24">
      <t>クジョウソウダンカカリ</t>
    </rPh>
    <phoneticPr fontId="1"/>
  </si>
  <si>
    <t>土日祝日</t>
    <rPh sb="0" eb="4">
      <t>ドニチシュクジツ</t>
    </rPh>
    <phoneticPr fontId="1"/>
  </si>
  <si>
    <t>株式会社ドルフィン・エイド東京支社</t>
    <rPh sb="0" eb="4">
      <t>カブシキカイシャ</t>
    </rPh>
    <rPh sb="13" eb="17">
      <t>トウキョウシシャ</t>
    </rPh>
    <phoneticPr fontId="1"/>
  </si>
  <si>
    <t>03</t>
    <phoneticPr fontId="1"/>
  </si>
  <si>
    <t>6271</t>
    <phoneticPr fontId="1"/>
  </si>
  <si>
    <t>1834</t>
    <phoneticPr fontId="1"/>
  </si>
  <si>
    <t>横浜市　健康福祉局　高齢健康福祉部　高齢施設課</t>
    <rPh sb="0" eb="3">
      <t>ヨコハマシ</t>
    </rPh>
    <rPh sb="4" eb="9">
      <t>ケンコウフクシキョク</t>
    </rPh>
    <rPh sb="10" eb="17">
      <t>コウレイケンコウフクシブ</t>
    </rPh>
    <rPh sb="18" eb="23">
      <t>コウレイシセツカ</t>
    </rPh>
    <phoneticPr fontId="1"/>
  </si>
  <si>
    <t>671</t>
    <phoneticPr fontId="1"/>
  </si>
  <si>
    <t>4117</t>
    <phoneticPr fontId="1"/>
  </si>
  <si>
    <t>東京海上日動火災保険㈱　超ビジネスプロテクト　賠償責任に関する補償（事業活動包括保険普通保険約款）</t>
    <phoneticPr fontId="1"/>
  </si>
  <si>
    <t>２　入居希望者に交付</t>
  </si>
  <si>
    <t>３　公開していない</t>
  </si>
  <si>
    <t>３　月払い方式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</si>
</sst>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0.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O50" sqref="O50"/>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10</v>
      </c>
      <c r="M4" s="74"/>
      <c r="N4" s="71" t="s">
        <v>486</v>
      </c>
      <c r="O4" s="71"/>
      <c r="P4" s="75"/>
    </row>
    <row r="5" spans="1:20" ht="20.100000000000001" customHeight="1">
      <c r="B5" s="128" t="s">
        <v>1</v>
      </c>
      <c r="C5" s="129"/>
      <c r="D5" s="129"/>
      <c r="E5" s="130"/>
      <c r="F5" s="131" t="s">
        <v>2479</v>
      </c>
      <c r="G5" s="132"/>
      <c r="H5" s="132"/>
      <c r="I5" s="132"/>
      <c r="J5" s="132"/>
      <c r="K5" s="132"/>
      <c r="L5" s="132"/>
      <c r="M5" s="132"/>
      <c r="N5" s="132"/>
      <c r="O5" s="132"/>
      <c r="P5" s="132"/>
      <c r="Q5" s="12"/>
    </row>
    <row r="6" spans="1:20" ht="20.100000000000001" customHeight="1">
      <c r="B6" s="128" t="s">
        <v>2</v>
      </c>
      <c r="C6" s="129"/>
      <c r="D6" s="129"/>
      <c r="E6" s="130"/>
      <c r="F6" s="131" t="s">
        <v>2480</v>
      </c>
      <c r="G6" s="132"/>
      <c r="H6" s="132"/>
      <c r="I6" s="132"/>
      <c r="J6" s="132"/>
      <c r="K6" s="132"/>
      <c r="L6" s="132"/>
      <c r="M6" s="132"/>
      <c r="N6" s="132"/>
      <c r="O6" s="132"/>
      <c r="P6" s="132"/>
    </row>
    <row r="7" spans="1:20" ht="20.100000000000001" customHeight="1">
      <c r="B7" s="128" t="s">
        <v>431</v>
      </c>
      <c r="C7" s="129"/>
      <c r="D7" s="129"/>
      <c r="E7" s="130"/>
      <c r="F7" s="96"/>
      <c r="G7" s="97"/>
      <c r="H7" s="97"/>
      <c r="I7" s="97"/>
      <c r="J7" s="97"/>
      <c r="K7" s="97"/>
      <c r="L7" s="97"/>
      <c r="M7" s="97"/>
      <c r="N7" s="97"/>
      <c r="O7" s="97"/>
      <c r="P7" s="101"/>
      <c r="S7" s="15" t="str">
        <f>IF(F7="","未記入","")</f>
        <v>未記入</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2481</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2508</v>
      </c>
      <c r="K12" s="111"/>
      <c r="L12" s="111"/>
      <c r="M12" s="111"/>
      <c r="N12" s="111"/>
      <c r="O12" s="112"/>
      <c r="P12" s="113"/>
    </row>
    <row r="13" spans="1:20" ht="39" customHeight="1">
      <c r="B13" s="114" t="s">
        <v>5</v>
      </c>
      <c r="C13" s="92"/>
      <c r="D13" s="92"/>
      <c r="E13" s="92"/>
      <c r="F13" s="115" t="s">
        <v>12</v>
      </c>
      <c r="G13" s="77"/>
      <c r="H13" s="116" t="s">
        <v>2483</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710</v>
      </c>
      <c r="H17" s="35" t="s">
        <v>487</v>
      </c>
      <c r="I17" s="32">
        <v>824</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2486</v>
      </c>
      <c r="K20" s="35" t="s">
        <v>487</v>
      </c>
      <c r="L20" s="63" t="s">
        <v>2487</v>
      </c>
      <c r="M20" s="35" t="s">
        <v>487</v>
      </c>
      <c r="N20" s="63" t="s">
        <v>2507</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2489</v>
      </c>
      <c r="K23" s="122"/>
      <c r="L23" s="123" t="s">
        <v>2490</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2491</v>
      </c>
      <c r="K24" s="159"/>
      <c r="L24" s="159"/>
      <c r="M24" s="159"/>
      <c r="N24" s="159"/>
      <c r="O24" s="96"/>
      <c r="P24" s="131"/>
    </row>
    <row r="25" spans="1:20" ht="20.100000000000001" customHeight="1">
      <c r="B25" s="79"/>
      <c r="C25" s="80"/>
      <c r="D25" s="80"/>
      <c r="E25" s="81"/>
      <c r="F25" s="160" t="s">
        <v>18</v>
      </c>
      <c r="G25" s="160"/>
      <c r="H25" s="92"/>
      <c r="I25" s="92"/>
      <c r="J25" s="159" t="s">
        <v>2492</v>
      </c>
      <c r="K25" s="159"/>
      <c r="L25" s="159"/>
      <c r="M25" s="159"/>
      <c r="N25" s="159"/>
      <c r="O25" s="96"/>
      <c r="P25" s="131"/>
    </row>
    <row r="26" spans="1:20" ht="20.100000000000001" customHeight="1">
      <c r="B26" s="114" t="s">
        <v>9</v>
      </c>
      <c r="C26" s="92"/>
      <c r="D26" s="92"/>
      <c r="E26" s="92"/>
      <c r="F26" s="161">
        <v>1999</v>
      </c>
      <c r="G26" s="162"/>
      <c r="H26" s="35" t="s">
        <v>484</v>
      </c>
      <c r="I26" s="162">
        <v>4</v>
      </c>
      <c r="J26" s="162"/>
      <c r="K26" s="35" t="s">
        <v>485</v>
      </c>
      <c r="L26" s="162">
        <v>14</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2494</v>
      </c>
      <c r="I31" s="155"/>
      <c r="J31" s="155"/>
      <c r="K31" s="155"/>
      <c r="L31" s="155"/>
      <c r="M31" s="155"/>
      <c r="N31" s="155"/>
      <c r="O31" s="155"/>
      <c r="P31" s="156"/>
      <c r="S31" s="15" t="str">
        <f>IF(H31="","未記入","")</f>
        <v/>
      </c>
    </row>
    <row r="32" spans="1:20" ht="39" customHeight="1">
      <c r="B32" s="79"/>
      <c r="C32" s="80"/>
      <c r="D32" s="80"/>
      <c r="E32" s="81"/>
      <c r="F32" s="119" t="s">
        <v>2493</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210</v>
      </c>
      <c r="H33" s="35" t="s">
        <v>487</v>
      </c>
      <c r="I33" s="32">
        <v>58</v>
      </c>
      <c r="J33" s="133"/>
      <c r="K33" s="133"/>
      <c r="L33" s="133"/>
      <c r="M33" s="133"/>
      <c r="N33" s="133"/>
      <c r="O33" s="133"/>
      <c r="P33" s="134"/>
      <c r="S33" s="15" t="str">
        <f>IF(OR(G33="",I33=""),"未記入","")</f>
        <v/>
      </c>
    </row>
    <row r="34" spans="2:20" ht="58.5" customHeight="1">
      <c r="B34" s="79"/>
      <c r="C34" s="80"/>
      <c r="D34" s="80"/>
      <c r="E34" s="81"/>
      <c r="F34" s="85" t="s">
        <v>2495</v>
      </c>
      <c r="G34" s="85"/>
      <c r="H34" s="85"/>
      <c r="I34" s="85"/>
      <c r="J34" s="85"/>
      <c r="K34" s="85"/>
      <c r="L34" s="85"/>
      <c r="M34" s="85"/>
      <c r="N34" s="85"/>
      <c r="O34" s="135"/>
      <c r="P34" s="136"/>
      <c r="S34" s="15" t="str">
        <f>IF(F34="","未記入","")</f>
        <v/>
      </c>
    </row>
    <row r="35" spans="2:20" ht="58.5" customHeight="1">
      <c r="B35" s="137" t="s">
        <v>574</v>
      </c>
      <c r="C35" s="138"/>
      <c r="D35" s="138"/>
      <c r="E35" s="139"/>
      <c r="F35" s="85" t="s">
        <v>2493</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2496</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2497</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2498</v>
      </c>
      <c r="K43" s="35" t="s">
        <v>487</v>
      </c>
      <c r="L43" s="11" t="s">
        <v>2499</v>
      </c>
      <c r="M43" s="35" t="s">
        <v>487</v>
      </c>
      <c r="N43" s="11" t="s">
        <v>2500</v>
      </c>
      <c r="O43" s="83"/>
      <c r="P43" s="84"/>
      <c r="S43" s="15" t="str">
        <f>IF(OR(J43="",L43="",N43=""),"未記入","")</f>
        <v/>
      </c>
    </row>
    <row r="44" spans="2:20" ht="20.100000000000001" customHeight="1">
      <c r="B44" s="114"/>
      <c r="C44" s="92"/>
      <c r="D44" s="92"/>
      <c r="E44" s="92"/>
      <c r="F44" s="92" t="s">
        <v>15</v>
      </c>
      <c r="G44" s="92"/>
      <c r="H44" s="92"/>
      <c r="I44" s="92"/>
      <c r="J44" s="64" t="s">
        <v>2498</v>
      </c>
      <c r="K44" s="35" t="s">
        <v>487</v>
      </c>
      <c r="L44" s="63" t="s">
        <v>2499</v>
      </c>
      <c r="M44" s="35" t="s">
        <v>487</v>
      </c>
      <c r="N44" s="63" t="s">
        <v>2501</v>
      </c>
      <c r="O44" s="83"/>
      <c r="P44" s="84"/>
    </row>
    <row r="45" spans="2:20" ht="20.100000000000001" customHeight="1">
      <c r="B45" s="114"/>
      <c r="C45" s="92"/>
      <c r="D45" s="92"/>
      <c r="E45" s="92"/>
      <c r="F45" s="93" t="s">
        <v>423</v>
      </c>
      <c r="G45" s="94"/>
      <c r="H45" s="94"/>
      <c r="I45" s="95"/>
      <c r="J45" s="96" t="s">
        <v>2502</v>
      </c>
      <c r="K45" s="97"/>
      <c r="L45" s="97"/>
      <c r="M45" s="35" t="s">
        <v>483</v>
      </c>
      <c r="N45" s="97" t="s">
        <v>2503</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2489</v>
      </c>
      <c r="K47" s="122"/>
      <c r="L47" s="123" t="s">
        <v>2490</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140</v>
      </c>
      <c r="K49" s="159"/>
      <c r="L49" s="159"/>
      <c r="M49" s="159"/>
      <c r="N49" s="159"/>
      <c r="O49" s="96"/>
      <c r="P49" s="131"/>
    </row>
    <row r="50" spans="1:20" ht="20.100000000000001" customHeight="1">
      <c r="B50" s="163" t="s">
        <v>28</v>
      </c>
      <c r="C50" s="164"/>
      <c r="D50" s="164"/>
      <c r="E50" s="164"/>
      <c r="F50" s="164"/>
      <c r="G50" s="164"/>
      <c r="H50" s="164"/>
      <c r="I50" s="164"/>
      <c r="J50" s="161">
        <v>2021</v>
      </c>
      <c r="K50" s="162"/>
      <c r="L50" s="35" t="s">
        <v>484</v>
      </c>
      <c r="M50" s="61">
        <v>3</v>
      </c>
      <c r="N50" s="35" t="s">
        <v>485</v>
      </c>
      <c r="O50" s="61">
        <v>18</v>
      </c>
      <c r="P50" s="37" t="s">
        <v>486</v>
      </c>
      <c r="S50" s="15" t="str">
        <f>IF(OR(J50="",M50="",O50=""),"未記入","")</f>
        <v/>
      </c>
    </row>
    <row r="51" spans="1:20" ht="20.100000000000001" customHeight="1" thickBot="1">
      <c r="B51" s="165" t="s">
        <v>29</v>
      </c>
      <c r="C51" s="166"/>
      <c r="D51" s="166"/>
      <c r="E51" s="166"/>
      <c r="F51" s="166"/>
      <c r="G51" s="166"/>
      <c r="H51" s="166"/>
      <c r="I51" s="166"/>
      <c r="J51" s="167">
        <v>2021</v>
      </c>
      <c r="K51" s="168"/>
      <c r="L51" s="36" t="s">
        <v>484</v>
      </c>
      <c r="M51" s="62">
        <v>8</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2504</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497.99</v>
      </c>
      <c r="H61" s="109"/>
      <c r="I61" s="109"/>
      <c r="J61" s="109"/>
      <c r="K61" s="185"/>
      <c r="L61" s="184" t="s">
        <v>516</v>
      </c>
      <c r="M61" s="171"/>
      <c r="N61" s="171"/>
      <c r="O61" s="171"/>
      <c r="P61" s="186"/>
    </row>
    <row r="62" spans="1:20" ht="20.100000000000001" customHeight="1">
      <c r="B62" s="114"/>
      <c r="C62" s="92"/>
      <c r="D62" s="115" t="s">
        <v>39</v>
      </c>
      <c r="E62" s="77"/>
      <c r="F62" s="78"/>
      <c r="G62" s="159" t="s">
        <v>2505</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t="s">
        <v>2506</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2021</v>
      </c>
      <c r="L68" s="39" t="s">
        <v>484</v>
      </c>
      <c r="M68" s="61">
        <v>4</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2051</v>
      </c>
      <c r="L70" s="39" t="s">
        <v>484</v>
      </c>
      <c r="M70" s="61">
        <v>3</v>
      </c>
      <c r="N70" s="39" t="s">
        <v>485</v>
      </c>
      <c r="O70" s="61">
        <v>31</v>
      </c>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7" t="s">
        <v>2381</v>
      </c>
      <c r="C72" s="428"/>
      <c r="D72" s="115" t="s">
        <v>40</v>
      </c>
      <c r="E72" s="77"/>
      <c r="F72" s="78"/>
      <c r="G72" s="82" t="s">
        <v>41</v>
      </c>
      <c r="H72" s="83"/>
      <c r="I72" s="83"/>
      <c r="J72" s="202"/>
      <c r="K72" s="96">
        <v>499.18</v>
      </c>
      <c r="L72" s="97"/>
      <c r="M72" s="97"/>
      <c r="N72" s="99" t="s">
        <v>490</v>
      </c>
      <c r="O72" s="99"/>
      <c r="P72" s="169"/>
    </row>
    <row r="73" spans="2:16" ht="20.100000000000001" customHeight="1">
      <c r="B73" s="429"/>
      <c r="C73" s="430"/>
      <c r="D73" s="175"/>
      <c r="E73" s="80"/>
      <c r="F73" s="81"/>
      <c r="G73" s="164" t="s">
        <v>42</v>
      </c>
      <c r="H73" s="164"/>
      <c r="I73" s="164"/>
      <c r="J73" s="164"/>
      <c r="K73" s="96">
        <v>499.18</v>
      </c>
      <c r="L73" s="97"/>
      <c r="M73" s="97"/>
      <c r="N73" s="99" t="s">
        <v>490</v>
      </c>
      <c r="O73" s="99"/>
      <c r="P73" s="169"/>
    </row>
    <row r="74" spans="2:16" ht="20.100000000000001" customHeight="1">
      <c r="B74" s="429"/>
      <c r="C74" s="430"/>
      <c r="D74" s="92" t="s">
        <v>43</v>
      </c>
      <c r="E74" s="92"/>
      <c r="F74" s="92"/>
      <c r="G74" s="159" t="s">
        <v>2509</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2510</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2511</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c r="L83" s="97"/>
      <c r="M83" s="97"/>
      <c r="N83" s="97"/>
      <c r="O83" s="97"/>
      <c r="P83" s="101"/>
    </row>
    <row r="84" spans="2:19" ht="20.100000000000001" customHeight="1">
      <c r="B84" s="429"/>
      <c r="C84" s="430"/>
      <c r="D84" s="92"/>
      <c r="E84" s="92"/>
      <c r="F84" s="92"/>
      <c r="G84" s="188"/>
      <c r="H84" s="115" t="s">
        <v>436</v>
      </c>
      <c r="I84" s="77"/>
      <c r="J84" s="78"/>
      <c r="K84" s="96" t="s">
        <v>2506</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2021</v>
      </c>
      <c r="L86" s="39" t="s">
        <v>484</v>
      </c>
      <c r="M86" s="61">
        <v>4</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2031</v>
      </c>
      <c r="L88" s="39" t="s">
        <v>484</v>
      </c>
      <c r="M88" s="61">
        <v>3</v>
      </c>
      <c r="N88" s="39" t="s">
        <v>485</v>
      </c>
      <c r="O88" s="61">
        <v>31</v>
      </c>
      <c r="P88" s="40" t="s">
        <v>486</v>
      </c>
    </row>
    <row r="89" spans="2:19" ht="20.100000000000001" customHeight="1">
      <c r="B89" s="431"/>
      <c r="C89" s="432"/>
      <c r="D89" s="92"/>
      <c r="E89" s="92"/>
      <c r="F89" s="92"/>
      <c r="G89" s="189"/>
      <c r="H89" s="99" t="s">
        <v>437</v>
      </c>
      <c r="I89" s="99"/>
      <c r="J89" s="100"/>
      <c r="K89" s="96"/>
      <c r="L89" s="97"/>
      <c r="M89" s="97"/>
      <c r="N89" s="97"/>
      <c r="O89" s="97"/>
      <c r="P89" s="101"/>
    </row>
    <row r="90" spans="2:19" ht="20.100000000000001" customHeight="1">
      <c r="B90" s="114" t="s">
        <v>45</v>
      </c>
      <c r="C90" s="92"/>
      <c r="D90" s="210" t="s">
        <v>46</v>
      </c>
      <c r="E90" s="77"/>
      <c r="F90" s="78"/>
      <c r="G90" s="159" t="s">
        <v>2512</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9.0299999999999994</v>
      </c>
      <c r="K95" s="50" t="s">
        <v>490</v>
      </c>
      <c r="L95" s="96">
        <v>2</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2385</v>
      </c>
      <c r="G96" s="159"/>
      <c r="H96" s="159" t="s">
        <v>2385</v>
      </c>
      <c r="I96" s="159"/>
      <c r="J96" s="23">
        <v>9.1</v>
      </c>
      <c r="K96" s="50" t="s">
        <v>490</v>
      </c>
      <c r="L96" s="96">
        <v>19</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2385</v>
      </c>
      <c r="G97" s="159"/>
      <c r="H97" s="159" t="s">
        <v>2385</v>
      </c>
      <c r="I97" s="159"/>
      <c r="J97" s="23">
        <v>9.2100000000000009</v>
      </c>
      <c r="K97" s="50" t="s">
        <v>490</v>
      </c>
      <c r="L97" s="96">
        <v>4</v>
      </c>
      <c r="M97" s="122"/>
      <c r="N97" s="111" t="s">
        <v>2422</v>
      </c>
      <c r="O97" s="112"/>
      <c r="P97" s="113"/>
      <c r="S97" s="15" t="str">
        <f t="shared" si="0"/>
        <v/>
      </c>
    </row>
    <row r="98" spans="2:19" ht="20.100000000000001" customHeight="1">
      <c r="B98" s="114"/>
      <c r="C98" s="92"/>
      <c r="D98" s="92" t="s">
        <v>50</v>
      </c>
      <c r="E98" s="92"/>
      <c r="F98" s="159" t="s">
        <v>2385</v>
      </c>
      <c r="G98" s="159"/>
      <c r="H98" s="159" t="s">
        <v>2385</v>
      </c>
      <c r="I98" s="159"/>
      <c r="J98" s="23">
        <v>10.09</v>
      </c>
      <c r="K98" s="50" t="s">
        <v>490</v>
      </c>
      <c r="L98" s="96">
        <v>1</v>
      </c>
      <c r="M98" s="122"/>
      <c r="N98" s="111" t="s">
        <v>2422</v>
      </c>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5</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2</v>
      </c>
      <c r="O106" s="97"/>
      <c r="P106" s="37" t="s">
        <v>492</v>
      </c>
    </row>
    <row r="107" spans="2:19" ht="20.100000000000001" customHeight="1">
      <c r="B107" s="215"/>
      <c r="C107" s="216"/>
      <c r="D107" s="115" t="s">
        <v>64</v>
      </c>
      <c r="E107" s="77"/>
      <c r="F107" s="78"/>
      <c r="G107" s="213">
        <v>2</v>
      </c>
      <c r="H107" s="78" t="s">
        <v>492</v>
      </c>
      <c r="I107" s="92" t="s">
        <v>68</v>
      </c>
      <c r="J107" s="92"/>
      <c r="K107" s="92"/>
      <c r="L107" s="92"/>
      <c r="M107" s="92"/>
      <c r="N107" s="96">
        <v>2</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2506</v>
      </c>
      <c r="H113" s="159"/>
      <c r="I113" s="159"/>
      <c r="J113" s="159"/>
      <c r="K113" s="159"/>
      <c r="L113" s="159"/>
      <c r="M113" s="159"/>
      <c r="N113" s="159"/>
      <c r="O113" s="96"/>
      <c r="P113" s="131"/>
    </row>
    <row r="114" spans="2:16" ht="20.100000000000001" customHeight="1">
      <c r="B114" s="215"/>
      <c r="C114" s="216"/>
      <c r="D114" s="210" t="s">
        <v>79</v>
      </c>
      <c r="E114" s="191"/>
      <c r="F114" s="192"/>
      <c r="G114" s="213" t="s">
        <v>2513</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2514</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2506</v>
      </c>
      <c r="H117" s="159"/>
      <c r="I117" s="159"/>
      <c r="J117" s="159"/>
      <c r="K117" s="159"/>
      <c r="L117" s="159"/>
      <c r="M117" s="159"/>
      <c r="N117" s="159"/>
      <c r="O117" s="96"/>
      <c r="P117" s="131"/>
    </row>
    <row r="118" spans="2:16" ht="20.100000000000001" customHeight="1">
      <c r="B118" s="193"/>
      <c r="C118" s="195"/>
      <c r="D118" s="217" t="s">
        <v>73</v>
      </c>
      <c r="E118" s="138"/>
      <c r="F118" s="139"/>
      <c r="G118" s="159" t="s">
        <v>2506</v>
      </c>
      <c r="H118" s="159"/>
      <c r="I118" s="159"/>
      <c r="J118" s="159"/>
      <c r="K118" s="159"/>
      <c r="L118" s="159"/>
      <c r="M118" s="159"/>
      <c r="N118" s="159"/>
      <c r="O118" s="96"/>
      <c r="P118" s="131"/>
    </row>
    <row r="119" spans="2:16" ht="20.100000000000001" customHeight="1">
      <c r="B119" s="193"/>
      <c r="C119" s="195"/>
      <c r="D119" s="219" t="s">
        <v>74</v>
      </c>
      <c r="E119" s="220"/>
      <c r="F119" s="221"/>
      <c r="G119" s="159" t="s">
        <v>2506</v>
      </c>
      <c r="H119" s="159"/>
      <c r="I119" s="159"/>
      <c r="J119" s="159"/>
      <c r="K119" s="159"/>
      <c r="L119" s="159"/>
      <c r="M119" s="159"/>
      <c r="N119" s="159"/>
      <c r="O119" s="96"/>
      <c r="P119" s="131"/>
    </row>
    <row r="120" spans="2:16" ht="20.100000000000001" customHeight="1">
      <c r="B120" s="193"/>
      <c r="C120" s="195"/>
      <c r="D120" s="203" t="s">
        <v>75</v>
      </c>
      <c r="E120" s="99"/>
      <c r="F120" s="100"/>
      <c r="G120" s="159" t="s">
        <v>2506</v>
      </c>
      <c r="H120" s="159"/>
      <c r="I120" s="159"/>
      <c r="J120" s="159"/>
      <c r="K120" s="159"/>
      <c r="L120" s="159"/>
      <c r="M120" s="159"/>
      <c r="N120" s="159"/>
      <c r="O120" s="96"/>
      <c r="P120" s="131"/>
    </row>
    <row r="121" spans="2:16" ht="20.100000000000001" customHeight="1">
      <c r="B121" s="193"/>
      <c r="C121" s="195"/>
      <c r="D121" s="203" t="s">
        <v>76</v>
      </c>
      <c r="E121" s="99"/>
      <c r="F121" s="100"/>
      <c r="G121" s="159" t="s">
        <v>2506</v>
      </c>
      <c r="H121" s="159"/>
      <c r="I121" s="159"/>
      <c r="J121" s="159"/>
      <c r="K121" s="159"/>
      <c r="L121" s="159"/>
      <c r="M121" s="159"/>
      <c r="N121" s="159"/>
      <c r="O121" s="96"/>
      <c r="P121" s="131"/>
    </row>
    <row r="122" spans="2:16" ht="20.100000000000001" customHeight="1">
      <c r="B122" s="222"/>
      <c r="C122" s="223"/>
      <c r="D122" s="203" t="s">
        <v>77</v>
      </c>
      <c r="E122" s="99"/>
      <c r="F122" s="100"/>
      <c r="G122" s="159" t="s">
        <v>2506</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2515</v>
      </c>
      <c r="H123" s="159"/>
      <c r="I123" s="159"/>
      <c r="J123" s="159"/>
      <c r="K123" s="159"/>
      <c r="L123" s="159"/>
      <c r="M123" s="159"/>
      <c r="N123" s="159"/>
      <c r="O123" s="96"/>
      <c r="P123" s="131"/>
    </row>
    <row r="124" spans="2:16" ht="20.100000000000001" customHeight="1">
      <c r="B124" s="193"/>
      <c r="C124" s="195"/>
      <c r="D124" s="217" t="s">
        <v>446</v>
      </c>
      <c r="E124" s="138"/>
      <c r="F124" s="139"/>
      <c r="G124" s="159" t="s">
        <v>2515</v>
      </c>
      <c r="H124" s="159"/>
      <c r="I124" s="159"/>
      <c r="J124" s="159"/>
      <c r="K124" s="159"/>
      <c r="L124" s="159"/>
      <c r="M124" s="159"/>
      <c r="N124" s="159"/>
      <c r="O124" s="96"/>
      <c r="P124" s="131"/>
    </row>
    <row r="125" spans="2:16" ht="20.100000000000001" customHeight="1">
      <c r="B125" s="193"/>
      <c r="C125" s="195"/>
      <c r="D125" s="219" t="s">
        <v>447</v>
      </c>
      <c r="E125" s="220"/>
      <c r="F125" s="221"/>
      <c r="G125" s="159" t="s">
        <v>2515</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2516</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2517</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2515</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2518</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2518</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2515</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2518</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2518</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2519</v>
      </c>
      <c r="G172" s="171" t="s">
        <v>474</v>
      </c>
      <c r="H172" s="171"/>
      <c r="I172" s="171"/>
      <c r="J172" s="171"/>
      <c r="K172" s="171"/>
      <c r="L172" s="171"/>
      <c r="M172" s="171"/>
      <c r="N172" s="171"/>
      <c r="O172" s="171"/>
      <c r="P172" s="186"/>
    </row>
    <row r="173" spans="2:20" ht="20.100000000000001" customHeight="1">
      <c r="B173" s="114"/>
      <c r="C173" s="92"/>
      <c r="D173" s="92"/>
      <c r="E173" s="92"/>
      <c r="F173" s="14"/>
      <c r="G173" s="99" t="s">
        <v>475</v>
      </c>
      <c r="H173" s="99"/>
      <c r="I173" s="99"/>
      <c r="J173" s="99"/>
      <c r="K173" s="99"/>
      <c r="L173" s="99"/>
      <c r="M173" s="99"/>
      <c r="N173" s="99"/>
      <c r="O173" s="99"/>
      <c r="P173" s="169"/>
    </row>
    <row r="174" spans="2:20" ht="20.100000000000001" customHeight="1">
      <c r="B174" s="114"/>
      <c r="C174" s="92"/>
      <c r="D174" s="92"/>
      <c r="E174" s="92"/>
      <c r="F174" s="14"/>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2520</v>
      </c>
      <c r="J176" s="86"/>
      <c r="K176" s="86"/>
      <c r="L176" s="86"/>
      <c r="M176" s="86"/>
      <c r="N176" s="86"/>
      <c r="O176" s="87"/>
      <c r="P176" s="88"/>
    </row>
    <row r="177" spans="2:16" ht="39.950000000000003" customHeight="1">
      <c r="B177" s="280"/>
      <c r="C177" s="281"/>
      <c r="D177" s="82"/>
      <c r="E177" s="202"/>
      <c r="F177" s="92" t="s">
        <v>108</v>
      </c>
      <c r="G177" s="92"/>
      <c r="H177" s="92"/>
      <c r="I177" s="85" t="s">
        <v>2521</v>
      </c>
      <c r="J177" s="86"/>
      <c r="K177" s="86"/>
      <c r="L177" s="86"/>
      <c r="M177" s="86"/>
      <c r="N177" s="86"/>
      <c r="O177" s="87"/>
      <c r="P177" s="88"/>
    </row>
    <row r="178" spans="2:16" ht="39.950000000000003" customHeight="1">
      <c r="B178" s="280"/>
      <c r="C178" s="281"/>
      <c r="D178" s="82"/>
      <c r="E178" s="202"/>
      <c r="F178" s="92" t="s">
        <v>109</v>
      </c>
      <c r="G178" s="92"/>
      <c r="H178" s="92"/>
      <c r="I178" s="85" t="s">
        <v>2522</v>
      </c>
      <c r="J178" s="86"/>
      <c r="K178" s="86"/>
      <c r="L178" s="86"/>
      <c r="M178" s="86"/>
      <c r="N178" s="86"/>
      <c r="O178" s="87"/>
      <c r="P178" s="88"/>
    </row>
    <row r="179" spans="2:16" ht="39.950000000000003" customHeight="1">
      <c r="B179" s="280"/>
      <c r="C179" s="281"/>
      <c r="D179" s="82"/>
      <c r="E179" s="202"/>
      <c r="F179" s="92" t="s">
        <v>429</v>
      </c>
      <c r="G179" s="92"/>
      <c r="H179" s="92"/>
      <c r="I179" s="85"/>
      <c r="J179" s="86"/>
      <c r="K179" s="86"/>
      <c r="L179" s="86"/>
      <c r="M179" s="86"/>
      <c r="N179" s="86"/>
      <c r="O179" s="87"/>
      <c r="P179" s="88"/>
    </row>
    <row r="180" spans="2:16" ht="39.950000000000003" customHeight="1">
      <c r="B180" s="280"/>
      <c r="C180" s="281"/>
      <c r="D180" s="82"/>
      <c r="E180" s="202"/>
      <c r="F180" s="92" t="s">
        <v>110</v>
      </c>
      <c r="G180" s="92"/>
      <c r="H180" s="92"/>
      <c r="I180" s="85" t="s">
        <v>2523</v>
      </c>
      <c r="J180" s="86"/>
      <c r="K180" s="86"/>
      <c r="L180" s="86"/>
      <c r="M180" s="86"/>
      <c r="N180" s="86"/>
      <c r="O180" s="87"/>
      <c r="P180" s="88"/>
    </row>
    <row r="181" spans="2:16" ht="39.950000000000003" customHeight="1">
      <c r="B181" s="280"/>
      <c r="C181" s="281"/>
      <c r="D181" s="82">
        <v>2</v>
      </c>
      <c r="E181" s="202"/>
      <c r="F181" s="92" t="s">
        <v>5</v>
      </c>
      <c r="G181" s="92"/>
      <c r="H181" s="92"/>
      <c r="I181" s="85" t="s">
        <v>2524</v>
      </c>
      <c r="J181" s="86"/>
      <c r="K181" s="86"/>
      <c r="L181" s="86"/>
      <c r="M181" s="86"/>
      <c r="N181" s="86"/>
      <c r="O181" s="87"/>
      <c r="P181" s="88"/>
    </row>
    <row r="182" spans="2:16" ht="39.950000000000003" customHeight="1">
      <c r="B182" s="280"/>
      <c r="C182" s="281"/>
      <c r="D182" s="82"/>
      <c r="E182" s="202"/>
      <c r="F182" s="92" t="s">
        <v>108</v>
      </c>
      <c r="G182" s="92"/>
      <c r="H182" s="92"/>
      <c r="I182" s="85" t="s">
        <v>2525</v>
      </c>
      <c r="J182" s="86"/>
      <c r="K182" s="86"/>
      <c r="L182" s="86"/>
      <c r="M182" s="86"/>
      <c r="N182" s="86"/>
      <c r="O182" s="87"/>
      <c r="P182" s="88"/>
    </row>
    <row r="183" spans="2:16" ht="39.950000000000003" customHeight="1">
      <c r="B183" s="280"/>
      <c r="C183" s="281"/>
      <c r="D183" s="82"/>
      <c r="E183" s="202"/>
      <c r="F183" s="92" t="s">
        <v>109</v>
      </c>
      <c r="G183" s="92"/>
      <c r="H183" s="92"/>
      <c r="I183" s="85" t="s">
        <v>2526</v>
      </c>
      <c r="J183" s="86"/>
      <c r="K183" s="86"/>
      <c r="L183" s="86"/>
      <c r="M183" s="86"/>
      <c r="N183" s="86"/>
      <c r="O183" s="87"/>
      <c r="P183" s="88"/>
    </row>
    <row r="184" spans="2:16" ht="39.950000000000003" customHeight="1">
      <c r="B184" s="280"/>
      <c r="C184" s="281"/>
      <c r="D184" s="82"/>
      <c r="E184" s="202"/>
      <c r="F184" s="92" t="s">
        <v>429</v>
      </c>
      <c r="G184" s="92"/>
      <c r="H184" s="92"/>
      <c r="I184" s="85" t="s">
        <v>2526</v>
      </c>
      <c r="J184" s="86"/>
      <c r="K184" s="86"/>
      <c r="L184" s="86"/>
      <c r="M184" s="86"/>
      <c r="N184" s="86"/>
      <c r="O184" s="87"/>
      <c r="P184" s="88"/>
    </row>
    <row r="185" spans="2:16" ht="39.950000000000003" customHeight="1">
      <c r="B185" s="280"/>
      <c r="C185" s="281"/>
      <c r="D185" s="82"/>
      <c r="E185" s="202"/>
      <c r="F185" s="92" t="s">
        <v>110</v>
      </c>
      <c r="G185" s="92"/>
      <c r="H185" s="92"/>
      <c r="I185" s="85" t="s">
        <v>2526</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2528</v>
      </c>
      <c r="J191" s="86"/>
      <c r="K191" s="86"/>
      <c r="L191" s="86"/>
      <c r="M191" s="86"/>
      <c r="N191" s="86"/>
      <c r="O191" s="87"/>
      <c r="P191" s="88"/>
    </row>
    <row r="192" spans="2:16" ht="39.950000000000003" customHeight="1">
      <c r="B192" s="280"/>
      <c r="C192" s="281"/>
      <c r="D192" s="269"/>
      <c r="E192" s="235"/>
      <c r="F192" s="92" t="s">
        <v>108</v>
      </c>
      <c r="G192" s="92"/>
      <c r="H192" s="92"/>
      <c r="I192" s="85" t="s">
        <v>2529</v>
      </c>
      <c r="J192" s="86"/>
      <c r="K192" s="86"/>
      <c r="L192" s="86"/>
      <c r="M192" s="86"/>
      <c r="N192" s="86"/>
      <c r="O192" s="87"/>
      <c r="P192" s="88"/>
    </row>
    <row r="193" spans="2:16" ht="39.950000000000003" customHeight="1">
      <c r="B193" s="280"/>
      <c r="C193" s="281"/>
      <c r="D193" s="269"/>
      <c r="E193" s="235"/>
      <c r="F193" s="160" t="s">
        <v>110</v>
      </c>
      <c r="G193" s="160"/>
      <c r="H193" s="160"/>
      <c r="I193" s="85" t="s">
        <v>2527</v>
      </c>
      <c r="J193" s="86"/>
      <c r="K193" s="86"/>
      <c r="L193" s="86"/>
      <c r="M193" s="86"/>
      <c r="N193" s="86"/>
      <c r="O193" s="87"/>
      <c r="P193" s="88"/>
    </row>
    <row r="194" spans="2:16" ht="39.950000000000003" customHeight="1">
      <c r="B194" s="280"/>
      <c r="C194" s="281"/>
      <c r="D194" s="268">
        <v>2</v>
      </c>
      <c r="E194" s="234"/>
      <c r="F194" s="92" t="s">
        <v>5</v>
      </c>
      <c r="G194" s="92"/>
      <c r="H194" s="92"/>
      <c r="I194" s="85" t="s">
        <v>2530</v>
      </c>
      <c r="J194" s="86"/>
      <c r="K194" s="86"/>
      <c r="L194" s="86"/>
      <c r="M194" s="86"/>
      <c r="N194" s="86"/>
      <c r="O194" s="87"/>
      <c r="P194" s="88"/>
    </row>
    <row r="195" spans="2:16" ht="39.950000000000003" customHeight="1">
      <c r="B195" s="280"/>
      <c r="C195" s="281"/>
      <c r="D195" s="269"/>
      <c r="E195" s="235"/>
      <c r="F195" s="92" t="s">
        <v>108</v>
      </c>
      <c r="G195" s="92"/>
      <c r="H195" s="92"/>
      <c r="I195" s="85" t="s">
        <v>2531</v>
      </c>
      <c r="J195" s="86"/>
      <c r="K195" s="86"/>
      <c r="L195" s="86"/>
      <c r="M195" s="86"/>
      <c r="N195" s="86"/>
      <c r="O195" s="87"/>
      <c r="P195" s="88"/>
    </row>
    <row r="196" spans="2:16" ht="39.950000000000003" customHeight="1" thickBot="1">
      <c r="B196" s="282"/>
      <c r="C196" s="283"/>
      <c r="D196" s="276"/>
      <c r="E196" s="277"/>
      <c r="F196" s="148" t="s">
        <v>110</v>
      </c>
      <c r="G196" s="148"/>
      <c r="H196" s="148"/>
      <c r="I196" s="237" t="s">
        <v>2532</v>
      </c>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t="s">
        <v>2519</v>
      </c>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t="s">
        <v>2533</v>
      </c>
      <c r="G202" s="85"/>
      <c r="H202" s="85"/>
      <c r="I202" s="85"/>
      <c r="J202" s="85"/>
      <c r="K202" s="85"/>
      <c r="L202" s="85"/>
      <c r="M202" s="85"/>
      <c r="N202" s="85"/>
      <c r="O202" s="135"/>
      <c r="P202" s="136"/>
    </row>
    <row r="203" spans="2:16" ht="60" customHeight="1">
      <c r="B203" s="114" t="s">
        <v>115</v>
      </c>
      <c r="C203" s="92"/>
      <c r="D203" s="92"/>
      <c r="E203" s="92"/>
      <c r="F203" s="85" t="s">
        <v>2534</v>
      </c>
      <c r="G203" s="86"/>
      <c r="H203" s="86"/>
      <c r="I203" s="86"/>
      <c r="J203" s="86"/>
      <c r="K203" s="86"/>
      <c r="L203" s="86"/>
      <c r="M203" s="86"/>
      <c r="N203" s="86"/>
      <c r="O203" s="87"/>
      <c r="P203" s="88"/>
    </row>
    <row r="204" spans="2:16" ht="20.100000000000001" customHeight="1">
      <c r="B204" s="114" t="s">
        <v>116</v>
      </c>
      <c r="C204" s="92"/>
      <c r="D204" s="92"/>
      <c r="E204" s="92"/>
      <c r="F204" s="159" t="s">
        <v>2513</v>
      </c>
      <c r="G204" s="159"/>
      <c r="H204" s="159"/>
      <c r="I204" s="159"/>
      <c r="J204" s="159"/>
      <c r="K204" s="159"/>
      <c r="L204" s="159"/>
      <c r="M204" s="159"/>
      <c r="N204" s="159"/>
      <c r="O204" s="96"/>
      <c r="P204" s="131"/>
    </row>
    <row r="205" spans="2:16" ht="60.75" customHeight="1">
      <c r="B205" s="114" t="s">
        <v>117</v>
      </c>
      <c r="C205" s="92"/>
      <c r="D205" s="92"/>
      <c r="E205" s="92"/>
      <c r="F205" s="85" t="s">
        <v>2535</v>
      </c>
      <c r="G205" s="86"/>
      <c r="H205" s="86"/>
      <c r="I205" s="86"/>
      <c r="J205" s="86"/>
      <c r="K205" s="86"/>
      <c r="L205" s="86"/>
      <c r="M205" s="86"/>
      <c r="N205" s="86"/>
      <c r="O205" s="87"/>
      <c r="P205" s="88"/>
    </row>
    <row r="206" spans="2:16" ht="20.100000000000001" customHeight="1">
      <c r="B206" s="292" t="s">
        <v>119</v>
      </c>
      <c r="C206" s="284"/>
      <c r="D206" s="284"/>
      <c r="E206" s="284"/>
      <c r="F206" s="159" t="s">
        <v>2513</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2506</v>
      </c>
      <c r="G207" s="159"/>
      <c r="H207" s="159"/>
      <c r="I207" s="159"/>
      <c r="J207" s="159"/>
      <c r="K207" s="159"/>
      <c r="L207" s="159"/>
      <c r="M207" s="159"/>
      <c r="N207" s="159"/>
      <c r="O207" s="96"/>
      <c r="P207" s="131"/>
    </row>
    <row r="208" spans="2:16" ht="20.100000000000001" customHeight="1">
      <c r="B208" s="293"/>
      <c r="C208" s="285"/>
      <c r="D208" s="284" t="s">
        <v>122</v>
      </c>
      <c r="E208" s="284"/>
      <c r="F208" s="159" t="s">
        <v>2506</v>
      </c>
      <c r="G208" s="159"/>
      <c r="H208" s="159"/>
      <c r="I208" s="159"/>
      <c r="J208" s="159"/>
      <c r="K208" s="159"/>
      <c r="L208" s="159"/>
      <c r="M208" s="159"/>
      <c r="N208" s="159"/>
      <c r="O208" s="96"/>
      <c r="P208" s="131"/>
    </row>
    <row r="209" spans="2:20" ht="20.100000000000001" customHeight="1">
      <c r="B209" s="293"/>
      <c r="C209" s="285"/>
      <c r="D209" s="284" t="s">
        <v>123</v>
      </c>
      <c r="E209" s="284"/>
      <c r="F209" s="159" t="s">
        <v>2513</v>
      </c>
      <c r="G209" s="159"/>
      <c r="H209" s="159"/>
      <c r="I209" s="159"/>
      <c r="J209" s="159"/>
      <c r="K209" s="159"/>
      <c r="L209" s="159"/>
      <c r="M209" s="159"/>
      <c r="N209" s="159"/>
      <c r="O209" s="96"/>
      <c r="P209" s="131"/>
    </row>
    <row r="210" spans="2:20" ht="20.100000000000001" customHeight="1">
      <c r="B210" s="293"/>
      <c r="C210" s="285"/>
      <c r="D210" s="284" t="s">
        <v>124</v>
      </c>
      <c r="E210" s="284"/>
      <c r="F210" s="159" t="s">
        <v>2506</v>
      </c>
      <c r="G210" s="159"/>
      <c r="H210" s="159"/>
      <c r="I210" s="159"/>
      <c r="J210" s="159"/>
      <c r="K210" s="159"/>
      <c r="L210" s="159"/>
      <c r="M210" s="159"/>
      <c r="N210" s="159"/>
      <c r="O210" s="96"/>
      <c r="P210" s="131"/>
    </row>
    <row r="211" spans="2:20" ht="20.100000000000001" customHeight="1">
      <c r="B211" s="293"/>
      <c r="C211" s="285"/>
      <c r="D211" s="284" t="s">
        <v>125</v>
      </c>
      <c r="E211" s="284"/>
      <c r="F211" s="159" t="s">
        <v>2513</v>
      </c>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2506</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2506</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2506</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2536</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2537</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2506</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2554</v>
      </c>
      <c r="K227" s="206"/>
      <c r="L227" s="206"/>
      <c r="M227" s="206"/>
      <c r="N227" s="206"/>
      <c r="O227" s="206"/>
      <c r="P227" s="207"/>
    </row>
    <row r="228" spans="1:20" ht="20.100000000000001" customHeight="1">
      <c r="B228" s="114" t="s">
        <v>132</v>
      </c>
      <c r="C228" s="92"/>
      <c r="D228" s="92"/>
      <c r="E228" s="92"/>
      <c r="F228" s="96">
        <v>26</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1</v>
      </c>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t="str">
        <f>IF(OR($H$241&lt;&gt;"",$K$241&lt;&gt;""),SUM($H$241,$K$241),"")</f>
        <v/>
      </c>
      <c r="F241" s="218"/>
      <c r="G241" s="218"/>
      <c r="H241" s="159"/>
      <c r="I241" s="159"/>
      <c r="J241" s="159"/>
      <c r="K241" s="159"/>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t="str">
        <f>IF(OR($J$259&lt;&gt;"",$M$259&lt;&gt;""),SUM($J$259,$M$259),"")</f>
        <v/>
      </c>
      <c r="H259" s="218"/>
      <c r="I259" s="218"/>
      <c r="J259" s="159"/>
      <c r="K259" s="159"/>
      <c r="L259" s="159"/>
      <c r="M259" s="159"/>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c r="H277" s="47" t="s">
        <v>504</v>
      </c>
      <c r="I277" s="29"/>
      <c r="J277" s="47" t="s">
        <v>505</v>
      </c>
      <c r="K277" s="48" t="s">
        <v>450</v>
      </c>
      <c r="L277" s="29"/>
      <c r="M277" s="47" t="s">
        <v>504</v>
      </c>
      <c r="N277" s="29"/>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c r="G280" s="246"/>
      <c r="H280" s="246"/>
      <c r="I280" s="246"/>
      <c r="J280" s="51" t="s">
        <v>495</v>
      </c>
      <c r="K280" s="245"/>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t="s">
        <v>2538</v>
      </c>
      <c r="L290" s="86"/>
      <c r="M290" s="86"/>
      <c r="N290" s="86"/>
      <c r="O290" s="86"/>
      <c r="P290" s="88"/>
    </row>
    <row r="291" spans="2:20" ht="60" customHeight="1">
      <c r="B291" s="193"/>
      <c r="C291" s="194"/>
      <c r="D291" s="194"/>
      <c r="E291" s="194"/>
      <c r="F291" s="195"/>
      <c r="G291" s="92" t="s">
        <v>407</v>
      </c>
      <c r="H291" s="92"/>
      <c r="I291" s="92"/>
      <c r="J291" s="92"/>
      <c r="K291" s="85" t="s">
        <v>2543</v>
      </c>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2513</v>
      </c>
      <c r="M295" s="109"/>
      <c r="N295" s="109"/>
      <c r="O295" s="109"/>
      <c r="P295" s="110"/>
    </row>
    <row r="296" spans="2:20" ht="20.100000000000001" customHeight="1">
      <c r="B296" s="89"/>
      <c r="C296" s="90"/>
      <c r="D296" s="90"/>
      <c r="E296" s="90"/>
      <c r="F296" s="91"/>
      <c r="G296" s="210" t="s">
        <v>456</v>
      </c>
      <c r="H296" s="192"/>
      <c r="I296" s="96"/>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2506</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2539</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2568</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2519</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2513</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2513</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2540</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2541</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2542</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1</v>
      </c>
      <c r="J332" s="159"/>
      <c r="K332" s="159"/>
      <c r="L332" s="159"/>
      <c r="M332" s="96">
        <v>5</v>
      </c>
      <c r="N332" s="97"/>
      <c r="O332" s="97"/>
      <c r="P332" s="101"/>
    </row>
    <row r="333" spans="2:20" ht="20.100000000000001" customHeight="1">
      <c r="B333" s="114"/>
      <c r="C333" s="92"/>
      <c r="D333" s="92"/>
      <c r="E333" s="203" t="s">
        <v>215</v>
      </c>
      <c r="F333" s="99"/>
      <c r="G333" s="99"/>
      <c r="H333" s="100"/>
      <c r="I333" s="96">
        <v>85</v>
      </c>
      <c r="J333" s="97"/>
      <c r="K333" s="97"/>
      <c r="L333" s="55" t="s">
        <v>498</v>
      </c>
      <c r="M333" s="96">
        <v>85</v>
      </c>
      <c r="N333" s="97"/>
      <c r="O333" s="97"/>
      <c r="P333" s="40" t="s">
        <v>498</v>
      </c>
    </row>
    <row r="334" spans="2:20" ht="20.100000000000001" customHeight="1">
      <c r="B334" s="114" t="s">
        <v>45</v>
      </c>
      <c r="C334" s="92"/>
      <c r="D334" s="92"/>
      <c r="E334" s="203" t="s">
        <v>216</v>
      </c>
      <c r="F334" s="99"/>
      <c r="G334" s="99"/>
      <c r="H334" s="100"/>
      <c r="I334" s="96">
        <v>9.0299999999999994</v>
      </c>
      <c r="J334" s="97"/>
      <c r="K334" s="97"/>
      <c r="L334" s="55" t="s">
        <v>490</v>
      </c>
      <c r="M334" s="96">
        <v>10.09</v>
      </c>
      <c r="N334" s="97"/>
      <c r="O334" s="97"/>
      <c r="P334" s="40" t="s">
        <v>490</v>
      </c>
    </row>
    <row r="335" spans="2:20" ht="20.100000000000001" customHeight="1">
      <c r="B335" s="114"/>
      <c r="C335" s="92"/>
      <c r="D335" s="92"/>
      <c r="E335" s="203" t="s">
        <v>217</v>
      </c>
      <c r="F335" s="99"/>
      <c r="G335" s="99"/>
      <c r="H335" s="100"/>
      <c r="I335" s="159" t="s">
        <v>2385</v>
      </c>
      <c r="J335" s="159"/>
      <c r="K335" s="159"/>
      <c r="L335" s="159"/>
      <c r="M335" s="131" t="s">
        <v>2385</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96">
        <v>124000</v>
      </c>
      <c r="J340" s="97"/>
      <c r="K340" s="97"/>
      <c r="L340" s="50" t="s">
        <v>499</v>
      </c>
      <c r="M340" s="96">
        <v>124000</v>
      </c>
      <c r="N340" s="97"/>
      <c r="O340" s="97"/>
      <c r="P340" s="37" t="s">
        <v>499</v>
      </c>
    </row>
    <row r="341" spans="2:20" ht="20.100000000000001" customHeight="1">
      <c r="B341" s="358"/>
      <c r="C341" s="203" t="s">
        <v>210</v>
      </c>
      <c r="D341" s="99"/>
      <c r="E341" s="99"/>
      <c r="F341" s="99"/>
      <c r="G341" s="99"/>
      <c r="H341" s="100"/>
      <c r="I341" s="96">
        <v>52000</v>
      </c>
      <c r="J341" s="97"/>
      <c r="K341" s="97"/>
      <c r="L341" s="50" t="s">
        <v>499</v>
      </c>
      <c r="M341" s="96">
        <v>52000</v>
      </c>
      <c r="N341" s="97"/>
      <c r="O341" s="97"/>
      <c r="P341" s="37" t="s">
        <v>499</v>
      </c>
    </row>
    <row r="342" spans="2:20" ht="20.100000000000001" customHeight="1">
      <c r="B342" s="114"/>
      <c r="C342" s="359" t="s">
        <v>212</v>
      </c>
      <c r="D342" s="219" t="s">
        <v>211</v>
      </c>
      <c r="E342" s="220"/>
      <c r="F342" s="220"/>
      <c r="G342" s="220"/>
      <c r="H342" s="221"/>
      <c r="I342" s="96">
        <v>0</v>
      </c>
      <c r="J342" s="97"/>
      <c r="K342" s="97"/>
      <c r="L342" s="50" t="s">
        <v>499</v>
      </c>
      <c r="M342" s="96">
        <v>0</v>
      </c>
      <c r="N342" s="97"/>
      <c r="O342" s="97"/>
      <c r="P342" s="37" t="s">
        <v>499</v>
      </c>
    </row>
    <row r="343" spans="2:20" ht="20.100000000000001" customHeight="1">
      <c r="B343" s="114"/>
      <c r="C343" s="359"/>
      <c r="D343" s="359" t="s">
        <v>213</v>
      </c>
      <c r="E343" s="203" t="s">
        <v>221</v>
      </c>
      <c r="F343" s="99"/>
      <c r="G343" s="99"/>
      <c r="H343" s="100"/>
      <c r="I343" s="96">
        <v>36000</v>
      </c>
      <c r="J343" s="97"/>
      <c r="K343" s="97"/>
      <c r="L343" s="50" t="s">
        <v>499</v>
      </c>
      <c r="M343" s="96">
        <v>36000</v>
      </c>
      <c r="N343" s="97"/>
      <c r="O343" s="97"/>
      <c r="P343" s="37" t="s">
        <v>499</v>
      </c>
    </row>
    <row r="344" spans="2:20" ht="20.100000000000001" customHeight="1">
      <c r="B344" s="114"/>
      <c r="C344" s="359"/>
      <c r="D344" s="359"/>
      <c r="E344" s="203" t="s">
        <v>222</v>
      </c>
      <c r="F344" s="99"/>
      <c r="G344" s="99"/>
      <c r="H344" s="100"/>
      <c r="I344" s="96">
        <v>25000</v>
      </c>
      <c r="J344" s="97"/>
      <c r="K344" s="97"/>
      <c r="L344" s="50" t="s">
        <v>499</v>
      </c>
      <c r="M344" s="96">
        <v>25000</v>
      </c>
      <c r="N344" s="97"/>
      <c r="O344" s="97"/>
      <c r="P344" s="37" t="s">
        <v>499</v>
      </c>
    </row>
    <row r="345" spans="2:20" ht="20.100000000000001" customHeight="1">
      <c r="B345" s="114"/>
      <c r="C345" s="359"/>
      <c r="D345" s="359"/>
      <c r="E345" s="203" t="s">
        <v>223</v>
      </c>
      <c r="F345" s="99"/>
      <c r="G345" s="99"/>
      <c r="H345" s="100"/>
      <c r="I345" s="96">
        <v>0</v>
      </c>
      <c r="J345" s="97"/>
      <c r="K345" s="97"/>
      <c r="L345" s="50" t="s">
        <v>499</v>
      </c>
      <c r="M345" s="96">
        <v>0</v>
      </c>
      <c r="N345" s="97"/>
      <c r="O345" s="97"/>
      <c r="P345" s="37" t="s">
        <v>499</v>
      </c>
    </row>
    <row r="346" spans="2:20" ht="20.100000000000001" customHeight="1">
      <c r="B346" s="114"/>
      <c r="C346" s="359"/>
      <c r="D346" s="359"/>
      <c r="E346" s="203" t="s">
        <v>224</v>
      </c>
      <c r="F346" s="99"/>
      <c r="G346" s="99"/>
      <c r="H346" s="100"/>
      <c r="I346" s="96">
        <v>11000</v>
      </c>
      <c r="J346" s="97"/>
      <c r="K346" s="97"/>
      <c r="L346" s="50" t="s">
        <v>499</v>
      </c>
      <c r="M346" s="96">
        <v>11000</v>
      </c>
      <c r="N346" s="97"/>
      <c r="O346" s="97"/>
      <c r="P346" s="37" t="s">
        <v>499</v>
      </c>
    </row>
    <row r="347" spans="2:20" ht="20.100000000000001" customHeight="1">
      <c r="B347" s="114"/>
      <c r="C347" s="359"/>
      <c r="D347" s="359"/>
      <c r="E347" s="203" t="s">
        <v>71</v>
      </c>
      <c r="F347" s="99"/>
      <c r="G347" s="99"/>
      <c r="H347" s="100"/>
      <c r="I347" s="96">
        <v>0</v>
      </c>
      <c r="J347" s="97"/>
      <c r="K347" s="97"/>
      <c r="L347" s="50" t="s">
        <v>499</v>
      </c>
      <c r="M347" s="96">
        <v>0</v>
      </c>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2544</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1" t="s">
        <v>590</v>
      </c>
      <c r="C356" s="129"/>
      <c r="D356" s="129"/>
      <c r="E356" s="129"/>
      <c r="F356" s="130"/>
      <c r="G356" s="135" t="s">
        <v>2545</v>
      </c>
      <c r="H356" s="206"/>
      <c r="I356" s="206"/>
      <c r="J356" s="206"/>
      <c r="K356" s="206"/>
      <c r="L356" s="206"/>
      <c r="M356" s="206"/>
      <c r="N356" s="206"/>
      <c r="O356" s="206"/>
      <c r="P356" s="207"/>
    </row>
    <row r="357" spans="2:20" ht="60" customHeight="1">
      <c r="B357" s="98" t="s">
        <v>222</v>
      </c>
      <c r="C357" s="99"/>
      <c r="D357" s="99"/>
      <c r="E357" s="99"/>
      <c r="F357" s="100"/>
      <c r="G357" s="135" t="s">
        <v>2547</v>
      </c>
      <c r="H357" s="206"/>
      <c r="I357" s="206"/>
      <c r="J357" s="206"/>
      <c r="K357" s="206"/>
      <c r="L357" s="206"/>
      <c r="M357" s="206"/>
      <c r="N357" s="206"/>
      <c r="O357" s="206"/>
      <c r="P357" s="207"/>
    </row>
    <row r="358" spans="2:20" ht="60" customHeight="1">
      <c r="B358" s="98" t="s">
        <v>221</v>
      </c>
      <c r="C358" s="99"/>
      <c r="D358" s="99"/>
      <c r="E358" s="99"/>
      <c r="F358" s="100"/>
      <c r="G358" s="135" t="s">
        <v>2546</v>
      </c>
      <c r="H358" s="206"/>
      <c r="I358" s="206"/>
      <c r="J358" s="206"/>
      <c r="K358" s="206"/>
      <c r="L358" s="206"/>
      <c r="M358" s="206"/>
      <c r="N358" s="206"/>
      <c r="O358" s="206"/>
      <c r="P358" s="207"/>
    </row>
    <row r="359" spans="2:20" ht="60" customHeight="1">
      <c r="B359" s="98" t="s">
        <v>224</v>
      </c>
      <c r="C359" s="99"/>
      <c r="D359" s="99"/>
      <c r="E359" s="99"/>
      <c r="F359" s="100"/>
      <c r="G359" s="135" t="s">
        <v>2548</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7</v>
      </c>
      <c r="I387" s="109"/>
      <c r="J387" s="109"/>
      <c r="K387" s="109"/>
      <c r="L387" s="109"/>
      <c r="M387" s="109"/>
      <c r="N387" s="109"/>
      <c r="O387" s="109"/>
      <c r="P387" s="49" t="s">
        <v>495</v>
      </c>
    </row>
    <row r="388" spans="1:20" ht="20.100000000000001" customHeight="1">
      <c r="B388" s="79"/>
      <c r="C388" s="81"/>
      <c r="D388" s="92" t="s">
        <v>250</v>
      </c>
      <c r="E388" s="92"/>
      <c r="F388" s="92"/>
      <c r="G388" s="92"/>
      <c r="H388" s="96">
        <v>15</v>
      </c>
      <c r="I388" s="97"/>
      <c r="J388" s="97"/>
      <c r="K388" s="97"/>
      <c r="L388" s="97"/>
      <c r="M388" s="97"/>
      <c r="N388" s="97"/>
      <c r="O388" s="97"/>
      <c r="P388" s="37" t="s">
        <v>497</v>
      </c>
    </row>
    <row r="389" spans="1:20" ht="20.100000000000001" customHeight="1">
      <c r="B389" s="114" t="s">
        <v>246</v>
      </c>
      <c r="C389" s="92"/>
      <c r="D389" s="92" t="s">
        <v>251</v>
      </c>
      <c r="E389" s="92"/>
      <c r="F389" s="92"/>
      <c r="G389" s="92"/>
      <c r="H389" s="96">
        <v>2</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5</v>
      </c>
      <c r="I391" s="97"/>
      <c r="J391" s="97"/>
      <c r="K391" s="97"/>
      <c r="L391" s="97"/>
      <c r="M391" s="97"/>
      <c r="N391" s="97"/>
      <c r="O391" s="97"/>
      <c r="P391" s="37" t="s">
        <v>497</v>
      </c>
    </row>
    <row r="392" spans="1:20" ht="20.100000000000001" customHeight="1">
      <c r="B392" s="114"/>
      <c r="C392" s="92"/>
      <c r="D392" s="92" t="s">
        <v>254</v>
      </c>
      <c r="E392" s="92"/>
      <c r="F392" s="92"/>
      <c r="G392" s="92"/>
      <c r="H392" s="96">
        <v>14</v>
      </c>
      <c r="I392" s="97"/>
      <c r="J392" s="97"/>
      <c r="K392" s="97"/>
      <c r="L392" s="97"/>
      <c r="M392" s="97"/>
      <c r="N392" s="97"/>
      <c r="O392" s="97"/>
      <c r="P392" s="37" t="s">
        <v>497</v>
      </c>
    </row>
    <row r="393" spans="1:20" ht="20.100000000000001" customHeight="1">
      <c r="B393" s="384" t="s">
        <v>247</v>
      </c>
      <c r="C393" s="385"/>
      <c r="D393" s="92" t="s">
        <v>255</v>
      </c>
      <c r="E393" s="92"/>
      <c r="F393" s="92"/>
      <c r="G393" s="92"/>
      <c r="H393" s="96"/>
      <c r="I393" s="97"/>
      <c r="J393" s="97"/>
      <c r="K393" s="97"/>
      <c r="L393" s="97"/>
      <c r="M393" s="97"/>
      <c r="N393" s="97"/>
      <c r="O393" s="97"/>
      <c r="P393" s="37" t="s">
        <v>497</v>
      </c>
    </row>
    <row r="394" spans="1:20" ht="20.100000000000001" customHeight="1">
      <c r="B394" s="386"/>
      <c r="C394" s="387"/>
      <c r="D394" s="92" t="s">
        <v>256</v>
      </c>
      <c r="E394" s="92"/>
      <c r="F394" s="92"/>
      <c r="G394" s="92"/>
      <c r="H394" s="96"/>
      <c r="I394" s="97"/>
      <c r="J394" s="97"/>
      <c r="K394" s="97"/>
      <c r="L394" s="97"/>
      <c r="M394" s="97"/>
      <c r="N394" s="97"/>
      <c r="O394" s="97"/>
      <c r="P394" s="37" t="s">
        <v>497</v>
      </c>
    </row>
    <row r="395" spans="1:20" ht="20.100000000000001" customHeight="1">
      <c r="B395" s="386"/>
      <c r="C395" s="387"/>
      <c r="D395" s="92" t="s">
        <v>257</v>
      </c>
      <c r="E395" s="92"/>
      <c r="F395" s="92"/>
      <c r="G395" s="92"/>
      <c r="H395" s="96"/>
      <c r="I395" s="97"/>
      <c r="J395" s="97"/>
      <c r="K395" s="97"/>
      <c r="L395" s="97"/>
      <c r="M395" s="97"/>
      <c r="N395" s="97"/>
      <c r="O395" s="97"/>
      <c r="P395" s="37" t="s">
        <v>497</v>
      </c>
    </row>
    <row r="396" spans="1:20" ht="20.100000000000001" customHeight="1">
      <c r="B396" s="386"/>
      <c r="C396" s="387"/>
      <c r="D396" s="92" t="s">
        <v>258</v>
      </c>
      <c r="E396" s="92"/>
      <c r="F396" s="92"/>
      <c r="G396" s="92"/>
      <c r="H396" s="96">
        <v>1</v>
      </c>
      <c r="I396" s="97"/>
      <c r="J396" s="97"/>
      <c r="K396" s="97"/>
      <c r="L396" s="97"/>
      <c r="M396" s="97"/>
      <c r="N396" s="97"/>
      <c r="O396" s="97"/>
      <c r="P396" s="37" t="s">
        <v>497</v>
      </c>
    </row>
    <row r="397" spans="1:20" ht="20.100000000000001" customHeight="1">
      <c r="B397" s="386"/>
      <c r="C397" s="387"/>
      <c r="D397" s="92" t="s">
        <v>259</v>
      </c>
      <c r="E397" s="92"/>
      <c r="F397" s="92"/>
      <c r="G397" s="92"/>
      <c r="H397" s="96">
        <v>4</v>
      </c>
      <c r="I397" s="97"/>
      <c r="J397" s="97"/>
      <c r="K397" s="97"/>
      <c r="L397" s="97"/>
      <c r="M397" s="97"/>
      <c r="N397" s="97"/>
      <c r="O397" s="97"/>
      <c r="P397" s="37" t="s">
        <v>497</v>
      </c>
    </row>
    <row r="398" spans="1:20" ht="20.100000000000001" customHeight="1">
      <c r="B398" s="386"/>
      <c r="C398" s="387"/>
      <c r="D398" s="92" t="s">
        <v>260</v>
      </c>
      <c r="E398" s="92"/>
      <c r="F398" s="92"/>
      <c r="G398" s="92"/>
      <c r="H398" s="96">
        <v>6</v>
      </c>
      <c r="I398" s="97"/>
      <c r="J398" s="97"/>
      <c r="K398" s="97"/>
      <c r="L398" s="97"/>
      <c r="M398" s="97"/>
      <c r="N398" s="97"/>
      <c r="O398" s="97"/>
      <c r="P398" s="37" t="s">
        <v>497</v>
      </c>
    </row>
    <row r="399" spans="1:20" ht="20.100000000000001" customHeight="1">
      <c r="B399" s="386"/>
      <c r="C399" s="387"/>
      <c r="D399" s="92" t="s">
        <v>261</v>
      </c>
      <c r="E399" s="92"/>
      <c r="F399" s="92"/>
      <c r="G399" s="92"/>
      <c r="H399" s="96">
        <v>6</v>
      </c>
      <c r="I399" s="97"/>
      <c r="J399" s="97"/>
      <c r="K399" s="97"/>
      <c r="L399" s="97"/>
      <c r="M399" s="97"/>
      <c r="N399" s="97"/>
      <c r="O399" s="97"/>
      <c r="P399" s="37" t="s">
        <v>497</v>
      </c>
    </row>
    <row r="400" spans="1:20" ht="20.100000000000001" customHeight="1">
      <c r="B400" s="388"/>
      <c r="C400" s="389"/>
      <c r="D400" s="92" t="s">
        <v>262</v>
      </c>
      <c r="E400" s="92"/>
      <c r="F400" s="92"/>
      <c r="G400" s="92"/>
      <c r="H400" s="96">
        <v>5</v>
      </c>
      <c r="I400" s="97"/>
      <c r="J400" s="97"/>
      <c r="K400" s="97"/>
      <c r="L400" s="97"/>
      <c r="M400" s="97"/>
      <c r="N400" s="97"/>
      <c r="O400" s="97"/>
      <c r="P400" s="37" t="s">
        <v>497</v>
      </c>
    </row>
    <row r="401" spans="2:20" ht="20.100000000000001" customHeight="1">
      <c r="B401" s="114" t="s">
        <v>248</v>
      </c>
      <c r="C401" s="92"/>
      <c r="D401" s="92" t="s">
        <v>263</v>
      </c>
      <c r="E401" s="92"/>
      <c r="F401" s="92"/>
      <c r="G401" s="92"/>
      <c r="H401" s="96">
        <v>15</v>
      </c>
      <c r="I401" s="97"/>
      <c r="J401" s="97"/>
      <c r="K401" s="97"/>
      <c r="L401" s="97"/>
      <c r="M401" s="97"/>
      <c r="N401" s="97"/>
      <c r="O401" s="97"/>
      <c r="P401" s="37" t="s">
        <v>497</v>
      </c>
    </row>
    <row r="402" spans="2:20" ht="20.100000000000001" customHeight="1">
      <c r="B402" s="114"/>
      <c r="C402" s="92"/>
      <c r="D402" s="92" t="s">
        <v>264</v>
      </c>
      <c r="E402" s="92"/>
      <c r="F402" s="92"/>
      <c r="G402" s="92"/>
      <c r="H402" s="96">
        <v>4</v>
      </c>
      <c r="I402" s="97"/>
      <c r="J402" s="97"/>
      <c r="K402" s="97"/>
      <c r="L402" s="97"/>
      <c r="M402" s="97"/>
      <c r="N402" s="97"/>
      <c r="O402" s="97"/>
      <c r="P402" s="37" t="s">
        <v>497</v>
      </c>
    </row>
    <row r="403" spans="2:20" ht="20.100000000000001" customHeight="1">
      <c r="B403" s="114"/>
      <c r="C403" s="92"/>
      <c r="D403" s="92" t="s">
        <v>265</v>
      </c>
      <c r="E403" s="92"/>
      <c r="F403" s="92"/>
      <c r="G403" s="92"/>
      <c r="H403" s="96">
        <v>3</v>
      </c>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84</v>
      </c>
      <c r="I409" s="109"/>
      <c r="J409" s="109"/>
      <c r="K409" s="109"/>
      <c r="L409" s="109"/>
      <c r="M409" s="109"/>
      <c r="N409" s="109"/>
      <c r="O409" s="109"/>
      <c r="P409" s="49" t="s">
        <v>503</v>
      </c>
    </row>
    <row r="410" spans="2:20" ht="20.100000000000001" customHeight="1">
      <c r="B410" s="114" t="s">
        <v>271</v>
      </c>
      <c r="C410" s="92"/>
      <c r="D410" s="92"/>
      <c r="E410" s="92"/>
      <c r="F410" s="92"/>
      <c r="G410" s="92"/>
      <c r="H410" s="96">
        <v>22</v>
      </c>
      <c r="I410" s="97"/>
      <c r="J410" s="97"/>
      <c r="K410" s="97"/>
      <c r="L410" s="97"/>
      <c r="M410" s="97"/>
      <c r="N410" s="97"/>
      <c r="O410" s="97"/>
      <c r="P410" s="37" t="s">
        <v>495</v>
      </c>
    </row>
    <row r="411" spans="2:20" ht="20.100000000000001" customHeight="1">
      <c r="B411" s="114" t="s">
        <v>272</v>
      </c>
      <c r="C411" s="92"/>
      <c r="D411" s="92"/>
      <c r="E411" s="92"/>
      <c r="F411" s="92"/>
      <c r="G411" s="92"/>
      <c r="H411" s="96">
        <v>85</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1</v>
      </c>
      <c r="I416" s="109"/>
      <c r="J416" s="109"/>
      <c r="K416" s="109"/>
      <c r="L416" s="109"/>
      <c r="M416" s="109"/>
      <c r="N416" s="109"/>
      <c r="O416" s="109"/>
      <c r="P416" s="49" t="s">
        <v>497</v>
      </c>
    </row>
    <row r="417" spans="1:20" ht="20.100000000000001" customHeight="1">
      <c r="B417" s="409"/>
      <c r="C417" s="410"/>
      <c r="D417" s="410"/>
      <c r="E417" s="92" t="s">
        <v>281</v>
      </c>
      <c r="F417" s="92"/>
      <c r="G417" s="92"/>
      <c r="H417" s="96">
        <v>1</v>
      </c>
      <c r="I417" s="97"/>
      <c r="J417" s="97"/>
      <c r="K417" s="97"/>
      <c r="L417" s="97"/>
      <c r="M417" s="97"/>
      <c r="N417" s="97"/>
      <c r="O417" s="97"/>
      <c r="P417" s="37" t="s">
        <v>497</v>
      </c>
    </row>
    <row r="418" spans="1:20" ht="20.100000000000001" customHeight="1">
      <c r="B418" s="409"/>
      <c r="C418" s="410"/>
      <c r="D418" s="410"/>
      <c r="E418" s="92" t="s">
        <v>282</v>
      </c>
      <c r="F418" s="92"/>
      <c r="G418" s="92"/>
      <c r="H418" s="96"/>
      <c r="I418" s="97"/>
      <c r="J418" s="97"/>
      <c r="K418" s="97"/>
      <c r="L418" s="97"/>
      <c r="M418" s="97"/>
      <c r="N418" s="97"/>
      <c r="O418" s="97"/>
      <c r="P418" s="37" t="s">
        <v>497</v>
      </c>
    </row>
    <row r="419" spans="1:20" ht="20.100000000000001" customHeight="1">
      <c r="B419" s="409"/>
      <c r="C419" s="410"/>
      <c r="D419" s="410"/>
      <c r="E419" s="92" t="s">
        <v>430</v>
      </c>
      <c r="F419" s="92"/>
      <c r="G419" s="92"/>
      <c r="H419" s="96">
        <v>8</v>
      </c>
      <c r="I419" s="97"/>
      <c r="J419" s="97"/>
      <c r="K419" s="97"/>
      <c r="L419" s="97"/>
      <c r="M419" s="97"/>
      <c r="N419" s="97"/>
      <c r="O419" s="97"/>
      <c r="P419" s="37" t="s">
        <v>497</v>
      </c>
    </row>
    <row r="420" spans="1:20" ht="20.100000000000001" customHeight="1">
      <c r="B420" s="409"/>
      <c r="C420" s="410"/>
      <c r="D420" s="410"/>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2</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t="s">
        <v>2555</v>
      </c>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2556</v>
      </c>
      <c r="I431" s="206"/>
      <c r="J431" s="206"/>
      <c r="K431" s="206"/>
      <c r="L431" s="206"/>
      <c r="M431" s="206"/>
      <c r="N431" s="206"/>
      <c r="O431" s="206"/>
      <c r="P431" s="207"/>
    </row>
    <row r="432" spans="1:20" ht="20.100000000000001" customHeight="1">
      <c r="B432" s="399"/>
      <c r="C432" s="203" t="s">
        <v>14</v>
      </c>
      <c r="D432" s="99"/>
      <c r="E432" s="99"/>
      <c r="F432" s="99"/>
      <c r="G432" s="100"/>
      <c r="H432" s="199" t="s">
        <v>2498</v>
      </c>
      <c r="I432" s="200"/>
      <c r="J432" s="35" t="s">
        <v>487</v>
      </c>
      <c r="K432" s="200" t="s">
        <v>2499</v>
      </c>
      <c r="L432" s="200"/>
      <c r="M432" s="35" t="s">
        <v>487</v>
      </c>
      <c r="N432" s="200" t="s">
        <v>2500</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17</v>
      </c>
      <c r="N433" s="35" t="s">
        <v>504</v>
      </c>
      <c r="O433" s="24">
        <v>30</v>
      </c>
      <c r="P433" s="37" t="s">
        <v>505</v>
      </c>
    </row>
    <row r="434" spans="2:16" ht="20.100000000000001" customHeight="1">
      <c r="B434" s="399"/>
      <c r="C434" s="217"/>
      <c r="D434" s="138"/>
      <c r="E434" s="139"/>
      <c r="F434" s="219" t="s">
        <v>287</v>
      </c>
      <c r="G434" s="221"/>
      <c r="H434" s="23">
        <v>9</v>
      </c>
      <c r="I434" s="35" t="s">
        <v>504</v>
      </c>
      <c r="J434" s="24">
        <v>0</v>
      </c>
      <c r="K434" s="35" t="s">
        <v>505</v>
      </c>
      <c r="L434" s="56" t="s">
        <v>450</v>
      </c>
      <c r="M434" s="24">
        <v>17</v>
      </c>
      <c r="N434" s="35" t="s">
        <v>504</v>
      </c>
      <c r="O434" s="24">
        <v>30</v>
      </c>
      <c r="P434" s="37" t="s">
        <v>505</v>
      </c>
    </row>
    <row r="435" spans="2:16" ht="20.100000000000001" customHeight="1">
      <c r="B435" s="399"/>
      <c r="C435" s="217"/>
      <c r="D435" s="138"/>
      <c r="E435" s="139"/>
      <c r="F435" s="219" t="s">
        <v>288</v>
      </c>
      <c r="G435" s="221"/>
      <c r="H435" s="23">
        <v>9</v>
      </c>
      <c r="I435" s="35" t="s">
        <v>504</v>
      </c>
      <c r="J435" s="24">
        <v>0</v>
      </c>
      <c r="K435" s="35" t="s">
        <v>505</v>
      </c>
      <c r="L435" s="56" t="s">
        <v>450</v>
      </c>
      <c r="M435" s="24">
        <v>17</v>
      </c>
      <c r="N435" s="35" t="s">
        <v>504</v>
      </c>
      <c r="O435" s="24">
        <v>30</v>
      </c>
      <c r="P435" s="37" t="s">
        <v>505</v>
      </c>
    </row>
    <row r="436" spans="2:16" ht="39.950000000000003" customHeight="1">
      <c r="B436" s="399"/>
      <c r="C436" s="203" t="s">
        <v>289</v>
      </c>
      <c r="D436" s="99"/>
      <c r="E436" s="99"/>
      <c r="F436" s="99"/>
      <c r="G436" s="100"/>
      <c r="H436" s="135"/>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2558</v>
      </c>
      <c r="I438" s="206"/>
      <c r="J438" s="206"/>
      <c r="K438" s="206"/>
      <c r="L438" s="206"/>
      <c r="M438" s="206"/>
      <c r="N438" s="206"/>
      <c r="O438" s="206"/>
      <c r="P438" s="207"/>
    </row>
    <row r="439" spans="2:16" ht="20.100000000000001" customHeight="1">
      <c r="B439" s="411"/>
      <c r="C439" s="203" t="s">
        <v>14</v>
      </c>
      <c r="D439" s="99"/>
      <c r="E439" s="99"/>
      <c r="F439" s="99"/>
      <c r="G439" s="100"/>
      <c r="H439" s="199" t="s">
        <v>2559</v>
      </c>
      <c r="I439" s="200"/>
      <c r="J439" s="35" t="s">
        <v>487</v>
      </c>
      <c r="K439" s="200" t="s">
        <v>2560</v>
      </c>
      <c r="L439" s="200"/>
      <c r="M439" s="35" t="s">
        <v>487</v>
      </c>
      <c r="N439" s="200" t="s">
        <v>2561</v>
      </c>
      <c r="O439" s="200"/>
      <c r="P439" s="201"/>
    </row>
    <row r="440" spans="2:16" ht="20.100000000000001" customHeight="1">
      <c r="B440" s="411"/>
      <c r="C440" s="210" t="s">
        <v>285</v>
      </c>
      <c r="D440" s="191"/>
      <c r="E440" s="192"/>
      <c r="F440" s="219" t="s">
        <v>286</v>
      </c>
      <c r="G440" s="221"/>
      <c r="H440" s="23">
        <v>9</v>
      </c>
      <c r="I440" s="35" t="s">
        <v>504</v>
      </c>
      <c r="J440" s="24">
        <v>0</v>
      </c>
      <c r="K440" s="35" t="s">
        <v>505</v>
      </c>
      <c r="L440" s="56" t="s">
        <v>450</v>
      </c>
      <c r="M440" s="24">
        <v>17</v>
      </c>
      <c r="N440" s="35" t="s">
        <v>504</v>
      </c>
      <c r="O440" s="24">
        <v>30</v>
      </c>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t="s">
        <v>2557</v>
      </c>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t="s">
        <v>2562</v>
      </c>
      <c r="I445" s="206"/>
      <c r="J445" s="206"/>
      <c r="K445" s="206"/>
      <c r="L445" s="206"/>
      <c r="M445" s="206"/>
      <c r="N445" s="206"/>
      <c r="O445" s="206"/>
      <c r="P445" s="207"/>
    </row>
    <row r="446" spans="2:16" ht="20.100000000000001" customHeight="1">
      <c r="B446" s="411"/>
      <c r="C446" s="203" t="s">
        <v>14</v>
      </c>
      <c r="D446" s="99"/>
      <c r="E446" s="99"/>
      <c r="F446" s="99"/>
      <c r="G446" s="100"/>
      <c r="H446" s="199" t="s">
        <v>2498</v>
      </c>
      <c r="I446" s="200"/>
      <c r="J446" s="35" t="s">
        <v>487</v>
      </c>
      <c r="K446" s="200" t="s">
        <v>2563</v>
      </c>
      <c r="L446" s="200"/>
      <c r="M446" s="35" t="s">
        <v>487</v>
      </c>
      <c r="N446" s="200" t="s">
        <v>2564</v>
      </c>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2506</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2565</v>
      </c>
      <c r="M469" s="86"/>
      <c r="N469" s="86"/>
      <c r="O469" s="87"/>
      <c r="P469" s="88"/>
    </row>
    <row r="470" spans="2:20" ht="20.100000000000001" customHeight="1">
      <c r="B470" s="190" t="s">
        <v>292</v>
      </c>
      <c r="C470" s="191"/>
      <c r="D470" s="191"/>
      <c r="E470" s="191"/>
      <c r="F470" s="191"/>
      <c r="G470" s="192"/>
      <c r="H470" s="159"/>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c r="M472" s="86"/>
      <c r="N472" s="86"/>
      <c r="O472" s="87"/>
      <c r="P472" s="88"/>
    </row>
    <row r="473" spans="2:20" ht="20.100000000000001" customHeight="1" thickBot="1">
      <c r="B473" s="413" t="s">
        <v>293</v>
      </c>
      <c r="C473" s="414"/>
      <c r="D473" s="414"/>
      <c r="E473" s="414"/>
      <c r="F473" s="414"/>
      <c r="G473" s="414"/>
      <c r="H473" s="313" t="s">
        <v>2506</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2513</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2513</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2566</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2566</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2567</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2567</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2567</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2506</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2513</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2506</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2513</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2513</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M6" sqref="M6:Q6"/>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2538</v>
      </c>
      <c r="K4" s="468"/>
      <c r="L4" s="468"/>
      <c r="M4" s="467" t="s">
        <v>2549</v>
      </c>
      <c r="N4" s="468"/>
      <c r="O4" s="468"/>
      <c r="P4" s="468"/>
      <c r="Q4" s="468"/>
      <c r="R4" s="65"/>
      <c r="S4" s="25"/>
      <c r="T4" s="12"/>
    </row>
    <row r="5" spans="1:23" ht="50.1" customHeight="1">
      <c r="B5" s="490"/>
      <c r="C5" s="476" t="s">
        <v>315</v>
      </c>
      <c r="D5" s="476"/>
      <c r="E5" s="476"/>
      <c r="F5" s="476"/>
      <c r="G5" s="476"/>
      <c r="H5" s="474"/>
      <c r="I5" s="475"/>
      <c r="J5" s="467"/>
      <c r="K5" s="468"/>
      <c r="L5" s="468"/>
      <c r="M5" s="467"/>
      <c r="N5" s="468"/>
      <c r="O5" s="468"/>
      <c r="P5" s="468"/>
      <c r="Q5" s="468"/>
      <c r="R5" s="65"/>
      <c r="S5" s="25"/>
    </row>
    <row r="6" spans="1:23" ht="50.1" customHeight="1">
      <c r="B6" s="490"/>
      <c r="C6" s="476" t="s">
        <v>316</v>
      </c>
      <c r="D6" s="476"/>
      <c r="E6" s="476"/>
      <c r="F6" s="476"/>
      <c r="G6" s="476"/>
      <c r="H6" s="474"/>
      <c r="I6" s="475"/>
      <c r="J6" s="467"/>
      <c r="K6" s="468"/>
      <c r="L6" s="468"/>
      <c r="M6" s="467"/>
      <c r="N6" s="468"/>
      <c r="O6" s="468"/>
      <c r="P6" s="468"/>
      <c r="Q6" s="468"/>
      <c r="R6" s="65"/>
      <c r="S6" s="25"/>
    </row>
    <row r="7" spans="1:23" ht="50.1" customHeight="1">
      <c r="B7" s="490"/>
      <c r="C7" s="476" t="s">
        <v>317</v>
      </c>
      <c r="D7" s="476"/>
      <c r="E7" s="476"/>
      <c r="F7" s="476"/>
      <c r="G7" s="476"/>
      <c r="H7" s="474"/>
      <c r="I7" s="475"/>
      <c r="J7" s="467"/>
      <c r="K7" s="468"/>
      <c r="L7" s="468"/>
      <c r="M7" s="467"/>
      <c r="N7" s="468"/>
      <c r="O7" s="468"/>
      <c r="P7" s="468"/>
      <c r="Q7" s="468"/>
      <c r="R7" s="65"/>
      <c r="S7" s="25"/>
    </row>
    <row r="8" spans="1:23" ht="50.1" customHeight="1">
      <c r="B8" s="490"/>
      <c r="C8" s="476" t="s">
        <v>318</v>
      </c>
      <c r="D8" s="476"/>
      <c r="E8" s="476"/>
      <c r="F8" s="476"/>
      <c r="G8" s="476"/>
      <c r="H8" s="474"/>
      <c r="I8" s="475"/>
      <c r="J8" s="467"/>
      <c r="K8" s="468"/>
      <c r="L8" s="468"/>
      <c r="M8" s="467"/>
      <c r="N8" s="468"/>
      <c r="O8" s="468"/>
      <c r="P8" s="468"/>
      <c r="Q8" s="468"/>
      <c r="R8" s="65"/>
      <c r="S8" s="25"/>
    </row>
    <row r="9" spans="1:23" ht="50.1" customHeight="1">
      <c r="B9" s="490"/>
      <c r="C9" s="476" t="s">
        <v>319</v>
      </c>
      <c r="D9" s="476"/>
      <c r="E9" s="476"/>
      <c r="F9" s="476"/>
      <c r="G9" s="476"/>
      <c r="H9" s="474"/>
      <c r="I9" s="475"/>
      <c r="J9" s="467"/>
      <c r="K9" s="468"/>
      <c r="L9" s="468"/>
      <c r="M9" s="467"/>
      <c r="N9" s="468"/>
      <c r="O9" s="468"/>
      <c r="P9" s="468"/>
      <c r="Q9" s="468"/>
      <c r="R9" s="65"/>
      <c r="S9" s="25"/>
    </row>
    <row r="10" spans="1:23" ht="50.1" customHeight="1">
      <c r="B10" s="490"/>
      <c r="C10" s="476" t="s">
        <v>320</v>
      </c>
      <c r="D10" s="476"/>
      <c r="E10" s="476"/>
      <c r="F10" s="476"/>
      <c r="G10" s="476"/>
      <c r="H10" s="474"/>
      <c r="I10" s="475"/>
      <c r="J10" s="467"/>
      <c r="K10" s="468"/>
      <c r="L10" s="468"/>
      <c r="M10" s="467"/>
      <c r="N10" s="468"/>
      <c r="O10" s="468"/>
      <c r="P10" s="468"/>
      <c r="Q10" s="468"/>
      <c r="R10" s="65"/>
      <c r="S10" s="25"/>
    </row>
    <row r="11" spans="1:23" ht="50.1" customHeight="1">
      <c r="B11" s="490"/>
      <c r="C11" s="476" t="s">
        <v>321</v>
      </c>
      <c r="D11" s="476"/>
      <c r="E11" s="476"/>
      <c r="F11" s="476"/>
      <c r="G11" s="476"/>
      <c r="H11" s="474"/>
      <c r="I11" s="475"/>
      <c r="J11" s="467"/>
      <c r="K11" s="468"/>
      <c r="L11" s="468"/>
      <c r="M11" s="467"/>
      <c r="N11" s="468"/>
      <c r="O11" s="468"/>
      <c r="P11" s="468"/>
      <c r="Q11" s="468"/>
      <c r="R11" s="65"/>
      <c r="S11" s="25"/>
    </row>
    <row r="12" spans="1:23" ht="50.1" customHeight="1">
      <c r="B12" s="490"/>
      <c r="C12" s="476" t="s">
        <v>322</v>
      </c>
      <c r="D12" s="476"/>
      <c r="E12" s="476"/>
      <c r="F12" s="476"/>
      <c r="G12" s="476"/>
      <c r="H12" s="474"/>
      <c r="I12" s="475"/>
      <c r="J12" s="467"/>
      <c r="K12" s="468"/>
      <c r="L12" s="468"/>
      <c r="M12" s="467"/>
      <c r="N12" s="468"/>
      <c r="O12" s="468"/>
      <c r="P12" s="468"/>
      <c r="Q12" s="468"/>
      <c r="R12" s="65"/>
      <c r="S12" s="25"/>
    </row>
    <row r="13" spans="1:23" ht="50.1" customHeight="1">
      <c r="B13" s="490"/>
      <c r="C13" s="476" t="s">
        <v>323</v>
      </c>
      <c r="D13" s="476"/>
      <c r="E13" s="476"/>
      <c r="F13" s="476"/>
      <c r="G13" s="476"/>
      <c r="H13" s="474"/>
      <c r="I13" s="475"/>
      <c r="J13" s="467"/>
      <c r="K13" s="468"/>
      <c r="L13" s="468"/>
      <c r="M13" s="467"/>
      <c r="N13" s="468"/>
      <c r="O13" s="468"/>
      <c r="P13" s="468"/>
      <c r="Q13" s="468"/>
      <c r="R13" s="65"/>
      <c r="S13" s="25"/>
    </row>
    <row r="14" spans="1:23" ht="50.1" customHeight="1">
      <c r="B14" s="490"/>
      <c r="C14" s="476" t="s">
        <v>324</v>
      </c>
      <c r="D14" s="476"/>
      <c r="E14" s="476"/>
      <c r="F14" s="476"/>
      <c r="G14" s="476"/>
      <c r="H14" s="474"/>
      <c r="I14" s="475"/>
      <c r="J14" s="467"/>
      <c r="K14" s="468"/>
      <c r="L14" s="468"/>
      <c r="M14" s="467"/>
      <c r="N14" s="468"/>
      <c r="O14" s="468"/>
      <c r="P14" s="468"/>
      <c r="Q14" s="468"/>
      <c r="R14" s="65"/>
      <c r="S14" s="25"/>
    </row>
    <row r="15" spans="1:23" ht="50.1" customHeight="1" thickBot="1">
      <c r="B15" s="491"/>
      <c r="C15" s="469" t="s">
        <v>325</v>
      </c>
      <c r="D15" s="469"/>
      <c r="E15" s="469"/>
      <c r="F15" s="469"/>
      <c r="G15" s="469"/>
      <c r="H15" s="472"/>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0" t="s">
        <v>418</v>
      </c>
      <c r="D19" s="481"/>
      <c r="E19" s="481"/>
      <c r="F19" s="481"/>
      <c r="G19" s="482"/>
      <c r="H19" s="474"/>
      <c r="I19" s="475"/>
      <c r="J19" s="467"/>
      <c r="K19" s="468"/>
      <c r="L19" s="468"/>
      <c r="M19" s="467"/>
      <c r="N19" s="468"/>
      <c r="O19" s="468"/>
      <c r="P19" s="468"/>
      <c r="Q19" s="468"/>
      <c r="R19" s="65"/>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c r="I21" s="475"/>
      <c r="J21" s="467"/>
      <c r="K21" s="468"/>
      <c r="L21" s="468"/>
      <c r="M21" s="467"/>
      <c r="N21" s="468"/>
      <c r="O21" s="468"/>
      <c r="P21" s="468"/>
      <c r="Q21" s="468"/>
      <c r="R21" s="65"/>
      <c r="S21" s="25"/>
    </row>
    <row r="22" spans="2:19" ht="50.1" customHeight="1">
      <c r="B22" s="59"/>
      <c r="C22" s="476" t="s">
        <v>344</v>
      </c>
      <c r="D22" s="476"/>
      <c r="E22" s="476"/>
      <c r="F22" s="476"/>
      <c r="G22" s="476"/>
      <c r="H22" s="474"/>
      <c r="I22" s="475"/>
      <c r="J22" s="467"/>
      <c r="K22" s="468"/>
      <c r="L22" s="468"/>
      <c r="M22" s="467"/>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4" t="s">
        <v>346</v>
      </c>
      <c r="D25" s="484"/>
      <c r="E25" s="484"/>
      <c r="F25" s="484"/>
      <c r="G25" s="484"/>
      <c r="H25" s="472"/>
      <c r="I25" s="473"/>
      <c r="J25" s="493"/>
      <c r="K25" s="494"/>
      <c r="L25" s="494"/>
      <c r="M25" s="493"/>
      <c r="N25" s="494"/>
      <c r="O25" s="494"/>
      <c r="P25" s="494"/>
      <c r="Q25" s="494"/>
      <c r="R25" s="66"/>
      <c r="S25" s="26"/>
    </row>
    <row r="26" spans="2:19" ht="50.1" customHeight="1" thickBot="1">
      <c r="B26" s="485" t="s">
        <v>327</v>
      </c>
      <c r="C26" s="486"/>
      <c r="D26" s="486"/>
      <c r="E26" s="486"/>
      <c r="F26" s="486"/>
      <c r="G26" s="486"/>
      <c r="H26" s="509"/>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c r="I29" s="475"/>
      <c r="J29" s="467"/>
      <c r="K29" s="468"/>
      <c r="L29" s="468"/>
      <c r="M29" s="467"/>
      <c r="N29" s="468"/>
      <c r="O29" s="468"/>
      <c r="P29" s="468"/>
      <c r="Q29" s="468"/>
      <c r="R29" s="65"/>
      <c r="S29" s="25"/>
    </row>
    <row r="30" spans="2:19" ht="50.1" customHeight="1">
      <c r="B30" s="59"/>
      <c r="C30" s="476" t="s">
        <v>331</v>
      </c>
      <c r="D30" s="476"/>
      <c r="E30" s="476"/>
      <c r="F30" s="476"/>
      <c r="G30" s="476"/>
      <c r="H30" s="474"/>
      <c r="I30" s="475"/>
      <c r="J30" s="467"/>
      <c r="K30" s="468"/>
      <c r="L30" s="468"/>
      <c r="M30" s="467"/>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c r="I32" s="475"/>
      <c r="J32" s="467"/>
      <c r="K32" s="468"/>
      <c r="L32" s="468"/>
      <c r="M32" s="467"/>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c r="I34" s="475"/>
      <c r="J34" s="467"/>
      <c r="K34" s="468"/>
      <c r="L34" s="468"/>
      <c r="M34" s="467"/>
      <c r="N34" s="468"/>
      <c r="O34" s="468"/>
      <c r="P34" s="468"/>
      <c r="Q34" s="468"/>
      <c r="R34" s="65"/>
      <c r="S34" s="25"/>
    </row>
    <row r="35" spans="2:19" ht="50.1" customHeight="1">
      <c r="B35" s="59"/>
      <c r="C35" s="476" t="s">
        <v>336</v>
      </c>
      <c r="D35" s="476"/>
      <c r="E35" s="476"/>
      <c r="F35" s="476"/>
      <c r="G35" s="476"/>
      <c r="H35" s="474"/>
      <c r="I35" s="475"/>
      <c r="J35" s="467"/>
      <c r="K35" s="468"/>
      <c r="L35" s="468"/>
      <c r="M35" s="467"/>
      <c r="N35" s="468"/>
      <c r="O35" s="468"/>
      <c r="P35" s="468"/>
      <c r="Q35" s="468"/>
      <c r="R35" s="65"/>
      <c r="S35" s="25"/>
    </row>
    <row r="36" spans="2:19" ht="50.1" customHeight="1">
      <c r="B36" s="59"/>
      <c r="C36" s="476" t="s">
        <v>338</v>
      </c>
      <c r="D36" s="476"/>
      <c r="E36" s="476"/>
      <c r="F36" s="476"/>
      <c r="G36" s="476"/>
      <c r="H36" s="474"/>
      <c r="I36" s="475"/>
      <c r="J36" s="467"/>
      <c r="K36" s="468"/>
      <c r="L36" s="468"/>
      <c r="M36" s="467"/>
      <c r="N36" s="468"/>
      <c r="O36" s="468"/>
      <c r="P36" s="468"/>
      <c r="Q36" s="468"/>
      <c r="R36" s="65"/>
      <c r="S36" s="25"/>
    </row>
    <row r="37" spans="2:19" ht="50.1" customHeight="1" thickBot="1">
      <c r="B37" s="59"/>
      <c r="C37" s="484" t="s">
        <v>337</v>
      </c>
      <c r="D37" s="484"/>
      <c r="E37" s="484"/>
      <c r="F37" s="484"/>
      <c r="G37" s="484"/>
      <c r="H37" s="474"/>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c r="I39" s="475"/>
      <c r="J39" s="467"/>
      <c r="K39" s="468"/>
      <c r="L39" s="468"/>
      <c r="M39" s="467"/>
      <c r="N39" s="468"/>
      <c r="O39" s="468"/>
      <c r="P39" s="468"/>
      <c r="Q39" s="468"/>
      <c r="R39" s="65"/>
      <c r="S39" s="25"/>
    </row>
    <row r="40" spans="2:19" ht="50.1" customHeight="1">
      <c r="B40" s="492"/>
      <c r="C40" s="476" t="s">
        <v>342</v>
      </c>
      <c r="D40" s="476"/>
      <c r="E40" s="476"/>
      <c r="F40" s="476"/>
      <c r="G40" s="476"/>
      <c r="H40" s="474"/>
      <c r="I40" s="475"/>
      <c r="J40" s="467"/>
      <c r="K40" s="468"/>
      <c r="L40" s="468"/>
      <c r="M40" s="467"/>
      <c r="N40" s="468"/>
      <c r="O40" s="468"/>
      <c r="P40" s="468"/>
      <c r="Q40" s="468"/>
      <c r="R40" s="65"/>
      <c r="S40" s="25"/>
    </row>
    <row r="41" spans="2:19" ht="50.1" customHeight="1" thickBot="1">
      <c r="B41" s="492"/>
      <c r="C41" s="484" t="s">
        <v>343</v>
      </c>
      <c r="D41" s="484"/>
      <c r="E41" s="484"/>
      <c r="F41" s="484"/>
      <c r="G41" s="484"/>
      <c r="H41" s="472"/>
      <c r="I41" s="473"/>
      <c r="J41" s="493"/>
      <c r="K41" s="494"/>
      <c r="L41" s="494"/>
      <c r="M41" s="493"/>
      <c r="N41" s="494"/>
      <c r="O41" s="494"/>
      <c r="P41" s="494"/>
      <c r="Q41" s="494"/>
      <c r="R41" s="66"/>
      <c r="S41" s="26"/>
    </row>
    <row r="42" spans="2:19" ht="50.1" customHeight="1" thickBot="1">
      <c r="B42" s="495" t="s">
        <v>350</v>
      </c>
      <c r="C42" s="496"/>
      <c r="D42" s="496"/>
      <c r="E42" s="496"/>
      <c r="F42" s="496"/>
      <c r="G42" s="497"/>
      <c r="H42" s="509"/>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c r="I44" s="475"/>
      <c r="J44" s="467"/>
      <c r="K44" s="468"/>
      <c r="L44" s="468"/>
      <c r="M44" s="467"/>
      <c r="N44" s="468"/>
      <c r="O44" s="468"/>
      <c r="P44" s="468"/>
      <c r="Q44" s="468"/>
      <c r="R44" s="65"/>
      <c r="S44" s="25"/>
    </row>
    <row r="45" spans="2:19" ht="50.1" customHeight="1">
      <c r="B45" s="492"/>
      <c r="C45" s="476" t="s">
        <v>353</v>
      </c>
      <c r="D45" s="476"/>
      <c r="E45" s="476"/>
      <c r="F45" s="476"/>
      <c r="G45" s="476"/>
      <c r="H45" s="474"/>
      <c r="I45" s="475"/>
      <c r="J45" s="467"/>
      <c r="K45" s="468"/>
      <c r="L45" s="468"/>
      <c r="M45" s="467"/>
      <c r="N45" s="468"/>
      <c r="O45" s="468"/>
      <c r="P45" s="468"/>
      <c r="Q45" s="468"/>
      <c r="R45" s="65"/>
      <c r="S45" s="25"/>
    </row>
    <row r="46" spans="2:19" ht="50.1" customHeight="1">
      <c r="B46" s="492"/>
      <c r="C46" s="476" t="s">
        <v>354</v>
      </c>
      <c r="D46" s="476"/>
      <c r="E46" s="476"/>
      <c r="F46" s="476"/>
      <c r="G46" s="476"/>
      <c r="H46" s="474"/>
      <c r="I46" s="475"/>
      <c r="J46" s="467"/>
      <c r="K46" s="468"/>
      <c r="L46" s="468"/>
      <c r="M46" s="467"/>
      <c r="N46" s="468"/>
      <c r="O46" s="468"/>
      <c r="P46" s="468"/>
      <c r="Q46" s="468"/>
      <c r="R46" s="65"/>
      <c r="S46" s="25"/>
    </row>
    <row r="47" spans="2:19" ht="50.1" customHeight="1" thickBot="1">
      <c r="B47" s="492"/>
      <c r="C47" s="498" t="s">
        <v>414</v>
      </c>
      <c r="D47" s="498"/>
      <c r="E47" s="498"/>
      <c r="F47" s="498"/>
      <c r="G47" s="498"/>
      <c r="H47" s="474"/>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c r="I49" s="475"/>
      <c r="J49" s="467"/>
      <c r="K49" s="468"/>
      <c r="L49" s="468"/>
      <c r="M49" s="467"/>
      <c r="N49" s="468"/>
      <c r="O49" s="468"/>
      <c r="P49" s="468"/>
      <c r="Q49" s="468"/>
      <c r="R49" s="65"/>
      <c r="S49" s="25"/>
    </row>
    <row r="50" spans="2:19" ht="50.1" customHeight="1">
      <c r="B50" s="492"/>
      <c r="C50" s="476" t="s">
        <v>421</v>
      </c>
      <c r="D50" s="476"/>
      <c r="E50" s="476"/>
      <c r="F50" s="476"/>
      <c r="G50" s="476"/>
      <c r="H50" s="474"/>
      <c r="I50" s="475"/>
      <c r="J50" s="467"/>
      <c r="K50" s="468"/>
      <c r="L50" s="468"/>
      <c r="M50" s="467"/>
      <c r="N50" s="468"/>
      <c r="O50" s="468"/>
      <c r="P50" s="468"/>
      <c r="Q50" s="468"/>
      <c r="R50" s="65"/>
      <c r="S50" s="25"/>
    </row>
    <row r="51" spans="2:19" ht="50.1" customHeight="1" thickBot="1">
      <c r="B51" s="511"/>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c r="AF2" s="547"/>
      <c r="AG2" s="547"/>
      <c r="AH2" s="547"/>
      <c r="AI2" s="547"/>
      <c r="AJ2" s="547"/>
      <c r="AK2" s="547"/>
      <c r="AL2" s="547"/>
      <c r="AM2" s="547"/>
      <c r="AN2" s="548"/>
      <c r="AQ2" s="15" t="str">
        <f>IF($AE$2="","未記入","")</f>
        <v>未記入</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c r="K7" s="550"/>
      <c r="L7" s="550"/>
      <c r="M7" s="550"/>
      <c r="N7" s="550"/>
      <c r="O7" s="551"/>
      <c r="P7" s="549"/>
      <c r="Q7" s="550"/>
      <c r="R7" s="550"/>
      <c r="S7" s="550"/>
      <c r="T7" s="550"/>
      <c r="U7" s="551"/>
      <c r="V7" s="525"/>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c r="K8" s="514"/>
      <c r="L8" s="514"/>
      <c r="M8" s="514"/>
      <c r="N8" s="514"/>
      <c r="O8" s="515"/>
      <c r="P8" s="513"/>
      <c r="Q8" s="514"/>
      <c r="R8" s="514"/>
      <c r="S8" s="514"/>
      <c r="T8" s="514"/>
      <c r="U8" s="515"/>
      <c r="V8" s="527"/>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2506</v>
      </c>
      <c r="Q9" s="514"/>
      <c r="R9" s="514"/>
      <c r="S9" s="514"/>
      <c r="T9" s="514"/>
      <c r="U9" s="515"/>
      <c r="V9" s="527"/>
      <c r="W9" s="527"/>
      <c r="X9" s="527"/>
      <c r="Y9" s="527" t="s">
        <v>2519</v>
      </c>
      <c r="Z9" s="527"/>
      <c r="AA9" s="527"/>
      <c r="AB9" s="519" t="s">
        <v>2551</v>
      </c>
      <c r="AC9" s="520"/>
      <c r="AD9" s="520"/>
      <c r="AE9" s="519" t="s">
        <v>2552</v>
      </c>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c r="K10" s="514"/>
      <c r="L10" s="514"/>
      <c r="M10" s="514"/>
      <c r="N10" s="514"/>
      <c r="O10" s="515"/>
      <c r="P10" s="513"/>
      <c r="Q10" s="514"/>
      <c r="R10" s="514"/>
      <c r="S10" s="514"/>
      <c r="T10" s="514"/>
      <c r="U10" s="515"/>
      <c r="V10" s="527"/>
      <c r="W10" s="527"/>
      <c r="X10" s="527"/>
      <c r="Y10" s="527"/>
      <c r="Z10" s="527"/>
      <c r="AA10" s="527"/>
      <c r="AB10" s="519"/>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c r="K11" s="514"/>
      <c r="L11" s="514"/>
      <c r="M11" s="514"/>
      <c r="N11" s="514"/>
      <c r="O11" s="515"/>
      <c r="P11" s="513"/>
      <c r="Q11" s="514"/>
      <c r="R11" s="514"/>
      <c r="S11" s="514"/>
      <c r="T11" s="514"/>
      <c r="U11" s="515"/>
      <c r="V11" s="527"/>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c r="K12" s="514"/>
      <c r="L12" s="514"/>
      <c r="M12" s="514"/>
      <c r="N12" s="514"/>
      <c r="O12" s="515"/>
      <c r="P12" s="513"/>
      <c r="Q12" s="514"/>
      <c r="R12" s="514"/>
      <c r="S12" s="514"/>
      <c r="T12" s="514"/>
      <c r="U12" s="515"/>
      <c r="V12" s="527"/>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c r="K13" s="514"/>
      <c r="L13" s="514"/>
      <c r="M13" s="514"/>
      <c r="N13" s="514"/>
      <c r="O13" s="515"/>
      <c r="P13" s="513"/>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c r="K14" s="534"/>
      <c r="L14" s="534"/>
      <c r="M14" s="534"/>
      <c r="N14" s="534"/>
      <c r="O14" s="535"/>
      <c r="P14" s="533"/>
      <c r="Q14" s="534"/>
      <c r="R14" s="534"/>
      <c r="S14" s="534"/>
      <c r="T14" s="534"/>
      <c r="U14" s="535"/>
      <c r="V14" s="526"/>
      <c r="W14" s="526"/>
      <c r="X14" s="526"/>
      <c r="Y14" s="526"/>
      <c r="Z14" s="526"/>
      <c r="AA14" s="526"/>
      <c r="AB14" s="522"/>
      <c r="AC14" s="523"/>
      <c r="AD14" s="523"/>
      <c r="AE14" s="403"/>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c r="K16" s="550"/>
      <c r="L16" s="550"/>
      <c r="M16" s="550"/>
      <c r="N16" s="550"/>
      <c r="O16" s="551"/>
      <c r="P16" s="549"/>
      <c r="Q16" s="550"/>
      <c r="R16" s="550"/>
      <c r="S16" s="550"/>
      <c r="T16" s="550"/>
      <c r="U16" s="551"/>
      <c r="V16" s="525"/>
      <c r="W16" s="525"/>
      <c r="X16" s="525"/>
      <c r="Y16" s="525"/>
      <c r="Z16" s="525"/>
      <c r="AA16" s="525"/>
      <c r="AB16" s="516"/>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c r="K17" s="514"/>
      <c r="L17" s="514"/>
      <c r="M17" s="514"/>
      <c r="N17" s="514"/>
      <c r="O17" s="515"/>
      <c r="P17" s="513"/>
      <c r="Q17" s="514"/>
      <c r="R17" s="514"/>
      <c r="S17" s="514"/>
      <c r="T17" s="514"/>
      <c r="U17" s="515"/>
      <c r="V17" s="527"/>
      <c r="W17" s="527"/>
      <c r="X17" s="527"/>
      <c r="Y17" s="527"/>
      <c r="Z17" s="527"/>
      <c r="AA17" s="527"/>
      <c r="AB17" s="519"/>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c r="K18" s="514"/>
      <c r="L18" s="514"/>
      <c r="M18" s="514"/>
      <c r="N18" s="514"/>
      <c r="O18" s="515"/>
      <c r="P18" s="513"/>
      <c r="Q18" s="514"/>
      <c r="R18" s="514"/>
      <c r="S18" s="514"/>
      <c r="T18" s="514"/>
      <c r="U18" s="515"/>
      <c r="V18" s="527"/>
      <c r="W18" s="527"/>
      <c r="X18" s="527"/>
      <c r="Y18" s="527"/>
      <c r="Z18" s="527"/>
      <c r="AA18" s="527"/>
      <c r="AB18" s="519"/>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c r="K19" s="514"/>
      <c r="L19" s="514"/>
      <c r="M19" s="514"/>
      <c r="N19" s="514"/>
      <c r="O19" s="515"/>
      <c r="P19" s="513"/>
      <c r="Q19" s="514"/>
      <c r="R19" s="514"/>
      <c r="S19" s="514"/>
      <c r="T19" s="514"/>
      <c r="U19" s="515"/>
      <c r="V19" s="527"/>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c r="Q20" s="514"/>
      <c r="R20" s="514"/>
      <c r="S20" s="514"/>
      <c r="T20" s="514"/>
      <c r="U20" s="515"/>
      <c r="V20" s="527"/>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c r="Q21" s="514"/>
      <c r="R21" s="514"/>
      <c r="S21" s="514"/>
      <c r="T21" s="514"/>
      <c r="U21" s="515"/>
      <c r="V21" s="527"/>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2506</v>
      </c>
      <c r="Q22" s="514"/>
      <c r="R22" s="514"/>
      <c r="S22" s="514"/>
      <c r="T22" s="514"/>
      <c r="U22" s="515"/>
      <c r="V22" s="527"/>
      <c r="W22" s="527"/>
      <c r="X22" s="527"/>
      <c r="Y22" s="527" t="s">
        <v>2519</v>
      </c>
      <c r="Z22" s="527"/>
      <c r="AA22" s="527"/>
      <c r="AB22" s="519" t="s">
        <v>2550</v>
      </c>
      <c r="AC22" s="520"/>
      <c r="AD22" s="520"/>
      <c r="AE22" s="519" t="s">
        <v>2553</v>
      </c>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c r="K23" s="514"/>
      <c r="L23" s="514"/>
      <c r="M23" s="514"/>
      <c r="N23" s="514"/>
      <c r="O23" s="515"/>
      <c r="P23" s="513"/>
      <c r="Q23" s="514"/>
      <c r="R23" s="514"/>
      <c r="S23" s="514"/>
      <c r="T23" s="514"/>
      <c r="U23" s="515"/>
      <c r="V23" s="527"/>
      <c r="W23" s="527"/>
      <c r="X23" s="527"/>
      <c r="Y23" s="527"/>
      <c r="Z23" s="527"/>
      <c r="AA23" s="527"/>
      <c r="AB23" s="519"/>
      <c r="AC23" s="520"/>
      <c r="AD23" s="520"/>
      <c r="AE23" s="519"/>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c r="K24" s="514"/>
      <c r="L24" s="514"/>
      <c r="M24" s="514"/>
      <c r="N24" s="514"/>
      <c r="O24" s="515"/>
      <c r="P24" s="513"/>
      <c r="Q24" s="514"/>
      <c r="R24" s="514"/>
      <c r="S24" s="514"/>
      <c r="T24" s="514"/>
      <c r="U24" s="515"/>
      <c r="V24" s="527"/>
      <c r="W24" s="527"/>
      <c r="X24" s="527"/>
      <c r="Y24" s="527"/>
      <c r="Z24" s="527"/>
      <c r="AA24" s="527"/>
      <c r="AB24" s="519"/>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c r="Q27" s="550"/>
      <c r="R27" s="550"/>
      <c r="S27" s="550"/>
      <c r="T27" s="550"/>
      <c r="U27" s="551"/>
      <c r="V27" s="525"/>
      <c r="W27" s="525"/>
      <c r="X27" s="525"/>
      <c r="Y27" s="525"/>
      <c r="Z27" s="525"/>
      <c r="AA27" s="525"/>
      <c r="AB27" s="516"/>
      <c r="AC27" s="517"/>
      <c r="AD27" s="517"/>
      <c r="AE27" s="516"/>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c r="K28" s="514"/>
      <c r="L28" s="514"/>
      <c r="M28" s="514"/>
      <c r="N28" s="514"/>
      <c r="O28" s="515"/>
      <c r="P28" s="513"/>
      <c r="Q28" s="514"/>
      <c r="R28" s="514"/>
      <c r="S28" s="514"/>
      <c r="T28" s="514"/>
      <c r="U28" s="515"/>
      <c r="V28" s="527"/>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c r="K29" s="514"/>
      <c r="L29" s="514"/>
      <c r="M29" s="514"/>
      <c r="N29" s="514"/>
      <c r="O29" s="515"/>
      <c r="P29" s="513"/>
      <c r="Q29" s="514"/>
      <c r="R29" s="514"/>
      <c r="S29" s="514"/>
      <c r="T29" s="514"/>
      <c r="U29" s="515"/>
      <c r="V29" s="527"/>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c r="K30" s="514"/>
      <c r="L30" s="514"/>
      <c r="M30" s="514"/>
      <c r="N30" s="514"/>
      <c r="O30" s="515"/>
      <c r="P30" s="513"/>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c r="K31" s="534"/>
      <c r="L31" s="534"/>
      <c r="M31" s="534"/>
      <c r="N31" s="534"/>
      <c r="O31" s="535"/>
      <c r="P31" s="533"/>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c r="K33" s="550"/>
      <c r="L33" s="550"/>
      <c r="M33" s="550"/>
      <c r="N33" s="550"/>
      <c r="O33" s="551"/>
      <c r="P33" s="549"/>
      <c r="Q33" s="550"/>
      <c r="R33" s="550"/>
      <c r="S33" s="550"/>
      <c r="T33" s="550"/>
      <c r="U33" s="551"/>
      <c r="V33" s="525"/>
      <c r="W33" s="525"/>
      <c r="X33" s="525"/>
      <c r="Y33" s="525"/>
      <c r="Z33" s="525"/>
      <c r="AA33" s="525"/>
      <c r="AB33" s="516"/>
      <c r="AC33" s="517"/>
      <c r="AD33" s="517"/>
      <c r="AE33" s="516"/>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c r="K34" s="514"/>
      <c r="L34" s="514"/>
      <c r="M34" s="514"/>
      <c r="N34" s="514"/>
      <c r="O34" s="515"/>
      <c r="P34" s="513"/>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c r="K35" s="534"/>
      <c r="L35" s="534"/>
      <c r="M35" s="534"/>
      <c r="N35" s="534"/>
      <c r="O35" s="535"/>
      <c r="P35" s="533"/>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2023-04-13T06:37:45Z</dcterms:modified>
</cp:coreProperties>
</file>