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5100" yWindow="45" windowWidth="13680" windowHeight="10800" tabRatio="67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<sst xmlns="http://schemas.openxmlformats.org/spreadsheetml/2006/main" count="3100" uniqueCount="2566">
  <si>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</si>
  <si>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</si>
  <si>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</si>
  <si>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</si>
  <si>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</si>
  <si>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</si>
  <si>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</si>
  <si>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</si>
  <si>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</si>
  <si>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</si>
  <si>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</si>
  <si>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</si>
  <si>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</si>
  <si>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</si>
  <si>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</si>
  <si>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</si>
  <si>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</si>
  <si>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</si>
  <si>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</si>
  <si>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</si>
  <si>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</si>
  <si>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</si>
  <si>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</si>
  <si>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</si>
  <si>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</si>
  <si>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</si>
  <si>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</si>
  <si>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</si>
  <si>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</si>
  <si>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</si>
  <si>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</si>
  <si>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</si>
  <si>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</si>
  <si>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</si>
  <si>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</si>
  <si>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</si>
  <si>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</si>
  <si>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</si>
  <si>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</si>
  <si>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</si>
  <si>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</si>
  <si>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</si>
  <si>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</si>
  <si>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</si>
  <si>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</si>
  <si>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</si>
  <si>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</si>
  <si>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</si>
  <si>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</si>
  <si>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</si>
  <si>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</si>
  <si>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</si>
  <si>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</si>
  <si>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</si>
  <si>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</si>
  <si>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</si>
  <si>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</si>
  <si>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</si>
  <si>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</si>
  <si>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</si>
  <si>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</si>
  <si>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</si>
  <si>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</si>
  <si>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</si>
  <si>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</si>
  <si>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</si>
  <si>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</si>
  <si>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</si>
  <si>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</si>
  <si>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</si>
  <si>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</si>
  <si>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</si>
  <si>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</si>
  <si>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</si>
  <si>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</si>
  <si>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</si>
  <si>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</si>
  <si>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</si>
  <si>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</si>
  <si>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</si>
  <si>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</si>
  <si>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</si>
  <si>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</si>
  <si>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</si>
  <si>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</si>
  <si>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</si>
  <si>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</si>
  <si>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</si>
  <si>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</si>
  <si>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</si>
  <si>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</si>
  <si>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</si>
  <si>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</si>
  <si>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</si>
  <si>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</si>
  <si>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</si>
  <si>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</si>
  <si>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</si>
  <si>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</si>
  <si>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</si>
  <si>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</si>
  <si>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</si>
  <si>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</si>
  <si>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</si>
  <si>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</si>
  <si>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</si>
  <si>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</si>
  <si>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</si>
  <si>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</si>
  <si>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</si>
  <si>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</si>
  <si>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</si>
  <si>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</si>
  <si>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</si>
  <si>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</si>
  <si>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</si>
  <si>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</si>
  <si>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</si>
  <si>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</si>
  <si>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</si>
  <si>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</si>
  <si>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</si>
  <si>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</si>
  <si>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</si>
  <si>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</si>
  <si>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</si>
  <si>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</si>
  <si>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</si>
  <si>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</si>
  <si>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</si>
  <si>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</si>
  <si>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</si>
  <si>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</si>
  <si>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</si>
  <si>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</si>
  <si>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</si>
  <si>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</si>
  <si>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</si>
  <si>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</si>
  <si>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</si>
  <si>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</si>
  <si>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</si>
  <si>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</si>
  <si>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</si>
  <si>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</si>
  <si>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</si>
  <si>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</si>
  <si>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</si>
  <si>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</si>
  <si>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</si>
  <si>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</si>
  <si>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</si>
  <si>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</si>
  <si>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</si>
  <si>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</si>
  <si>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</si>
  <si>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</si>
  <si>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</si>
  <si>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</si>
  <si>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</si>
  <si>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</si>
  <si>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</si>
  <si>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</si>
  <si>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</si>
  <si>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</si>
  <si>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</si>
  <si>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</si>
  <si>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</si>
  <si>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</si>
  <si>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</si>
  <si>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</si>
  <si>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</si>
  <si>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</si>
  <si>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</si>
  <si>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</si>
  <si>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</si>
  <si>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</si>
  <si>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</si>
  <si>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</si>
  <si>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</si>
  <si>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</si>
  <si>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</si>
  <si>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</si>
  <si>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</si>
  <si>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</si>
  <si>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</si>
  <si>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</si>
  <si>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</si>
  <si>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</si>
  <si>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</si>
  <si>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</si>
  <si>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</si>
  <si>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</si>
  <si>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</si>
  <si>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</si>
  <si>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</si>
  <si>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</si>
  <si>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</si>
  <si>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</si>
  <si>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</si>
  <si>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</si>
  <si>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</si>
  <si>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</si>
  <si>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</si>
  <si>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</si>
  <si>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</si>
  <si>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</si>
  <si>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</si>
  <si>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</si>
  <si>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</si>
  <si>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</si>
  <si>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</si>
  <si>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</si>
  <si>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</si>
  <si>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</si>
  <si>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</si>
  <si>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</si>
  <si>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</si>
  <si>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</si>
  <si>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</si>
  <si>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</si>
  <si>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</si>
  <si>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</si>
  <si>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</si>
  <si>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</si>
  <si>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</si>
  <si>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</si>
  <si>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</si>
  <si>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</si>
  <si>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</si>
  <si>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</si>
  <si>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</si>
  <si>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</si>
  <si>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</si>
  <si>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</si>
  <si>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</si>
  <si>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</si>
  <si>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</si>
  <si>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</si>
  <si>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</si>
  <si>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</si>
  <si>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</si>
  <si>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</si>
  <si>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</si>
  <si>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</si>
  <si>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</si>
  <si>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</si>
  <si>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</si>
  <si>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</si>
  <si>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</si>
  <si>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</si>
  <si>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</si>
  <si>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</si>
  <si>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</si>
  <si>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</si>
  <si>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</si>
  <si>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</si>
  <si>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</si>
  <si>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</si>
  <si>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</si>
  <si>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</si>
  <si>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</si>
  <si>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</si>
  <si>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</si>
  <si>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</si>
  <si>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</si>
  <si>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</si>
  <si>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</si>
  <si>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</si>
  <si>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</si>
  <si>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</si>
  <si>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</si>
  <si>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</si>
  <si>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</si>
  <si>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</si>
  <si>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</si>
  <si>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</si>
  <si>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</si>
  <si>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</si>
  <si>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</si>
  <si>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</si>
  <si>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</si>
  <si>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</si>
  <si>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</si>
  <si>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</si>
  <si>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</si>
  <si>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</si>
  <si>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</si>
  <si>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</si>
  <si>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</si>
  <si>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</si>
  <si>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</si>
  <si>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</si>
  <si>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</si>
  <si>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</si>
  <si>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</si>
  <si>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</si>
  <si>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</si>
  <si>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</si>
  <si>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</si>
  <si>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</si>
  <si>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</si>
  <si>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</si>
  <si>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</si>
  <si>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</si>
  <si>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</si>
  <si>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</si>
  <si>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</si>
  <si>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</si>
  <si>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</si>
  <si>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</si>
  <si>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</si>
  <si>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</si>
  <si>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</si>
  <si>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</si>
  <si>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</si>
  <si>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</si>
  <si>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</si>
  <si>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</si>
  <si>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</si>
  <si>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</si>
  <si>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</si>
  <si>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</si>
  <si>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</si>
  <si>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</si>
  <si>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</si>
  <si>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</si>
  <si>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</si>
  <si>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</si>
  <si>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</si>
  <si>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</si>
  <si>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</si>
  <si>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</si>
  <si>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</si>
  <si>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</si>
  <si>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</si>
  <si>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</si>
  <si>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</si>
  <si>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</si>
  <si>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</si>
  <si>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</si>
  <si>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</si>
  <si>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</si>
  <si>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</si>
  <si>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</si>
  <si>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</si>
  <si>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</si>
  <si>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</si>
  <si>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</si>
  <si>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</si>
  <si>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</si>
  <si>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</si>
  <si>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</si>
  <si>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</si>
  <si>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</si>
  <si>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</si>
  <si>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</si>
  <si>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</si>
  <si>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</si>
  <si>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</si>
  <si>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</si>
  <si>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</si>
  <si>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</si>
  <si>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</si>
  <si>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</si>
  <si>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</si>
  <si>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</si>
  <si>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</si>
  <si>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</si>
  <si>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</si>
  <si>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</si>
  <si>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</si>
  <si>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</si>
  <si>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</si>
  <si>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</si>
  <si>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</si>
  <si>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</si>
  <si>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</si>
  <si>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</si>
  <si>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</si>
  <si>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</si>
  <si>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</si>
  <si>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</si>
  <si>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</si>
  <si>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</si>
  <si>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</si>
  <si>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</si>
  <si>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</si>
  <si>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</si>
  <si>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</si>
  <si>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</si>
  <si>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</si>
  <si>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</si>
  <si>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</si>
  <si>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</si>
  <si>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</si>
  <si>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</si>
  <si>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</si>
  <si>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</si>
  <si>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</si>
  <si>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</si>
  <si>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</si>
  <si>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</si>
  <si>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</si>
  <si>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</si>
  <si>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</si>
  <si>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</si>
  <si>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</si>
  <si>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</si>
  <si>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</si>
  <si>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</si>
  <si>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</si>
  <si>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</si>
  <si>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</si>
  <si>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</si>
  <si>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</si>
  <si>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</si>
  <si>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</si>
  <si>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</si>
  <si>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</si>
  <si>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</si>
  <si>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</si>
  <si>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</si>
  <si>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</si>
  <si>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</si>
  <si>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</si>
  <si>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</si>
  <si>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</si>
  <si>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</si>
  <si>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</si>
  <si>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</si>
  <si>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</si>
  <si>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</si>
  <si>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</si>
  <si>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</si>
  <si>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</si>
  <si>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</si>
  <si>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</si>
  <si>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</si>
  <si>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</si>
  <si>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</si>
  <si>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</si>
  <si>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</si>
  <si>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</si>
  <si>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</si>
  <si>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</si>
  <si>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</si>
  <si>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</si>
  <si>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</si>
  <si>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</si>
  <si>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</si>
  <si>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</si>
  <si>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</si>
  <si>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</si>
  <si>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</si>
  <si>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</si>
  <si>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</si>
  <si>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</si>
  <si>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</si>
  <si>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</si>
  <si>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</si>
  <si>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</si>
  <si>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</si>
  <si>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</si>
  <si>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</si>
  <si>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</si>
  <si>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</si>
  <si>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</si>
  <si>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</si>
  <si>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</si>
  <si>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</si>
  <si>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</si>
  <si>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</si>
  <si>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</si>
  <si>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</si>
  <si>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</si>
  <si>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</si>
  <si>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</si>
  <si>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</si>
  <si>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</si>
  <si>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</si>
  <si>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</si>
  <si>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</si>
  <si>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</si>
  <si>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</si>
  <si>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</si>
  <si>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</si>
  <si>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</si>
  <si>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</si>
  <si>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</si>
  <si>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</si>
  <si>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</si>
  <si>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</si>
  <si>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</si>
  <si>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</si>
  <si>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</si>
  <si>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</si>
  <si>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</si>
  <si>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</si>
  <si>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</si>
  <si>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</si>
  <si>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</si>
  <si>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</si>
  <si>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</si>
  <si>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</si>
  <si>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</si>
  <si>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</si>
  <si>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</si>
  <si>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</si>
  <si>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</si>
  <si>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</si>
  <si>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</si>
  <si>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</si>
  <si>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</si>
  <si>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</si>
  <si>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</si>
  <si>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</si>
  <si>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</si>
  <si>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</si>
  <si>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</si>
  <si>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</si>
  <si>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</si>
  <si>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</si>
  <si>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</si>
  <si>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</si>
  <si>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</si>
  <si>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</si>
  <si>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</si>
  <si>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</si>
  <si>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</si>
  <si>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</si>
  <si>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</si>
  <si>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</si>
  <si>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</si>
  <si>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</si>
  <si>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</si>
  <si>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</si>
  <si>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</si>
  <si>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</si>
  <si>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</si>
  <si>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</si>
  <si>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</si>
  <si>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</si>
  <si>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</si>
  <si>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</si>
  <si>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</si>
  <si>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</si>
  <si>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</si>
  <si>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</si>
  <si>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</si>
  <si>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</si>
  <si>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</si>
  <si>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</si>
  <si>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</si>
  <si>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</si>
  <si>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</si>
  <si>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</si>
  <si>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</si>
  <si>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</si>
  <si>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</si>
  <si>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</si>
  <si>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</si>
  <si>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</si>
  <si>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</si>
  <si>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</si>
  <si>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</si>
  <si>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</si>
  <si>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</si>
  <si>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</si>
  <si>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</si>
  <si>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</si>
  <si>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</si>
  <si>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</si>
  <si>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</si>
  <si>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</si>
  <si>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</si>
  <si>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</si>
  <si>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</si>
  <si>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</si>
  <si>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</si>
  <si>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</si>
  <si>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</si>
  <si>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</si>
  <si>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</si>
  <si>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</si>
  <si>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</si>
  <si>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</si>
  <si>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</si>
  <si>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</si>
  <si>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</si>
  <si>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</si>
  <si>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</si>
  <si>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</si>
  <si>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</si>
  <si>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</si>
  <si>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</si>
  <si>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</si>
  <si>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</si>
  <si>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</si>
  <si>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</si>
  <si>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</si>
  <si>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</si>
  <si>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</si>
  <si>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</si>
  <si>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</si>
  <si>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</si>
  <si>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</si>
  <si>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</si>
  <si>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</si>
  <si>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</si>
  <si>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</si>
  <si>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</si>
  <si>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</si>
  <si>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</si>
  <si>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</si>
  <si>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</si>
  <si>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</si>
  <si>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</si>
  <si>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</si>
  <si>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</si>
  <si>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</si>
  <si>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</si>
  <si>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</si>
  <si>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</si>
  <si>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</si>
  <si>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</si>
  <si>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</si>
  <si>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</si>
  <si>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</si>
  <si>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</si>
  <si>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</si>
  <si>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</si>
  <si>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</si>
  <si>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</si>
  <si>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</si>
  <si>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</si>
  <si>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</si>
  <si>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</si>
  <si>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</si>
  <si>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</si>
  <si>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</si>
  <si>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</si>
  <si>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</si>
  <si>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</si>
  <si>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</si>
  <si>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</si>
  <si>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</si>
  <si>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</si>
  <si>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</si>
  <si>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</si>
  <si>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</si>
  <si>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</si>
  <si>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</si>
  <si>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</si>
  <si>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</si>
  <si>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</si>
  <si>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</si>
  <si>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</si>
  <si>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</si>
  <si>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</si>
  <si>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</si>
  <si>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</si>
  <si>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</si>
  <si>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</si>
  <si>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</si>
  <si>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</si>
  <si>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</si>
  <si>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</si>
  <si>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</si>
  <si>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</si>
  <si>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</si>
  <si>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</si>
  <si>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</si>
  <si>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</si>
  <si>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</si>
  <si>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</si>
  <si>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</si>
  <si>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</si>
  <si>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</si>
  <si>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</si>
  <si>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</si>
  <si>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</si>
  <si>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</si>
  <si>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</si>
  <si>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</si>
  <si>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</si>
  <si>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</si>
  <si>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</si>
  <si>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</si>
  <si>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</si>
  <si>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</si>
  <si>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</si>
  <si>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</si>
  <si>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</si>
  <si>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</si>
  <si>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</si>
  <si>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</si>
  <si>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</si>
  <si>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</si>
  <si>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</si>
  <si>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</si>
  <si>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</si>
  <si>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</si>
  <si>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</si>
  <si>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</si>
  <si>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</si>
  <si>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</si>
  <si>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</si>
  <si>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</si>
  <si>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</si>
  <si>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</si>
  <si>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</si>
  <si>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</si>
  <si>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</si>
  <si>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</si>
  <si>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</si>
  <si>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</si>
  <si>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</si>
  <si>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</si>
  <si>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</si>
  <si>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</si>
  <si>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</si>
  <si>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</si>
  <si>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</si>
  <si>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</si>
  <si>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</si>
  <si>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</si>
  <si>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</si>
  <si>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</si>
  <si>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</si>
  <si>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</si>
  <si>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</si>
  <si>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</si>
  <si>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</si>
  <si>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</si>
  <si>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</si>
  <si>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</si>
  <si>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</si>
  <si>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</si>
  <si>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</si>
  <si>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</si>
  <si>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</si>
  <si>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</si>
  <si>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</si>
  <si>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</si>
  <si>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</si>
  <si>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</si>
  <si>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</si>
  <si>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</si>
  <si>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</si>
  <si>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</si>
  <si>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</si>
  <si>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</si>
  <si>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</si>
  <si>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</si>
  <si>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</si>
  <si>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</si>
  <si>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</si>
  <si>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</si>
  <si>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</si>
  <si>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</si>
  <si>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</si>
  <si>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</si>
  <si>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</si>
  <si>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</si>
  <si>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</si>
  <si>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</si>
  <si>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</si>
  <si>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</si>
  <si>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</si>
  <si>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</si>
  <si>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</si>
  <si>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</si>
  <si>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</si>
  <si>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</si>
  <si>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</si>
  <si>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</si>
  <si>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</si>
  <si>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</si>
  <si>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</si>
  <si>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</si>
  <si>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</si>
  <si>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</si>
  <si>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</si>
  <si>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</si>
  <si>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</si>
  <si>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</si>
  <si>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</si>
  <si>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</si>
  <si>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</si>
  <si>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</si>
  <si>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</si>
  <si>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</si>
  <si>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</si>
  <si>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</si>
  <si>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</si>
  <si>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</si>
  <si>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</si>
  <si>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</si>
  <si>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</si>
  <si>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</si>
  <si>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</si>
  <si>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</si>
  <si>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</si>
  <si>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</si>
  <si>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</si>
  <si>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</si>
  <si>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</si>
  <si>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</si>
  <si>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</si>
  <si>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</si>
  <si>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</si>
  <si>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</si>
  <si>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</si>
  <si>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</si>
  <si>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</si>
  <si>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</si>
  <si>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</si>
  <si>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</si>
  <si>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</si>
  <si>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</si>
  <si>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</si>
  <si>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</si>
  <si>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</si>
  <si>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</si>
  <si>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</si>
  <si>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</si>
  <si>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</si>
  <si>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</si>
  <si>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</si>
  <si>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</si>
  <si>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</si>
  <si>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</si>
  <si>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</si>
  <si>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</si>
  <si>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</si>
  <si>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</si>
  <si>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</si>
  <si>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</si>
  <si>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</si>
  <si>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</si>
  <si>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</si>
  <si>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</si>
  <si>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</si>
  <si>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</si>
  <si>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</si>
  <si>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</si>
  <si>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</si>
  <si>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</si>
  <si>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</si>
  <si>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</si>
  <si>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</si>
  <si>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</si>
  <si>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</si>
  <si>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</si>
  <si>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</si>
  <si>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</si>
  <si>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</si>
  <si>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</si>
  <si>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</si>
  <si>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</si>
  <si>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</si>
  <si>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</si>
  <si>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</si>
  <si>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</si>
  <si>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</si>
  <si>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</si>
  <si>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</si>
  <si>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</si>
  <si>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</si>
  <si>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</si>
  <si>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</si>
  <si>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</si>
  <si>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</si>
  <si>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</si>
  <si>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</si>
  <si>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</si>
  <si>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</si>
  <si>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</si>
  <si>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</si>
  <si>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</si>
  <si>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</si>
  <si>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</si>
  <si>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</si>
  <si>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</si>
  <si>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</si>
  <si>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</si>
  <si>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</si>
  <si>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</si>
  <si>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</si>
  <si>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</si>
  <si>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</si>
  <si>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</si>
  <si>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</si>
  <si>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</si>
  <si>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</si>
  <si>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</si>
  <si>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</si>
  <si>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</si>
  <si>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</si>
  <si>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</si>
  <si>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</si>
  <si>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</si>
  <si>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</si>
  <si>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</si>
  <si>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</si>
  <si>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</si>
  <si>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</si>
  <si>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</si>
  <si>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</si>
  <si>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</si>
  <si>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</si>
  <si>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</si>
  <si>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</si>
  <si>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</si>
  <si>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</si>
  <si>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</si>
  <si>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</si>
  <si>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</si>
  <si>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</si>
  <si>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</si>
  <si>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</si>
  <si>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</si>
  <si>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</si>
  <si>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</si>
  <si>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</si>
  <si>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</si>
  <si>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</si>
  <si>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</si>
  <si>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</si>
  <si>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</si>
  <si>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</si>
  <si>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</si>
  <si>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</si>
  <si>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</si>
  <si>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</si>
  <si>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</si>
  <si>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</si>
  <si>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</si>
  <si>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</si>
  <si>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</si>
  <si>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</si>
  <si>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</si>
  <si>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</si>
  <si>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</si>
  <si>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</si>
  <si>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</si>
  <si>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</si>
  <si>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</si>
  <si>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</si>
  <si>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</si>
  <si>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</si>
  <si>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</si>
  <si>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</si>
  <si>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</si>
  <si>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</si>
  <si>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</si>
  <si>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</si>
  <si>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</si>
  <si>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</si>
  <si>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</si>
  <si>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</si>
  <si>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</si>
  <si>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</si>
  <si>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</si>
  <si>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</si>
  <si>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</si>
  <si>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</si>
  <si>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</si>
  <si>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</si>
  <si>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</si>
  <si>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</si>
  <si>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</si>
  <si>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</si>
  <si>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</si>
  <si>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</si>
  <si>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</si>
  <si>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</si>
  <si>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</si>
  <si>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</si>
  <si>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</si>
  <si>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</si>
  <si>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</si>
  <si>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</si>
  <si>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</si>
  <si>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</si>
  <si>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</si>
  <si>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</si>
  <si>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</si>
  <si>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</si>
  <si>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</si>
  <si>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</si>
  <si>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</si>
  <si>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</si>
  <si>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</si>
  <si>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</si>
  <si>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</si>
  <si>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</si>
  <si>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</si>
  <si>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</si>
  <si>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</si>
  <si>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</si>
  <si>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</si>
  <si>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</si>
  <si>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</si>
  <si>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</si>
  <si>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</si>
  <si>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</si>
  <si>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</si>
  <si>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</si>
  <si>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</si>
  <si>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</si>
  <si>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</si>
  <si>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</si>
  <si>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</si>
  <si>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</si>
  <si>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</si>
  <si>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</si>
  <si>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</si>
  <si>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</si>
  <si>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</si>
  <si>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</si>
  <si>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</si>
  <si>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</si>
  <si>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</si>
  <si>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</si>
  <si>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</si>
  <si>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</si>
  <si>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</si>
  <si>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</si>
  <si>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</si>
  <si>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</si>
  <si>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</si>
  <si>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</si>
  <si>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</si>
  <si>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</si>
  <si>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</si>
  <si>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</si>
  <si>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</si>
  <si>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</si>
  <si>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</si>
  <si>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</si>
  <si>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</si>
  <si>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</si>
  <si>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</si>
  <si>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</si>
  <si>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</si>
  <si>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</si>
  <si>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</si>
  <si>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</si>
  <si>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</si>
  <si>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</si>
  <si>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</si>
  <si>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</si>
  <si>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</si>
  <si>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</si>
  <si>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</si>
  <si>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</si>
  <si>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</si>
  <si>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</si>
  <si>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</si>
  <si>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</si>
  <si>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</si>
  <si>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</si>
  <si>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</si>
  <si>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</si>
  <si>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</si>
  <si>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</si>
  <si>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</si>
  <si>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</si>
  <si>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</si>
  <si>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</si>
  <si>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</si>
  <si>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</si>
  <si>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</si>
  <si>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</si>
  <si>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</si>
  <si>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</si>
  <si>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</si>
  <si>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</si>
  <si>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</si>
  <si>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</si>
  <si>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</si>
  <si>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</si>
  <si>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</si>
  <si>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</si>
  <si>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</si>
  <si>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</si>
  <si>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</si>
  <si>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</si>
  <si>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</si>
  <si>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</si>
  <si>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</si>
  <si>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</si>
  <si>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</si>
  <si>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</si>
  <si>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</si>
  <si>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</si>
  <si>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</si>
  <si>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</si>
  <si>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</si>
  <si>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</si>
  <si>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</si>
  <si>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</si>
  <si>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</si>
  <si>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</si>
  <si>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</si>
  <si>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</si>
  <si>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</si>
  <si>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</si>
  <si>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</si>
  <si>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</si>
  <si>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</si>
  <si>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</si>
  <si>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</si>
  <si>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</si>
  <si>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</si>
  <si>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</si>
  <si>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</si>
  <si>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</si>
  <si>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</si>
  <si>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</si>
  <si>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</si>
  <si>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</si>
  <si>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</si>
  <si>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</si>
  <si>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</si>
  <si>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</si>
  <si>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</si>
  <si>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</si>
  <si>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</si>
  <si>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</si>
  <si>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</si>
  <si>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</si>
  <si>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</si>
  <si>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</si>
  <si>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</si>
  <si>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</si>
  <si>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</si>
  <si>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</si>
  <si>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</si>
  <si>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</si>
  <si>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</si>
  <si>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</si>
  <si>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</si>
  <si>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</si>
  <si>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</si>
  <si>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</si>
  <si>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</si>
  <si>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</si>
  <si>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</si>
  <si>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</si>
  <si>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</si>
  <si>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</si>
  <si>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</si>
  <si>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</si>
  <si>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</si>
  <si>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</si>
  <si>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</si>
  <si>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</si>
  <si>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</si>
  <si>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</si>
  <si>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</si>
  <si>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</si>
  <si>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</si>
  <si>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</si>
  <si>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</si>
  <si>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</si>
  <si>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</si>
  <si>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</si>
  <si>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</si>
  <si>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</si>
  <si>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</si>
  <si>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</si>
  <si>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</si>
  <si>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</si>
  <si>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</si>
  <si>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</si>
  <si>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</si>
  <si>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</si>
  <si>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</si>
  <si>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</si>
  <si>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</si>
  <si>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</si>
  <si>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</si>
  <si>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</si>
  <si>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</si>
  <si>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</si>
  <si>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</si>
  <si>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</si>
  <si>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</si>
  <si>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</si>
  <si>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</si>
  <si>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</si>
  <si>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</si>
  <si>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</si>
  <si>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</si>
  <si>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</si>
  <si>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</si>
  <si>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</si>
  <si>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</si>
  <si>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</si>
  <si>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</si>
  <si>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</si>
  <si>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</si>
  <si>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</si>
  <si>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</si>
  <si>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</si>
  <si>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</si>
  <si>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</si>
  <si>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</si>
  <si>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</si>
  <si>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</si>
  <si>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</si>
  <si>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</si>
  <si>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</si>
  <si>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</si>
  <si>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</si>
  <si>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</si>
  <si>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</si>
  <si>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</si>
  <si>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</si>
  <si>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</si>
  <si>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</si>
  <si>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</si>
  <si>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</si>
  <si>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</si>
  <si>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</si>
  <si>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</si>
  <si>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</si>
  <si>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</si>
  <si>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</si>
  <si>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</si>
  <si>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</si>
  <si>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</si>
  <si>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</si>
  <si>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</si>
  <si>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</si>
  <si>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</si>
  <si>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</si>
  <si>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</si>
  <si>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</si>
  <si>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</si>
  <si>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</si>
  <si>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</si>
  <si>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</si>
  <si>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</si>
  <si>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</si>
  <si>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</si>
  <si>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</si>
  <si>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</si>
  <si>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</si>
  <si>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</si>
  <si>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</si>
  <si>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</si>
  <si>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</si>
  <si>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</si>
  <si>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</si>
  <si>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</si>
  <si>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</si>
  <si>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</si>
  <si>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</si>
  <si>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</si>
  <si>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</si>
  <si>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</si>
  <si>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</si>
  <si>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</si>
  <si>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</si>
  <si>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</si>
  <si>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</si>
  <si>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</si>
  <si>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</si>
  <si>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</si>
  <si>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</si>
  <si>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</si>
  <si>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</si>
  <si>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</si>
  <si>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</si>
  <si>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</si>
  <si>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</si>
  <si>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</si>
  <si>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</si>
  <si>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</si>
  <si>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</si>
  <si>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</si>
  <si>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</si>
  <si>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</si>
  <si>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</si>
  <si>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</si>
  <si>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</si>
  <si>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</si>
  <si>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</si>
  <si>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</si>
  <si>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</si>
  <si>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</si>
  <si>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</si>
  <si>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</si>
  <si>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</si>
  <si>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</si>
  <si>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</si>
  <si>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</si>
  <si>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</si>
  <si>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</si>
  <si>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</si>
  <si>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</si>
  <si>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</si>
  <si>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</si>
  <si>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</si>
  <si>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</si>
  <si>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</si>
  <si>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</si>
  <si>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</si>
  <si>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</si>
  <si>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</si>
  <si>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</si>
  <si>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</si>
  <si>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</si>
  <si>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</si>
  <si>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</si>
  <si>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</si>
  <si>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</si>
  <si>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</si>
  <si>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</si>
  <si>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</si>
  <si>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</si>
  <si>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</si>
  <si>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</si>
  <si>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</si>
  <si>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</si>
  <si>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</si>
  <si>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</si>
  <si>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</si>
  <si>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</si>
  <si>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</si>
  <si>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</si>
  <si>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</si>
  <si>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</si>
  <si>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</si>
  <si>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</si>
  <si>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</si>
  <si>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</si>
  <si>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</si>
  <si>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</si>
  <si>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</si>
  <si>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</si>
  <si>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</si>
  <si>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</si>
  <si>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</si>
  <si>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</si>
  <si>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</si>
  <si>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</si>
  <si>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</si>
  <si>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</si>
  <si>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</si>
  <si>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</si>
  <si>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</si>
  <si>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</si>
  <si>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</si>
  <si>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</si>
  <si>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</si>
  <si>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</si>
  <si>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</si>
  <si>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</si>
  <si>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</si>
  <si>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</si>
  <si>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</si>
  <si>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</si>
  <si>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</si>
  <si>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</si>
  <si>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</si>
  <si>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</si>
  <si>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</si>
  <si>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</si>
  <si>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</si>
  <si>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</si>
  <si>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</si>
  <si>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</si>
  <si>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</si>
  <si>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</si>
  <si>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</si>
  <si>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</si>
  <si>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</si>
  <si>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</si>
  <si>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</si>
  <si>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</si>
  <si>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</si>
  <si>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</si>
  <si>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</si>
  <si>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</si>
  <si>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</si>
  <si>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</si>
  <si>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</si>
  <si>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</si>
  <si>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</si>
  <si>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</si>
  <si>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</si>
  <si>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</si>
  <si>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</si>
  <si>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</si>
  <si>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</si>
  <si>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</si>
  <si>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</si>
  <si>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</si>
  <si>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</si>
  <si>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</si>
  <si>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</si>
  <si>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</si>
  <si>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</si>
  <si>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</si>
  <si>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</si>
  <si>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</si>
  <si>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</si>
  <si>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</si>
  <si>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</si>
  <si>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</si>
  <si>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</si>
  <si>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</si>
  <si>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</si>
  <si>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</si>
  <si>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</si>
  <si>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</si>
  <si>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</si>
  <si>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</si>
  <si>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</si>
  <si>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</si>
  <si>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</si>
  <si>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</si>
  <si>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</si>
  <si>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</si>
  <si>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</si>
  <si>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</si>
  <si>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</si>
  <si>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</si>
  <si>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</si>
  <si>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</si>
  <si>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</si>
  <si>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</si>
  <si>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</si>
  <si>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</si>
  <si>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</si>
  <si>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</si>
  <si>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</si>
  <si>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</si>
  <si>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</si>
  <si>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</si>
  <si>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</si>
  <si>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</si>
  <si>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</si>
  <si>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</si>
  <si>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</si>
  <si>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</si>
  <si>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</si>
  <si>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</si>
  <si>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</si>
  <si>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</si>
  <si>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</si>
  <si>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</si>
  <si>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</si>
  <si>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</si>
  <si>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</si>
  <si>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</si>
  <si>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</si>
  <si>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</si>
  <si>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</si>
  <si>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</si>
  <si>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</si>
  <si>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</si>
  <si>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</si>
  <si>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</si>
  <si>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</si>
  <si>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</si>
  <si>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</si>
  <si>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</si>
  <si>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</si>
  <si>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</si>
  <si>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</si>
  <si>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</si>
  <si>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</si>
  <si>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</si>
  <si>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</si>
  <si>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</si>
  <si>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</si>
  <si>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</si>
  <si>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</si>
  <si>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</si>
  <si>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</si>
  <si>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</si>
  <si>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</si>
  <si>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</si>
  <si>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</si>
  <si>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</si>
  <si>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</si>
  <si>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</si>
  <si>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</si>
  <si>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</si>
  <si>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</si>
  <si>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</si>
  <si>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</si>
  <si>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</si>
  <si>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</si>
  <si>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</si>
  <si>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</si>
  <si>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</si>
  <si>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</si>
  <si>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</si>
  <si>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</si>
  <si>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</si>
  <si>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</si>
  <si>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</si>
  <si>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</si>
  <si>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</si>
  <si>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</si>
  <si>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</si>
  <si>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</si>
  <si>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</si>
  <si>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</si>
  <si>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</si>
  <si>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</si>
  <si>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</si>
  <si>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</si>
  <si>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</si>
  <si>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</si>
  <si>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</si>
  <si>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</si>
  <si>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</si>
  <si>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</si>
  <si>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</si>
  <si>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</si>
  <si>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</si>
  <si>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</si>
  <si>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</si>
  <si>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</si>
  <si>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</si>
  <si>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</si>
  <si>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</si>
  <si>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</si>
  <si>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</si>
  <si>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</si>
  <si>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</si>
  <si>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</si>
  <si>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</si>
  <si>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</si>
  <si>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</si>
  <si>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</si>
  <si>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</si>
  <si>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</si>
  <si>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</si>
  <si>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</si>
  <si>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</si>
  <si>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</si>
  <si>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</si>
  <si>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</si>
  <si>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</si>
  <si>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</si>
  <si>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</si>
  <si>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</si>
  <si>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</si>
  <si>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</si>
  <si>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</si>
  <si>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</si>
  <si>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</si>
  <si>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</si>
  <si>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</si>
  <si>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</si>
  <si>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</si>
  <si>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</si>
  <si>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</si>
  <si>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</si>
  <si>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</si>
  <si>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</si>
  <si>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</si>
  <si>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</si>
  <si>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</si>
  <si>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</si>
  <si>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</si>
  <si>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</si>
  <si>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</si>
  <si>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</si>
  <si>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</si>
  <si>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</si>
  <si>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</si>
  <si>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</si>
  <si>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</si>
  <si>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</si>
  <si>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</si>
  <si>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</si>
  <si>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</si>
  <si>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</si>
  <si>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</si>
  <si>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</si>
  <si>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</si>
  <si>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</si>
  <si>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</si>
  <si>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</si>
  <si>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</si>
  <si>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</si>
  <si>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</si>
  <si>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</si>
  <si>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</si>
  <si>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</si>
  <si>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</si>
  <si>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</si>
  <si>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</si>
  <si>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</si>
  <si>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</si>
  <si>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</si>
  <si>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</si>
  <si>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</si>
  <si>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</si>
  <si>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</si>
  <si>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</si>
  <si>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</si>
  <si>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</si>
  <si>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</si>
  <si>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</si>
  <si>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</si>
  <si>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</si>
  <si>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</si>
  <si>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</si>
  <si>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</si>
  <si>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</si>
  <si>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</si>
  <si>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</si>
  <si>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</si>
  <si>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</si>
  <si>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</si>
  <si>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</si>
  <si>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</si>
  <si>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</si>
  <si>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</si>
  <si>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</si>
  <si>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</si>
  <si>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</si>
  <si>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</si>
  <si>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</si>
  <si>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</si>
  <si>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</si>
  <si>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</si>
  <si>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</si>
  <si>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</si>
  <si>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</si>
  <si>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</si>
  <si>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</si>
  <si>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</si>
  <si>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</si>
  <si>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</si>
  <si>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</si>
  <si>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</si>
  <si>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</si>
  <si>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</si>
  <si>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</si>
  <si>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</si>
  <si>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</si>
  <si>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</si>
  <si>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</si>
  <si>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</si>
  <si>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</si>
  <si>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</si>
  <si>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</si>
  <si>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</si>
  <si>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</si>
  <si>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</si>
  <si>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</si>
  <si>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</si>
  <si>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</si>
  <si>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</si>
  <si>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</si>
  <si>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</si>
  <si>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</si>
  <si>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</si>
  <si>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</si>
  <si>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</si>
  <si>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</si>
  <si>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</si>
  <si>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</si>
  <si>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</si>
  <si>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</si>
  <si>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</si>
  <si>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</si>
  <si>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</si>
  <si>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</si>
  <si>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</si>
  <si>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</si>
  <si>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</si>
  <si>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</si>
  <si>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</si>
  <si>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</si>
  <si>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</si>
  <si>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</si>
  <si>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</si>
  <si>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</si>
  <si>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</si>
  <si>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</si>
  <si>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</si>
  <si>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</si>
  <si>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</si>
  <si>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</si>
  <si>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</si>
  <si>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</si>
  <si>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</si>
  <si>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</si>
  <si>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</si>
  <si>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</si>
  <si>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</si>
  <si>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</si>
  <si>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</si>
  <si>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</si>
  <si>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</si>
  <si>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</si>
  <si>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</si>
  <si>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</si>
  <si>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</si>
  <si>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</si>
  <si>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</si>
  <si>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</si>
  <si>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</si>
  <si>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</si>
  <si>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</si>
  <si>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</si>
  <si>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</si>
  <si>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</si>
  <si>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</si>
  <si>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</si>
  <si>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</si>
  <si>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</si>
  <si>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</si>
  <si>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</si>
  <si>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</si>
  <si>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</si>
  <si>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</si>
  <si>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</si>
  <si>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</si>
  <si>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</si>
  <si>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</si>
  <si>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</si>
  <si>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</si>
  <si>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</si>
  <si>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</si>
  <si>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</si>
  <si>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</si>
  <si>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</si>
  <si>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</si>
  <si>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</si>
  <si>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</si>
  <si>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</si>
  <si>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</si>
  <si>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</si>
  <si>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</si>
  <si>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</si>
  <si>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</si>
  <si>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</si>
  <si>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</si>
  <si>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</si>
  <si>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</si>
  <si>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</si>
  <si>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</si>
  <si>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</si>
  <si>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</si>
  <si>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</si>
  <si>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</si>
  <si>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</si>
  <si>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</si>
  <si>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</si>
  <si>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</si>
  <si>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</si>
  <si>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</si>
  <si>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</si>
  <si>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</si>
  <si>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</si>
  <si>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</si>
  <si>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</si>
  <si>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</si>
  <si>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</si>
  <si>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</si>
  <si>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</si>
  <si>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</si>
  <si>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</si>
  <si>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</si>
  <si>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</si>
  <si>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</si>
  <si>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</si>
  <si>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</si>
  <si>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</si>
  <si>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</si>
  <si>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</si>
  <si>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</si>
  <si>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</si>
  <si>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</si>
  <si>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</si>
  <si>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</si>
  <si>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</si>
  <si>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</si>
  <si>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</si>
  <si>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</si>
  <si>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</si>
  <si>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</si>
  <si>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</si>
  <si>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</si>
  <si>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</si>
  <si>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</si>
  <si>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</si>
  <si>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</si>
  <si>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</si>
  <si>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</si>
  <si>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</si>
  <si>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</si>
  <si>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</si>
  <si>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</si>
  <si>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</si>
  <si>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</si>
  <si>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</si>
  <si>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</si>
  <si>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</si>
  <si>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</si>
  <si>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</si>
  <si>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</si>
  <si>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</si>
  <si>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</si>
  <si>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</si>
  <si>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</si>
  <si>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</si>
  <si>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</si>
  <si>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</si>
  <si>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</si>
  <si>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</si>
  <si>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</si>
  <si>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</si>
  <si>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</si>
  <si>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</si>
  <si>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</si>
  <si>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</si>
  <si>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</si>
  <si>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</si>
  <si>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</si>
  <si>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</si>
  <si>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</si>
  <si>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</si>
  <si>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</si>
  <si>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</si>
  <si>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</si>
  <si>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</si>
  <si>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</si>
  <si>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</si>
  <si>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</si>
  <si>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</si>
  <si>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</si>
  <si>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</si>
  <si>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</si>
  <si>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</si>
  <si>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</si>
  <si>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</si>
  <si>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</si>
  <si>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</si>
  <si>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</si>
  <si>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</si>
  <si>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</si>
  <si>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</si>
  <si>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</si>
  <si>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</si>
  <si>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</si>
  <si>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</si>
  <si>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</si>
  <si>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</si>
  <si>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</si>
  <si>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</si>
  <si>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</si>
  <si>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</si>
  <si>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</si>
  <si>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</si>
  <si>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</si>
  <si>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</si>
  <si>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</si>
  <si>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</si>
  <si>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</si>
  <si>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</si>
  <si>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</si>
  <si>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</si>
  <si>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</si>
  <si>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</si>
  <si>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</si>
  <si>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</si>
  <si>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</si>
  <si>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</si>
  <si>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</si>
  <si>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</si>
  <si>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</si>
  <si>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</si>
  <si>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</si>
  <si>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</si>
  <si>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</si>
  <si>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</si>
  <si>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</si>
  <si>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</si>
  <si>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</si>
  <si>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</si>
  <si>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</si>
  <si>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</si>
  <si>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</si>
  <si>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</si>
  <si>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</si>
  <si>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</si>
  <si>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</si>
  <si>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</si>
  <si>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</si>
  <si>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</si>
  <si>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</si>
  <si>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</si>
  <si>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</si>
  <si>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</si>
  <si>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</si>
  <si>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</si>
  <si>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</si>
  <si>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</si>
  <si>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</si>
  <si>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</si>
  <si>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</si>
  <si>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</si>
  <si>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</si>
  <si>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</si>
  <si>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</si>
  <si>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</si>
  <si>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</si>
  <si>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</si>
  <si>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</si>
  <si>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</si>
  <si>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</si>
  <si>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</si>
  <si>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</si>
  <si>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</si>
  <si>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</si>
  <si>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</si>
  <si>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</si>
  <si>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</si>
  <si>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</si>
  <si>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</si>
  <si>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</si>
  <si>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</si>
  <si>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</si>
  <si>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</si>
  <si>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</si>
  <si>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</si>
  <si>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</si>
  <si>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</si>
  <si>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</si>
  <si>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</si>
  <si>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</si>
  <si>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</si>
  <si>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</si>
  <si>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</si>
  <si>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</si>
  <si>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</si>
  <si>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</si>
  <si>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</si>
  <si>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</si>
  <si>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</si>
  <si>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</si>
  <si>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</si>
  <si>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</si>
  <si>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</si>
  <si>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</si>
  <si>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</si>
  <si>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</si>
  <si>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</si>
  <si>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</si>
  <si>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</si>
  <si>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</si>
  <si>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</si>
  <si>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</si>
  <si>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</si>
  <si>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</si>
  <si>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</si>
  <si>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</si>
  <si>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</si>
  <si>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</si>
  <si>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</si>
  <si>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</si>
  <si>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</si>
  <si>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</si>
  <si>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</si>
  <si>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</si>
  <si>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</si>
  <si>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</si>
  <si>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</si>
  <si>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</si>
  <si>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</si>
  <si>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</si>
  <si>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</si>
  <si>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</si>
  <si>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</si>
  <si>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</si>
  <si>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</si>
  <si>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</si>
  <si>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</si>
  <si>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</si>
  <si>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</si>
  <si>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</si>
  <si>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</si>
  <si>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</si>
  <si>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</si>
  <si>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</si>
  <si>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</si>
  <si>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</si>
  <si>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</si>
  <si>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</si>
  <si>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</si>
  <si>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</si>
  <si>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</si>
  <si>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</si>
  <si>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</si>
  <si>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</si>
  <si>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</si>
  <si>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</si>
  <si>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</si>
  <si>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</si>
  <si>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</si>
  <si>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</si>
  <si>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</si>
  <si>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</si>
  <si>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</si>
  <si>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</si>
  <si>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</si>
  <si>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</si>
  <si>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</si>
  <si>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</si>
  <si>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</si>
  <si>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</si>
  <si>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</si>
  <si>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</si>
  <si>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</si>
  <si>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</si>
  <si>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</si>
  <si>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</si>
  <si>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</si>
  <si>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</si>
  <si>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</si>
  <si>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</si>
  <si>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</si>
  <si>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</si>
  <si>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</si>
  <si>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</si>
  <si>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</si>
  <si>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</si>
  <si>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</si>
  <si>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</si>
  <si>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</si>
  <si>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</si>
  <si>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</si>
  <si>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</si>
  <si>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</si>
  <si>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</si>
  <si>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</si>
  <si>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</si>
  <si>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</si>
  <si>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</si>
  <si>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</si>
  <si>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</si>
  <si>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</si>
  <si>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</si>
  <si>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</si>
  <si>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</si>
  <si>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</si>
  <si>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</si>
  <si>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</si>
  <si>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</si>
  <si>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</si>
  <si>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</si>
  <si>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</si>
  <si>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</si>
  <si>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</si>
  <si>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</si>
  <si>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</si>
  <si>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</si>
  <si>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</si>
  <si>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</si>
  <si>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</si>
  <si>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</si>
  <si>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</si>
  <si>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</si>
  <si>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</si>
  <si>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</si>
  <si>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</si>
  <si>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</si>
  <si>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</si>
  <si>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</si>
  <si>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</si>
  <si>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</si>
  <si>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</si>
  <si>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</si>
  <si>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</si>
  <si>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</si>
  <si>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</si>
  <si>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</si>
  <si>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</si>
  <si>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</si>
  <si>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</si>
  <si>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</si>
  <si>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</si>
  <si>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</si>
  <si>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</si>
  <si>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</si>
  <si>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</si>
  <si>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</si>
  <si>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</si>
  <si>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</si>
  <si>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</si>
  <si>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</si>
  <si>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</si>
  <si>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</si>
  <si>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</si>
  <si>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</si>
  <si>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</si>
  <si>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</si>
  <si>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</si>
  <si>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</si>
  <si>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</si>
  <si>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</si>
  <si>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</si>
  <si>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</si>
  <si>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</si>
  <si>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</si>
  <si>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</si>
  <si>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</si>
  <si>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</si>
  <si>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</si>
  <si>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</si>
  <si>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</si>
  <si>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</si>
  <si>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</si>
  <si>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</si>
  <si>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</si>
  <si>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</si>
  <si>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</si>
  <si>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</si>
  <si>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</si>
  <si>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</si>
  <si>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</si>
  <si>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</si>
  <si>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</si>
  <si>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</si>
  <si>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</si>
  <si>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</si>
  <si>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</si>
  <si>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</si>
  <si>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</si>
  <si>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</si>
  <si>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</si>
  <si>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</si>
  <si>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</si>
  <si>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</si>
  <si>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</si>
  <si>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</si>
  <si>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</si>
  <si>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</si>
  <si>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</si>
  <si>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</si>
  <si>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</si>
  <si>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</si>
  <si>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</si>
  <si>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</si>
  <si>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</si>
  <si>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</si>
  <si>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</si>
  <si>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</si>
  <si>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</si>
  <si>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</si>
  <si>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</si>
  <si>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</si>
  <si>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</si>
  <si>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</si>
  <si>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</si>
  <si>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</si>
  <si>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</si>
  <si>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</si>
  <si>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</si>
  <si>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</si>
  <si>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</si>
  <si>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</si>
  <si>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</si>
  <si>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</si>
  <si>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</si>
  <si>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</si>
  <si>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</si>
  <si>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</si>
  <si>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</si>
  <si>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</si>
  <si>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</si>
  <si>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</si>
  <si>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</si>
  <si>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</si>
  <si>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</si>
  <si>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</si>
  <si>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</si>
  <si>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</si>
  <si>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</si>
  <si>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</si>
  <si>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</si>
  <si>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</si>
  <si>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</si>
  <si>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</si>
  <si>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</si>
  <si>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</si>
  <si>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</si>
  <si>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</si>
  <si>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</si>
  <si>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</si>
  <si>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</si>
  <si>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</si>
  <si>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</si>
  <si>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</si>
  <si>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</si>
  <si>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</si>
  <si>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</si>
  <si>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</si>
  <si>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</si>
  <si>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</si>
  <si>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</si>
  <si>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</si>
  <si>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</si>
  <si>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</si>
  <si>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</si>
  <si>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</si>
  <si>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</si>
  <si>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</si>
  <si>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</si>
  <si>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</si>
  <si>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</si>
  <si>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</si>
  <si>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</si>
  <si>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</si>
  <si>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</si>
  <si>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</si>
  <si>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</si>
  <si>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</si>
  <si>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</si>
  <si>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</si>
  <si>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</si>
  <si>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</si>
  <si>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</si>
  <si>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</si>
  <si>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</si>
  <si>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</si>
  <si>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</si>
  <si>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</si>
  <si>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</si>
  <si>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</si>
  <si>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</si>
  <si>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</si>
  <si>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</si>
  <si>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</si>
  <si>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</si>
  <si>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</si>
  <si>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</si>
  <si>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</si>
  <si>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</si>
  <si>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</si>
  <si>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</si>
  <si>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</si>
  <si>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</si>
  <si>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</si>
  <si>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</si>
  <si>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</si>
  <si>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</si>
  <si>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</si>
  <si>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</si>
  <si>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</si>
  <si>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</si>
  <si>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</si>
  <si>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</si>
  <si>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</si>
  <si>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</si>
  <si>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</si>
  <si>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</si>
  <si>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</si>
  <si>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</si>
  <si>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</si>
  <si>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</si>
  <si>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</si>
  <si>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</si>
  <si>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</si>
  <si>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</si>
  <si>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</si>
  <si>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</si>
  <si>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</si>
  <si>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</si>
  <si>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</si>
  <si>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</si>
  <si>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</si>
  <si>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</si>
  <si>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</si>
  <si>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</si>
  <si>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</si>
  <si>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</si>
  <si>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</si>
  <si>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</si>
  <si>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</si>
  <si>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</si>
  <si>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</si>
  <si>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</si>
  <si>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</si>
  <si>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</si>
  <si>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</si>
  <si>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</si>
  <si>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</si>
  <si>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</si>
  <si>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</si>
  <si>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</si>
  <si>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</si>
  <si>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</si>
  <si>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</si>
  <si>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</si>
  <si>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</si>
  <si>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</si>
  <si>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</si>
  <si>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</si>
  <si>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</si>
  <si>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</si>
  <si>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</si>
  <si>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</si>
  <si>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</si>
  <si>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</si>
  <si>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</si>
  <si>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</si>
  <si>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</si>
  <si>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</si>
  <si>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</si>
  <si>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</si>
  <si>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</si>
  <si>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</si>
  <si>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</si>
  <si>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</si>
  <si>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</si>
  <si>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</si>
  <si>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</si>
  <si>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</si>
  <si>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</si>
  <si>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</si>
  <si>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</si>
  <si>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</si>
  <si>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</si>
  <si>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</si>
  <si>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</si>
  <si>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</si>
  <si>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</si>
  <si>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</si>
  <si>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</si>
  <si>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</si>
  <si>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</si>
  <si>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</si>
  <si>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</si>
  <si>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</si>
  <si>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</si>
  <si>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</si>
  <si>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</si>
  <si>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</si>
  <si>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</si>
  <si>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</si>
  <si>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</si>
  <si>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</si>
  <si>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</si>
  <si>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</si>
  <si>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</si>
  <si>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</si>
  <si>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</si>
  <si>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</si>
  <si>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</si>
  <si>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</si>
  <si>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</si>
  <si>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</si>
  <si>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</si>
  <si>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</si>
  <si>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</si>
  <si>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</si>
  <si>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</si>
  <si>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</si>
  <si>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</si>
  <si>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</si>
  <si>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</si>
  <si>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</si>
  <si>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</si>
  <si>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</si>
  <si>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</si>
  <si>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</si>
  <si>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</si>
  <si>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</si>
  <si>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</si>
  <si>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</si>
  <si>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</si>
  <si>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</si>
  <si>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</si>
  <si>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</si>
  <si>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</si>
  <si>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</si>
  <si>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</si>
  <si>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</si>
  <si>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</si>
  <si>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</si>
  <si>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</si>
  <si>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</si>
  <si>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</si>
  <si>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</si>
  <si>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</si>
  <si>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</si>
  <si>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</si>
  <si>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</si>
  <si>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</si>
  <si>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</si>
  <si>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</si>
  <si>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</si>
  <si>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</si>
  <si>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</si>
  <si>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</si>
  <si>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</si>
  <si>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</si>
  <si>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</si>
  <si>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</si>
  <si>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</si>
  <si>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</si>
  <si>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</si>
  <si>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</si>
  <si>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</si>
  <si>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</si>
  <si>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</si>
  <si>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</si>
  <si>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</si>
  <si>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</si>
  <si>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</si>
  <si>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</si>
  <si>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</si>
  <si>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</si>
  <si>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</si>
  <si>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</si>
  <si>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</si>
  <si>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</si>
  <si>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</si>
  <si>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</si>
  <si>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</si>
  <si>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</si>
  <si>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</si>
  <si>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</si>
  <si>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</si>
  <si>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</si>
  <si>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</si>
  <si>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</si>
  <si>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</si>
  <si>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</si>
  <si>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</si>
  <si>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</si>
  <si>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</si>
  <si>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</si>
  <si>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</si>
  <si>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</si>
  <si>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</si>
  <si>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</si>
  <si>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</si>
  <si>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</si>
  <si>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</si>
  <si>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</si>
  <si>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</si>
  <si>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</si>
  <si>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</si>
  <si>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</si>
  <si>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</si>
  <si>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</si>
  <si>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</si>
  <si>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</si>
  <si>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</si>
  <si>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</si>
  <si>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</si>
  <si>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</si>
  <si>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</si>
  <si>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</si>
  <si>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</si>
  <si>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</si>
  <si>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</si>
  <si>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</si>
  <si>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</si>
  <si>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</si>
  <si>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</si>
  <si>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</si>
  <si>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</si>
  <si>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　領華</t>
    <rPh sb="0" eb="4">
      <t>カブシキカイシャ</t>
    </rPh>
    <rPh sb="5" eb="7">
      <t>リョウカ</t>
    </rPh>
    <phoneticPr fontId="1"/>
  </si>
  <si>
    <t>かぶしきがいしゃ　りょうか</t>
    <phoneticPr fontId="1"/>
  </si>
  <si>
    <t>6020001091675</t>
    <phoneticPr fontId="1"/>
  </si>
  <si>
    <t>神奈川県横浜市磯子区岡村3-17-32</t>
    <rPh sb="0" eb="12">
      <t>カナガワケンヨコハマシイソゴクオカムラ</t>
    </rPh>
    <phoneticPr fontId="1"/>
  </si>
  <si>
    <t>045</t>
    <phoneticPr fontId="1"/>
  </si>
  <si>
    <t>761</t>
    <phoneticPr fontId="1"/>
  </si>
  <si>
    <t>6969</t>
    <phoneticPr fontId="1"/>
  </si>
  <si>
    <t>751</t>
    <phoneticPr fontId="1"/>
  </si>
  <si>
    <t>1530</t>
    <phoneticPr fontId="1"/>
  </si>
  <si>
    <t>yuzuriha</t>
    <phoneticPr fontId="1"/>
  </si>
  <si>
    <t>kyj.biglobe.ne.p</t>
    <phoneticPr fontId="1"/>
  </si>
  <si>
    <t>代表取締役</t>
    <rPh sb="0" eb="2">
      <t>ダイヒョウ</t>
    </rPh>
    <rPh sb="2" eb="5">
      <t>トリシマリヤク</t>
    </rPh>
    <phoneticPr fontId="1"/>
  </si>
  <si>
    <t>まどかホーム岡村</t>
    <rPh sb="6" eb="8">
      <t>オカムラ</t>
    </rPh>
    <phoneticPr fontId="1"/>
  </si>
  <si>
    <t>まどかほーむおかむら</t>
    <phoneticPr fontId="1"/>
  </si>
  <si>
    <t>神奈川県横浜市磯子区岡村3-17-32</t>
    <phoneticPr fontId="1"/>
  </si>
  <si>
    <t>各バス15分「岡村町」バス停より徒歩2分</t>
    <phoneticPr fontId="1"/>
  </si>
  <si>
    <t>kyj.biglobe.ne.jp</t>
    <phoneticPr fontId="1"/>
  </si>
  <si>
    <t>野口浩司</t>
    <rPh sb="0" eb="4">
      <t>ノグチコウジ</t>
    </rPh>
    <phoneticPr fontId="1"/>
  </si>
  <si>
    <t>３　住宅型</t>
  </si>
  <si>
    <t>２　事業者が賃借する土地</t>
  </si>
  <si>
    <t>２　なし</t>
  </si>
  <si>
    <t>１　耐火建築物</t>
  </si>
  <si>
    <t>２　鉄骨造</t>
  </si>
  <si>
    <t>２　事業者が賃借する建物</t>
  </si>
  <si>
    <t>２　相部屋あり</t>
  </si>
  <si>
    <t>１　あり</t>
  </si>
  <si>
    <t>１　自ら実施</t>
  </si>
  <si>
    <t>○</t>
  </si>
  <si>
    <t>３　月払い方式</t>
  </si>
  <si>
    <t>２　日割り計算で減額</t>
  </si>
  <si>
    <t>実費</t>
    <rPh sb="0" eb="2">
      <t>ジッピ</t>
    </rPh>
    <phoneticPr fontId="1"/>
  </si>
  <si>
    <t>野口　浩司</t>
    <rPh sb="0" eb="2">
      <t>ノグチ</t>
    </rPh>
    <rPh sb="3" eb="5">
      <t>コウジ</t>
    </rPh>
    <phoneticPr fontId="1"/>
  </si>
  <si>
    <t>市営地下鉄弘明寺
ＪＲ磯子</t>
    <rPh sb="0" eb="5">
      <t>シエイチカテツ</t>
    </rPh>
    <rPh sb="5" eb="8">
      <t>グミョウジ</t>
    </rPh>
    <rPh sb="11" eb="13">
      <t>イソゴ</t>
    </rPh>
    <phoneticPr fontId="1"/>
  </si>
  <si>
    <t>代表取締役</t>
    <rPh sb="0" eb="5">
      <t>ダイヒョウトリシマリヤク</t>
    </rPh>
    <phoneticPr fontId="1"/>
  </si>
  <si>
    <t>４　なし</t>
  </si>
  <si>
    <t>１　全ての居室あり</t>
  </si>
  <si>
    <t>１　全ての便所あり</t>
  </si>
  <si>
    <t>３　なし</t>
  </si>
  <si>
    <t>２　委託</t>
  </si>
  <si>
    <t>島津メディカルクリニック</t>
    <rPh sb="0" eb="2">
      <t>シマヅ</t>
    </rPh>
    <phoneticPr fontId="1"/>
  </si>
  <si>
    <t>横浜市緑区長津田町2733番地</t>
    <rPh sb="0" eb="5">
      <t>ヨコハマシミドリク</t>
    </rPh>
    <rPh sb="5" eb="9">
      <t>ナガツタチョウ</t>
    </rPh>
    <rPh sb="13" eb="15">
      <t>バンチ</t>
    </rPh>
    <phoneticPr fontId="1"/>
  </si>
  <si>
    <t>内科</t>
    <rPh sb="0" eb="2">
      <t>ナイカ</t>
    </rPh>
    <phoneticPr fontId="1"/>
  </si>
  <si>
    <t>全般</t>
    <rPh sb="0" eb="2">
      <t>ゼンパン</t>
    </rPh>
    <phoneticPr fontId="1"/>
  </si>
  <si>
    <t>入居者の受診、治療、入院の協力、医療情報の提供、日常の健康管理、健康相談、看護の指導</t>
    <rPh sb="0" eb="3">
      <t>ニュウキョシャ</t>
    </rPh>
    <rPh sb="4" eb="6">
      <t>ジュシン</t>
    </rPh>
    <rPh sb="7" eb="9">
      <t>チリョウ</t>
    </rPh>
    <rPh sb="10" eb="12">
      <t>ニュウイン</t>
    </rPh>
    <rPh sb="13" eb="15">
      <t>キョウリョク</t>
    </rPh>
    <rPh sb="16" eb="20">
      <t>イリョウジョウホウ</t>
    </rPh>
    <rPh sb="21" eb="23">
      <t>テイキョウ</t>
    </rPh>
    <rPh sb="24" eb="26">
      <t>ニチジョウ</t>
    </rPh>
    <rPh sb="27" eb="31">
      <t>ケンコウカンリ</t>
    </rPh>
    <rPh sb="32" eb="36">
      <t>ケンコウソウダン</t>
    </rPh>
    <rPh sb="37" eb="39">
      <t>カンゴ</t>
    </rPh>
    <rPh sb="40" eb="42">
      <t>シドウ</t>
    </rPh>
    <phoneticPr fontId="1"/>
  </si>
  <si>
    <t>新山下デンタルクリニック</t>
    <rPh sb="0" eb="3">
      <t>シンヤマシタ</t>
    </rPh>
    <phoneticPr fontId="1"/>
  </si>
  <si>
    <t>横浜市中区新山下町1-5-6</t>
    <rPh sb="0" eb="3">
      <t>ヨコハマシ</t>
    </rPh>
    <rPh sb="3" eb="5">
      <t>ナカク</t>
    </rPh>
    <rPh sb="5" eb="9">
      <t>シンヤマシタチョウ</t>
    </rPh>
    <phoneticPr fontId="1"/>
  </si>
  <si>
    <t>入居者の口腔内ケア、治療、相談、指導等</t>
    <rPh sb="0" eb="3">
      <t>ニュウキョシャ</t>
    </rPh>
    <rPh sb="4" eb="7">
      <t>コウクウナイ</t>
    </rPh>
    <rPh sb="10" eb="12">
      <t>チリョウ</t>
    </rPh>
    <rPh sb="13" eb="15">
      <t>ソウダン</t>
    </rPh>
    <rPh sb="16" eb="18">
      <t>シドウ</t>
    </rPh>
    <rPh sb="18" eb="19">
      <t>ナド</t>
    </rPh>
    <phoneticPr fontId="1"/>
  </si>
  <si>
    <t>施設から解除する事由
①入居申込書に虚偽の事項を記載する等の不正手段により入居したとき
②月払いの利用料その他の支払いを正当な理由なく、しばしば遅滞するとき
③入居契約書第１９条の規定に違反したとき
④ご入居様の行動が、他の入居者又は従業員の生命に危害を及ぼし、又は、その危害の切迫した恐れがあり、かつ有料老人ホームにおける通常の介護方法及び接遇方法ではこれを防止することができないとき
上記契約解除の通告について９０日の予告期間をおく
ご入居者様から解除する場合
ご入居者様から解除する場合は３０日前から事業者に通告して下さい。</t>
    <phoneticPr fontId="1"/>
  </si>
  <si>
    <t>入居契約書第１９条の規定に違反したとき</t>
    <phoneticPr fontId="1"/>
  </si>
  <si>
    <t>１泊2日 15,000円（消費税み）
7泊8日を限度とし、短期入居契約を締結します。</t>
    <phoneticPr fontId="1"/>
  </si>
  <si>
    <t>ｄ　３：１以上</t>
  </si>
  <si>
    <t>訪問介護ステーションゆずりは</t>
    <rPh sb="0" eb="4">
      <t>ホウモンカイゴ</t>
    </rPh>
    <phoneticPr fontId="1"/>
  </si>
  <si>
    <t>介護福祉士</t>
    <rPh sb="0" eb="5">
      <t>カイゴフクシシ</t>
    </rPh>
    <phoneticPr fontId="1"/>
  </si>
  <si>
    <t>１　利用権方式</t>
    <phoneticPr fontId="1"/>
  </si>
  <si>
    <t>施設が所在する地域の自治体が発表する消費者物価指数及び人件費等を勘案する</t>
    <phoneticPr fontId="1"/>
  </si>
  <si>
    <t>事前に横浜市高齢健康福祉部高齢施設課に相談を行い、運営懇談会で説明の上、入居者及び身元引受人の同意を得る</t>
    <phoneticPr fontId="1"/>
  </si>
  <si>
    <t>有料老人ホーム整備に要した費用、修繕費、管理事務費、賃借料等</t>
    <phoneticPr fontId="1"/>
  </si>
  <si>
    <t>―</t>
    <phoneticPr fontId="1"/>
  </si>
  <si>
    <t>共用施設の維持管理費・事務費・管理部門に係る人件費</t>
    <phoneticPr fontId="1"/>
  </si>
  <si>
    <t>３食とも欠食する場合に限り、日割り計算して翌月返還。朝食600円、昼食600円、夕食700円。
（胃ろう入居者は諸準備・実施・管理とする）</t>
    <phoneticPr fontId="1"/>
  </si>
  <si>
    <t>苦情窓口</t>
    <rPh sb="0" eb="4">
      <t>クジョウマドグチ</t>
    </rPh>
    <phoneticPr fontId="1"/>
  </si>
  <si>
    <t>なし</t>
    <phoneticPr fontId="1"/>
  </si>
  <si>
    <t>あいおいニッセイ同和損保</t>
    <rPh sb="8" eb="12">
      <t>ドウワソンポ</t>
    </rPh>
    <phoneticPr fontId="1"/>
  </si>
  <si>
    <t>２　なし</t>
    <phoneticPr fontId="1"/>
  </si>
  <si>
    <t>１　入居希望者に公開</t>
  </si>
  <si>
    <t>１　入居希望者に公開</t>
    <phoneticPr fontId="1"/>
  </si>
  <si>
    <t>事業主体法人代表取締役</t>
    <rPh sb="0" eb="4">
      <t>ジギョウシュタイ</t>
    </rPh>
    <rPh sb="4" eb="6">
      <t>ホウジン</t>
    </rPh>
    <rPh sb="6" eb="11">
      <t>ダイヒョウトリシマリヤク</t>
    </rPh>
    <phoneticPr fontId="1"/>
  </si>
  <si>
    <t>居室から別の居室</t>
    <phoneticPr fontId="1"/>
  </si>
  <si>
    <t>入居者により適切なサービスを提供するため、必要と判断する場合</t>
    <phoneticPr fontId="1"/>
  </si>
  <si>
    <t>一　医師の意見を聴くこと
二　本人又は身元引受人等の同意を得ること
三　一定の観察期間を設けること</t>
    <phoneticPr fontId="1"/>
  </si>
  <si>
    <t>変更なし</t>
    <rPh sb="0" eb="2">
      <t>ヘンコウ</t>
    </rPh>
    <phoneticPr fontId="1"/>
  </si>
  <si>
    <t>生活保護受給者</t>
    <rPh sb="0" eb="4">
      <t>セイカツホゴ</t>
    </rPh>
    <rPh sb="4" eb="7">
      <t>ジュキュウシャ</t>
    </rPh>
    <phoneticPr fontId="1"/>
  </si>
  <si>
    <t>生活保護受給者以外</t>
    <rPh sb="0" eb="4">
      <t>セイカツホゴ</t>
    </rPh>
    <rPh sb="4" eb="7">
      <t>ジュキュウシャ</t>
    </rPh>
    <rPh sb="7" eb="9">
      <t>イガイ</t>
    </rPh>
    <phoneticPr fontId="1"/>
  </si>
  <si>
    <t>045</t>
    <phoneticPr fontId="1"/>
  </si>
  <si>
    <t>671</t>
    <phoneticPr fontId="1"/>
  </si>
  <si>
    <t>4117</t>
    <phoneticPr fontId="1"/>
  </si>
  <si>
    <t>行政機関
・横浜市健康福祉局高齢健康福祉部高齢施設課</t>
    <phoneticPr fontId="1"/>
  </si>
  <si>
    <t>応急措置、協力医療機関への搬入もしくは119番通報により他の医療機関への搬入を
行うとともに、管理者からご家族への通報を行います。また事故についての検証、今
後の防止策を講じます。</t>
    <phoneticPr fontId="1"/>
  </si>
  <si>
    <t>２　入居希望者に交付</t>
  </si>
  <si>
    <t>１　適合している（代替措置）</t>
  </si>
  <si>
    <t>建物の規模及び設備構造</t>
    <phoneticPr fontId="1"/>
  </si>
  <si>
    <t>http://</t>
  </si>
  <si>
    <t>isogo-madokahome.com/</t>
    <phoneticPr fontId="1"/>
  </si>
  <si>
    <t>施設長その他必要な職員を配置して、目的施設の維持管理を行うとともに各種サービスを提供し、入居者のために必要な諸業務を処理して施設の運営を行います。</t>
    <phoneticPr fontId="1"/>
  </si>
  <si>
    <t>事業者は、入居者に対し、老人福祉法、その他関係法令、神奈川県有料老人ホーム設置運営指導指針が定める倫理綱領を遵守し、本契約の定めに従い、入居者に対し
目的施設を利用する権利を与え各種サービスを提供します。</t>
    <phoneticPr fontId="1"/>
  </si>
  <si>
    <t>規定の利用料のお支払いができる方
健康保険に加入されている方（扶養家族でも可）身元引受人を定められる方
※身元引受人を定められない場合でも別途ご相談可
当ホームに関する諸規則をご承諾いただけき、共同生活を円滑に営める方
感染症の方は入居できません。但し、他のご入居者様に感染する恐れがないと医師から判断された場合はこの限りではありません。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</si>
</sst>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85" zoomScaleNormal="85" zoomScaleSheetLayoutView="100" workbookViewId="0">
      <selection activeCell="F6" sqref="F6:P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6</v>
      </c>
      <c r="M4" s="74"/>
      <c r="N4" s="71" t="s">
        <v>486</v>
      </c>
      <c r="O4" s="71"/>
      <c r="P4" s="75"/>
    </row>
    <row r="5" spans="1:20" ht="20.100000000000001" customHeight="1">
      <c r="B5" s="128" t="s">
        <v>1</v>
      </c>
      <c r="C5" s="129"/>
      <c r="D5" s="129"/>
      <c r="E5" s="130"/>
      <c r="F5" s="131" t="s">
        <v>2511</v>
      </c>
      <c r="G5" s="132"/>
      <c r="H5" s="132"/>
      <c r="I5" s="132"/>
      <c r="J5" s="132"/>
      <c r="K5" s="132"/>
      <c r="L5" s="132"/>
      <c r="M5" s="132"/>
      <c r="N5" s="132"/>
      <c r="O5" s="132"/>
      <c r="P5" s="132"/>
      <c r="Q5" s="12"/>
    </row>
    <row r="6" spans="1:20" ht="20.100000000000001" customHeight="1">
      <c r="B6" s="128" t="s">
        <v>2</v>
      </c>
      <c r="C6" s="129"/>
      <c r="D6" s="129"/>
      <c r="E6" s="130"/>
      <c r="F6" s="131" t="s">
        <v>2513</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2482</v>
      </c>
      <c r="K16" s="200"/>
      <c r="L16" s="200"/>
      <c r="M16" s="200"/>
      <c r="N16" s="200"/>
      <c r="O16" s="200"/>
      <c r="P16" s="201"/>
    </row>
    <row r="17" spans="1:20" ht="20.100000000000001" customHeight="1">
      <c r="B17" s="76" t="s">
        <v>6</v>
      </c>
      <c r="C17" s="77"/>
      <c r="D17" s="77"/>
      <c r="E17" s="78"/>
      <c r="F17" s="34" t="s">
        <v>13</v>
      </c>
      <c r="G17" s="31">
        <v>235</v>
      </c>
      <c r="H17" s="35" t="s">
        <v>487</v>
      </c>
      <c r="I17" s="32">
        <v>21</v>
      </c>
      <c r="J17" s="82"/>
      <c r="K17" s="83"/>
      <c r="L17" s="83"/>
      <c r="M17" s="83"/>
      <c r="N17" s="83"/>
      <c r="O17" s="83"/>
      <c r="P17" s="84"/>
      <c r="S17" s="15" t="str">
        <f>IF(OR(G17="",I17=""),"未記入","")</f>
        <v/>
      </c>
    </row>
    <row r="18" spans="1:20" ht="57.75" customHeight="1">
      <c r="B18" s="79"/>
      <c r="C18" s="80"/>
      <c r="D18" s="80"/>
      <c r="E18" s="81"/>
      <c r="F18" s="85" t="s">
        <v>2483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2484</v>
      </c>
      <c r="K19" s="35" t="s">
        <v>487</v>
      </c>
      <c r="L19" s="63" t="s">
        <v>2485</v>
      </c>
      <c r="M19" s="35" t="s">
        <v>487</v>
      </c>
      <c r="N19" s="63" t="s">
        <v>2486</v>
      </c>
      <c r="O19" s="83"/>
      <c r="P19" s="84"/>
      <c r="Q19" s="12"/>
    </row>
    <row r="20" spans="1:20" ht="20.100000000000001" customHeight="1">
      <c r="B20" s="89"/>
      <c r="C20" s="90"/>
      <c r="D20" s="90"/>
      <c r="E20" s="91"/>
      <c r="F20" s="92" t="s">
        <v>15</v>
      </c>
      <c r="G20" s="92"/>
      <c r="H20" s="92"/>
      <c r="I20" s="92"/>
      <c r="J20" s="64" t="s">
        <v>2484</v>
      </c>
      <c r="K20" s="35" t="s">
        <v>487</v>
      </c>
      <c r="L20" s="63" t="s">
        <v>2487</v>
      </c>
      <c r="M20" s="35" t="s">
        <v>487</v>
      </c>
      <c r="N20" s="63" t="s">
        <v>2488</v>
      </c>
      <c r="O20" s="83"/>
      <c r="P20" s="84"/>
      <c r="Q20" s="12"/>
    </row>
    <row r="21" spans="1:20" ht="20.100000000000001" customHeight="1">
      <c r="B21" s="89"/>
      <c r="C21" s="90"/>
      <c r="D21" s="90"/>
      <c r="E21" s="91"/>
      <c r="F21" s="93" t="s">
        <v>423</v>
      </c>
      <c r="G21" s="94"/>
      <c r="H21" s="94"/>
      <c r="I21" s="95"/>
      <c r="J21" s="96" t="s">
        <v>2489</v>
      </c>
      <c r="K21" s="97"/>
      <c r="L21" s="97"/>
      <c r="M21" s="35" t="s">
        <v>483</v>
      </c>
      <c r="N21" s="97" t="s">
        <v>2490</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2561</v>
      </c>
      <c r="K23" s="122"/>
      <c r="L23" s="123" t="s">
        <v>2562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2511</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2011</v>
      </c>
      <c r="G26" s="162"/>
      <c r="H26" s="35" t="s">
        <v>484</v>
      </c>
      <c r="I26" s="162">
        <v>7</v>
      </c>
      <c r="J26" s="162"/>
      <c r="K26" s="35" t="s">
        <v>485</v>
      </c>
      <c r="L26" s="162">
        <v>19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2493</v>
      </c>
      <c r="I31" s="155"/>
      <c r="J31" s="155"/>
      <c r="K31" s="155"/>
      <c r="L31" s="155"/>
      <c r="M31" s="155"/>
      <c r="N31" s="155"/>
      <c r="O31" s="155"/>
      <c r="P31" s="156"/>
      <c r="S31" s="15" t="str">
        <f>IF(H31="","未記入","")</f>
        <v/>
      </c>
    </row>
    <row r="32" spans="1:20" ht="39" customHeight="1">
      <c r="B32" s="79"/>
      <c r="C32" s="80"/>
      <c r="D32" s="80"/>
      <c r="E32" s="81"/>
      <c r="F32" s="119" t="s">
        <v>2492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235</v>
      </c>
      <c r="H33" s="35" t="s">
        <v>487</v>
      </c>
      <c r="I33" s="32">
        <v>21</v>
      </c>
      <c r="J33" s="133"/>
      <c r="K33" s="133"/>
      <c r="L33" s="133"/>
      <c r="M33" s="133"/>
      <c r="N33" s="133"/>
      <c r="O33" s="133"/>
      <c r="P33" s="134"/>
      <c r="S33" s="15" t="str">
        <f>IF(OR(G33="",I33=""),"未記入","")</f>
        <v/>
      </c>
    </row>
    <row r="34" spans="2:20" ht="58.5" customHeight="1">
      <c r="B34" s="79"/>
      <c r="C34" s="80"/>
      <c r="D34" s="80"/>
      <c r="E34" s="81"/>
      <c r="F34" s="85" t="s">
        <v>2494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2512</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2484</v>
      </c>
      <c r="K43" s="35" t="s">
        <v>487</v>
      </c>
      <c r="L43" s="11" t="s">
        <v>2485</v>
      </c>
      <c r="M43" s="35" t="s">
        <v>487</v>
      </c>
      <c r="N43" s="11" t="s">
        <v>2486</v>
      </c>
      <c r="O43" s="83"/>
      <c r="P43" s="84"/>
      <c r="S43" s="15" t="str">
        <f>IF(OR(J43="",L43="",N43=""),"未記入","")</f>
        <v/>
      </c>
    </row>
    <row r="44" spans="2:20" ht="20.100000000000001" customHeight="1">
      <c r="B44" s="114"/>
      <c r="C44" s="92"/>
      <c r="D44" s="92"/>
      <c r="E44" s="92"/>
      <c r="F44" s="92" t="s">
        <v>15</v>
      </c>
      <c r="G44" s="92"/>
      <c r="H44" s="92"/>
      <c r="I44" s="92"/>
      <c r="J44" s="64" t="s">
        <v>2484</v>
      </c>
      <c r="K44" s="35" t="s">
        <v>487</v>
      </c>
      <c r="L44" s="63" t="s">
        <v>2487</v>
      </c>
      <c r="M44" s="35" t="s">
        <v>487</v>
      </c>
      <c r="N44" s="63" t="s">
        <v>2488</v>
      </c>
      <c r="O44" s="83"/>
      <c r="P44" s="84"/>
    </row>
    <row r="45" spans="2:20" ht="20.100000000000001" customHeight="1">
      <c r="B45" s="114"/>
      <c r="C45" s="92"/>
      <c r="D45" s="92"/>
      <c r="E45" s="92"/>
      <c r="F45" s="93" t="s">
        <v>423</v>
      </c>
      <c r="G45" s="94"/>
      <c r="H45" s="94"/>
      <c r="I45" s="95"/>
      <c r="J45" s="96" t="s">
        <v>2489</v>
      </c>
      <c r="K45" s="97"/>
      <c r="L45" s="97"/>
      <c r="M45" s="35" t="s">
        <v>483</v>
      </c>
      <c r="N45" s="97" t="s">
        <v>2496</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2497</v>
      </c>
      <c r="K48" s="159"/>
      <c r="L48" s="159"/>
      <c r="M48" s="159"/>
      <c r="N48" s="159"/>
      <c r="O48" s="96"/>
      <c r="P48" s="131"/>
    </row>
    <row r="49" spans="1:20" ht="20.100000000000001" customHeight="1">
      <c r="B49" s="114"/>
      <c r="C49" s="92"/>
      <c r="D49" s="92"/>
      <c r="E49" s="92"/>
      <c r="F49" s="92" t="s">
        <v>18</v>
      </c>
      <c r="G49" s="92"/>
      <c r="H49" s="92"/>
      <c r="I49" s="92"/>
      <c r="J49" s="159" t="s">
        <v>2546</v>
      </c>
      <c r="K49" s="159"/>
      <c r="L49" s="159"/>
      <c r="M49" s="159"/>
      <c r="N49" s="159"/>
      <c r="O49" s="96"/>
      <c r="P49" s="131"/>
    </row>
    <row r="50" spans="1:20" ht="20.100000000000001" customHeight="1">
      <c r="B50" s="163" t="s">
        <v>28</v>
      </c>
      <c r="C50" s="164"/>
      <c r="D50" s="164"/>
      <c r="E50" s="164"/>
      <c r="F50" s="164"/>
      <c r="G50" s="164"/>
      <c r="H50" s="164"/>
      <c r="I50" s="164"/>
      <c r="J50" s="161">
        <v>1990</v>
      </c>
      <c r="K50" s="162"/>
      <c r="L50" s="35" t="s">
        <v>484</v>
      </c>
      <c r="M50" s="61">
        <v>10</v>
      </c>
      <c r="N50" s="35" t="s">
        <v>485</v>
      </c>
      <c r="O50" s="61">
        <v>16</v>
      </c>
      <c r="P50" s="37" t="s">
        <v>486</v>
      </c>
      <c r="S50" s="15" t="str">
        <f>IF(OR(J50="",M50="",O50=""),"未記入","")</f>
        <v/>
      </c>
    </row>
    <row r="51" spans="1:20" ht="20.100000000000001" customHeight="1" thickBot="1">
      <c r="B51" s="165" t="s">
        <v>29</v>
      </c>
      <c r="C51" s="166"/>
      <c r="D51" s="166"/>
      <c r="E51" s="166"/>
      <c r="F51" s="166"/>
      <c r="G51" s="166"/>
      <c r="H51" s="166"/>
      <c r="I51" s="166"/>
      <c r="J51" s="167">
        <v>2009</v>
      </c>
      <c r="K51" s="168"/>
      <c r="L51" s="36" t="s">
        <v>484</v>
      </c>
      <c r="M51" s="62">
        <v>9</v>
      </c>
      <c r="N51" s="36" t="s">
        <v>485</v>
      </c>
      <c r="O51" s="62">
        <v>25</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220.61</v>
      </c>
      <c r="H61" s="109"/>
      <c r="I61" s="109"/>
      <c r="J61" s="109"/>
      <c r="K61" s="185"/>
      <c r="L61" s="184" t="s">
        <v>516</v>
      </c>
      <c r="M61" s="171"/>
      <c r="N61" s="171"/>
      <c r="O61" s="171"/>
      <c r="P61" s="186"/>
    </row>
    <row r="62" spans="1:20" ht="20.100000000000001" customHeight="1">
      <c r="B62" s="114"/>
      <c r="C62" s="92"/>
      <c r="D62" s="115" t="s">
        <v>39</v>
      </c>
      <c r="E62" s="77"/>
      <c r="F62" s="78"/>
      <c r="G62" s="159" t="s">
        <v>2499</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2500</v>
      </c>
      <c r="L65" s="97"/>
      <c r="M65" s="97"/>
      <c r="N65" s="97"/>
      <c r="O65" s="97"/>
      <c r="P65" s="101"/>
    </row>
    <row r="66" spans="2:16" ht="20.100000000000001" customHeight="1">
      <c r="B66" s="114"/>
      <c r="C66" s="92"/>
      <c r="D66" s="174"/>
      <c r="E66" s="90"/>
      <c r="F66" s="91"/>
      <c r="G66" s="188"/>
      <c r="H66" s="115" t="s">
        <v>436</v>
      </c>
      <c r="I66" s="77"/>
      <c r="J66" s="78"/>
      <c r="K66" s="96" t="s">
        <v>2505</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2011</v>
      </c>
      <c r="L68" s="39" t="s">
        <v>484</v>
      </c>
      <c r="M68" s="61">
        <v>9</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2031</v>
      </c>
      <c r="L70" s="39" t="s">
        <v>484</v>
      </c>
      <c r="M70" s="61">
        <v>8</v>
      </c>
      <c r="N70" s="39" t="s">
        <v>485</v>
      </c>
      <c r="O70" s="61">
        <v>31</v>
      </c>
      <c r="P70" s="40" t="s">
        <v>486</v>
      </c>
    </row>
    <row r="71" spans="2:16" ht="20.100000000000001" customHeight="1">
      <c r="B71" s="114"/>
      <c r="C71" s="92"/>
      <c r="D71" s="175"/>
      <c r="E71" s="80"/>
      <c r="F71" s="81"/>
      <c r="G71" s="189"/>
      <c r="H71" s="99" t="s">
        <v>437</v>
      </c>
      <c r="I71" s="99"/>
      <c r="J71" s="100"/>
      <c r="K71" s="96" t="s">
        <v>2505</v>
      </c>
      <c r="L71" s="97"/>
      <c r="M71" s="97"/>
      <c r="N71" s="97"/>
      <c r="O71" s="97"/>
      <c r="P71" s="101"/>
    </row>
    <row r="72" spans="2:16" ht="20.100000000000001" customHeight="1">
      <c r="B72" s="427" t="s">
        <v>2381</v>
      </c>
      <c r="C72" s="428"/>
      <c r="D72" s="115" t="s">
        <v>40</v>
      </c>
      <c r="E72" s="77"/>
      <c r="F72" s="78"/>
      <c r="G72" s="82" t="s">
        <v>41</v>
      </c>
      <c r="H72" s="83"/>
      <c r="I72" s="83"/>
      <c r="J72" s="202"/>
      <c r="K72" s="96">
        <v>253.6</v>
      </c>
      <c r="L72" s="97"/>
      <c r="M72" s="97"/>
      <c r="N72" s="99" t="s">
        <v>490</v>
      </c>
      <c r="O72" s="99"/>
      <c r="P72" s="169"/>
    </row>
    <row r="73" spans="2:16" ht="20.100000000000001" customHeight="1">
      <c r="B73" s="429"/>
      <c r="C73" s="430"/>
      <c r="D73" s="175"/>
      <c r="E73" s="80"/>
      <c r="F73" s="81"/>
      <c r="G73" s="164" t="s">
        <v>42</v>
      </c>
      <c r="H73" s="164"/>
      <c r="I73" s="164"/>
      <c r="J73" s="164"/>
      <c r="K73" s="96">
        <v>211.8</v>
      </c>
      <c r="L73" s="97"/>
      <c r="M73" s="97"/>
      <c r="N73" s="99" t="s">
        <v>490</v>
      </c>
      <c r="O73" s="99"/>
      <c r="P73" s="169"/>
    </row>
    <row r="74" spans="2:16" ht="20.100000000000001" customHeight="1">
      <c r="B74" s="429"/>
      <c r="C74" s="430"/>
      <c r="D74" s="92" t="s">
        <v>43</v>
      </c>
      <c r="E74" s="92"/>
      <c r="F74" s="92"/>
      <c r="G74" s="159" t="s">
        <v>2501</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2502</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2503</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2500</v>
      </c>
      <c r="L83" s="97"/>
      <c r="M83" s="97"/>
      <c r="N83" s="97"/>
      <c r="O83" s="97"/>
      <c r="P83" s="101"/>
    </row>
    <row r="84" spans="2:19" ht="20.100000000000001" customHeight="1">
      <c r="B84" s="429"/>
      <c r="C84" s="430"/>
      <c r="D84" s="92"/>
      <c r="E84" s="92"/>
      <c r="F84" s="92"/>
      <c r="G84" s="188"/>
      <c r="H84" s="115" t="s">
        <v>436</v>
      </c>
      <c r="I84" s="77"/>
      <c r="J84" s="78"/>
      <c r="K84" s="96" t="s">
        <v>2505</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2011</v>
      </c>
      <c r="L86" s="39" t="s">
        <v>484</v>
      </c>
      <c r="M86" s="61">
        <v>9</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2031</v>
      </c>
      <c r="L88" s="39" t="s">
        <v>484</v>
      </c>
      <c r="M88" s="61">
        <v>8</v>
      </c>
      <c r="N88" s="39" t="s">
        <v>485</v>
      </c>
      <c r="O88" s="61">
        <v>31</v>
      </c>
      <c r="P88" s="40" t="s">
        <v>486</v>
      </c>
    </row>
    <row r="89" spans="2:19" ht="20.100000000000001" customHeight="1">
      <c r="B89" s="431"/>
      <c r="C89" s="432"/>
      <c r="D89" s="92"/>
      <c r="E89" s="92"/>
      <c r="F89" s="92"/>
      <c r="G89" s="189"/>
      <c r="H89" s="99" t="s">
        <v>437</v>
      </c>
      <c r="I89" s="99"/>
      <c r="J89" s="100"/>
      <c r="K89" s="96" t="s">
        <v>2505</v>
      </c>
      <c r="L89" s="97"/>
      <c r="M89" s="97"/>
      <c r="N89" s="97"/>
      <c r="O89" s="97"/>
      <c r="P89" s="101"/>
    </row>
    <row r="90" spans="2:19" ht="20.100000000000001" customHeight="1">
      <c r="B90" s="114" t="s">
        <v>45</v>
      </c>
      <c r="C90" s="92"/>
      <c r="D90" s="210" t="s">
        <v>46</v>
      </c>
      <c r="E90" s="77"/>
      <c r="F90" s="78"/>
      <c r="G90" s="159" t="s">
        <v>2504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2</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2</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8.83</v>
      </c>
      <c r="K95" s="50" t="s">
        <v>490</v>
      </c>
      <c r="L95" s="96">
        <v>6</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19.850000000000001</v>
      </c>
      <c r="K96" s="50" t="s">
        <v>490</v>
      </c>
      <c r="L96" s="96">
        <v>4</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6.55</v>
      </c>
      <c r="K97" s="50" t="s">
        <v>490</v>
      </c>
      <c r="L97" s="96">
        <v>1</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0</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2505</v>
      </c>
      <c r="H113" s="159"/>
      <c r="I113" s="159"/>
      <c r="J113" s="159"/>
      <c r="K113" s="159"/>
      <c r="L113" s="159"/>
      <c r="M113" s="159"/>
      <c r="N113" s="159"/>
      <c r="O113" s="96"/>
      <c r="P113" s="131"/>
    </row>
    <row r="114" spans="2:16" ht="20.100000000000001" customHeight="1">
      <c r="B114" s="215"/>
      <c r="C114" s="216"/>
      <c r="D114" s="210" t="s">
        <v>79</v>
      </c>
      <c r="E114" s="191"/>
      <c r="F114" s="192"/>
      <c r="G114" s="213" t="s">
        <v>2505</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2505</v>
      </c>
      <c r="H117" s="159"/>
      <c r="I117" s="159"/>
      <c r="J117" s="159"/>
      <c r="K117" s="159"/>
      <c r="L117" s="159"/>
      <c r="M117" s="159"/>
      <c r="N117" s="159"/>
      <c r="O117" s="96"/>
      <c r="P117" s="131"/>
    </row>
    <row r="118" spans="2:16" ht="20.100000000000001" customHeight="1">
      <c r="B118" s="193"/>
      <c r="C118" s="195"/>
      <c r="D118" s="217" t="s">
        <v>73</v>
      </c>
      <c r="E118" s="138"/>
      <c r="F118" s="139"/>
      <c r="G118" s="159" t="s">
        <v>2505</v>
      </c>
      <c r="H118" s="159"/>
      <c r="I118" s="159"/>
      <c r="J118" s="159"/>
      <c r="K118" s="159"/>
      <c r="L118" s="159"/>
      <c r="M118" s="159"/>
      <c r="N118" s="159"/>
      <c r="O118" s="96"/>
      <c r="P118" s="131"/>
    </row>
    <row r="119" spans="2:16" ht="20.100000000000001" customHeight="1">
      <c r="B119" s="193"/>
      <c r="C119" s="195"/>
      <c r="D119" s="219" t="s">
        <v>74</v>
      </c>
      <c r="E119" s="220"/>
      <c r="F119" s="221"/>
      <c r="G119" s="159" t="s">
        <v>2505</v>
      </c>
      <c r="H119" s="159"/>
      <c r="I119" s="159"/>
      <c r="J119" s="159"/>
      <c r="K119" s="159"/>
      <c r="L119" s="159"/>
      <c r="M119" s="159"/>
      <c r="N119" s="159"/>
      <c r="O119" s="96"/>
      <c r="P119" s="131"/>
    </row>
    <row r="120" spans="2:16" ht="20.100000000000001" customHeight="1">
      <c r="B120" s="193"/>
      <c r="C120" s="195"/>
      <c r="D120" s="203" t="s">
        <v>75</v>
      </c>
      <c r="E120" s="99"/>
      <c r="F120" s="100"/>
      <c r="G120" s="159" t="s">
        <v>2505</v>
      </c>
      <c r="H120" s="159"/>
      <c r="I120" s="159"/>
      <c r="J120" s="159"/>
      <c r="K120" s="159"/>
      <c r="L120" s="159"/>
      <c r="M120" s="159"/>
      <c r="N120" s="159"/>
      <c r="O120" s="96"/>
      <c r="P120" s="131"/>
    </row>
    <row r="121" spans="2:16" ht="20.100000000000001" customHeight="1">
      <c r="B121" s="193"/>
      <c r="C121" s="195"/>
      <c r="D121" s="203" t="s">
        <v>76</v>
      </c>
      <c r="E121" s="99"/>
      <c r="F121" s="100"/>
      <c r="G121" s="159" t="s">
        <v>2505</v>
      </c>
      <c r="H121" s="159"/>
      <c r="I121" s="159"/>
      <c r="J121" s="159"/>
      <c r="K121" s="159"/>
      <c r="L121" s="159"/>
      <c r="M121" s="159"/>
      <c r="N121" s="159"/>
      <c r="O121" s="96"/>
      <c r="P121" s="131"/>
    </row>
    <row r="122" spans="2:16" ht="20.100000000000001" customHeight="1">
      <c r="B122" s="222"/>
      <c r="C122" s="223"/>
      <c r="D122" s="203" t="s">
        <v>77</v>
      </c>
      <c r="E122" s="99"/>
      <c r="F122" s="100"/>
      <c r="G122" s="159" t="s">
        <v>2500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2516</v>
      </c>
      <c r="H124" s="159"/>
      <c r="I124" s="159"/>
      <c r="J124" s="159"/>
      <c r="K124" s="159"/>
      <c r="L124" s="159"/>
      <c r="M124" s="159"/>
      <c r="N124" s="159"/>
      <c r="O124" s="96"/>
      <c r="P124" s="131"/>
    </row>
    <row r="125" spans="2:16" ht="20.100000000000001" customHeight="1">
      <c r="B125" s="193"/>
      <c r="C125" s="195"/>
      <c r="D125" s="219" t="s">
        <v>447</v>
      </c>
      <c r="E125" s="220"/>
      <c r="F125" s="221"/>
      <c r="G125" s="159" t="s">
        <v>2517</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2563</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2564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2506</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2500</v>
      </c>
      <c r="L144" s="261"/>
      <c r="M144" s="261"/>
      <c r="N144" s="261"/>
      <c r="O144" s="108"/>
      <c r="P144" s="262"/>
    </row>
    <row r="145" spans="1:16" ht="20.100000000000001" customHeight="1">
      <c r="B145" s="436"/>
      <c r="C145" s="437"/>
      <c r="D145" s="437"/>
      <c r="E145" s="438"/>
      <c r="F145" s="219" t="s">
        <v>408</v>
      </c>
      <c r="G145" s="220"/>
      <c r="H145" s="220"/>
      <c r="I145" s="220"/>
      <c r="J145" s="221"/>
      <c r="K145" s="159" t="s">
        <v>2500</v>
      </c>
      <c r="L145" s="159"/>
      <c r="M145" s="159"/>
      <c r="N145" s="159"/>
      <c r="O145" s="96"/>
      <c r="P145" s="131"/>
    </row>
    <row r="146" spans="1:16" ht="20.100000000000001" customHeight="1">
      <c r="B146" s="436"/>
      <c r="C146" s="437"/>
      <c r="D146" s="437"/>
      <c r="E146" s="438"/>
      <c r="F146" s="203" t="s">
        <v>94</v>
      </c>
      <c r="G146" s="99"/>
      <c r="H146" s="99"/>
      <c r="I146" s="99"/>
      <c r="J146" s="100"/>
      <c r="K146" s="159" t="s">
        <v>2500</v>
      </c>
      <c r="L146" s="159"/>
      <c r="M146" s="159"/>
      <c r="N146" s="159"/>
      <c r="O146" s="96"/>
      <c r="P146" s="131"/>
    </row>
    <row r="147" spans="1:16" ht="20.100000000000001" customHeight="1">
      <c r="B147" s="436"/>
      <c r="C147" s="437"/>
      <c r="D147" s="437"/>
      <c r="E147" s="438"/>
      <c r="F147" s="203" t="s">
        <v>95</v>
      </c>
      <c r="G147" s="99"/>
      <c r="H147" s="99"/>
      <c r="I147" s="99"/>
      <c r="J147" s="100"/>
      <c r="K147" s="159" t="s">
        <v>2500</v>
      </c>
      <c r="L147" s="159"/>
      <c r="M147" s="159"/>
      <c r="N147" s="159"/>
      <c r="O147" s="96"/>
      <c r="P147" s="131"/>
    </row>
    <row r="148" spans="1:16" ht="20.100000000000001" customHeight="1">
      <c r="B148" s="436"/>
      <c r="C148" s="437"/>
      <c r="D148" s="437"/>
      <c r="E148" s="438"/>
      <c r="F148" s="203" t="s">
        <v>409</v>
      </c>
      <c r="G148" s="99"/>
      <c r="H148" s="99"/>
      <c r="I148" s="99"/>
      <c r="J148" s="100"/>
      <c r="K148" s="159" t="s">
        <v>2500</v>
      </c>
      <c r="L148" s="159"/>
      <c r="M148" s="159"/>
      <c r="N148" s="159"/>
      <c r="O148" s="96"/>
      <c r="P148" s="131"/>
    </row>
    <row r="149" spans="1:16" ht="20.100000000000001" customHeight="1">
      <c r="A149" s="4"/>
      <c r="B149" s="436"/>
      <c r="C149" s="437"/>
      <c r="D149" s="437"/>
      <c r="E149" s="438"/>
      <c r="F149" s="203" t="s">
        <v>96</v>
      </c>
      <c r="G149" s="99"/>
      <c r="H149" s="99"/>
      <c r="I149" s="99"/>
      <c r="J149" s="100"/>
      <c r="K149" s="159" t="s">
        <v>2500</v>
      </c>
      <c r="L149" s="159"/>
      <c r="M149" s="159"/>
      <c r="N149" s="159"/>
      <c r="O149" s="96"/>
      <c r="P149" s="131"/>
    </row>
    <row r="150" spans="1:16" ht="20.100000000000001" customHeight="1">
      <c r="B150" s="436"/>
      <c r="C150" s="437"/>
      <c r="D150" s="437"/>
      <c r="E150" s="438"/>
      <c r="F150" s="203" t="s">
        <v>410</v>
      </c>
      <c r="G150" s="99"/>
      <c r="H150" s="99"/>
      <c r="I150" s="99"/>
      <c r="J150" s="100"/>
      <c r="K150" s="159" t="s">
        <v>2500</v>
      </c>
      <c r="L150" s="159"/>
      <c r="M150" s="159"/>
      <c r="N150" s="159"/>
      <c r="O150" s="96"/>
      <c r="P150" s="131"/>
    </row>
    <row r="151" spans="1:16" ht="20.100000000000001" customHeight="1">
      <c r="B151" s="436"/>
      <c r="C151" s="437"/>
      <c r="D151" s="437"/>
      <c r="E151" s="438"/>
      <c r="F151" s="203" t="s">
        <v>411</v>
      </c>
      <c r="G151" s="99"/>
      <c r="H151" s="99"/>
      <c r="I151" s="99"/>
      <c r="J151" s="100"/>
      <c r="K151" s="159" t="s">
        <v>2500</v>
      </c>
      <c r="L151" s="159"/>
      <c r="M151" s="159"/>
      <c r="N151" s="159"/>
      <c r="O151" s="96"/>
      <c r="P151" s="131"/>
    </row>
    <row r="152" spans="1:16" ht="20.100000000000001" customHeight="1">
      <c r="B152" s="436"/>
      <c r="C152" s="437"/>
      <c r="D152" s="437"/>
      <c r="E152" s="438"/>
      <c r="F152" s="203" t="s">
        <v>415</v>
      </c>
      <c r="G152" s="99"/>
      <c r="H152" s="99"/>
      <c r="I152" s="99"/>
      <c r="J152" s="100"/>
      <c r="K152" s="159" t="s">
        <v>2500</v>
      </c>
      <c r="L152" s="159"/>
      <c r="M152" s="159"/>
      <c r="N152" s="159"/>
      <c r="O152" s="96"/>
      <c r="P152" s="131"/>
    </row>
    <row r="153" spans="1:16" ht="20.100000000000001" customHeight="1">
      <c r="B153" s="436"/>
      <c r="C153" s="437"/>
      <c r="D153" s="437"/>
      <c r="E153" s="438"/>
      <c r="F153" s="203" t="s">
        <v>530</v>
      </c>
      <c r="G153" s="99"/>
      <c r="H153" s="99"/>
      <c r="I153" s="99"/>
      <c r="J153" s="100"/>
      <c r="K153" s="159" t="s">
        <v>2500</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2500</v>
      </c>
      <c r="L154" s="159"/>
      <c r="M154" s="159"/>
      <c r="N154" s="159"/>
      <c r="O154" s="96"/>
      <c r="P154" s="131"/>
    </row>
    <row r="155" spans="1:16" ht="20.100000000000001" customHeight="1">
      <c r="B155" s="436"/>
      <c r="C155" s="437"/>
      <c r="D155" s="437"/>
      <c r="E155" s="438"/>
      <c r="F155" s="254"/>
      <c r="G155" s="255"/>
      <c r="H155" s="256"/>
      <c r="I155" s="106" t="s">
        <v>100</v>
      </c>
      <c r="J155" s="107"/>
      <c r="K155" s="159" t="s">
        <v>2500</v>
      </c>
      <c r="L155" s="159"/>
      <c r="M155" s="159"/>
      <c r="N155" s="159"/>
      <c r="O155" s="96"/>
      <c r="P155" s="131"/>
    </row>
    <row r="156" spans="1:16" ht="20.100000000000001" customHeight="1">
      <c r="B156" s="436"/>
      <c r="C156" s="437"/>
      <c r="D156" s="437"/>
      <c r="E156" s="438"/>
      <c r="F156" s="248" t="s">
        <v>98</v>
      </c>
      <c r="G156" s="249"/>
      <c r="H156" s="250"/>
      <c r="I156" s="93" t="s">
        <v>532</v>
      </c>
      <c r="J156" s="95"/>
      <c r="K156" s="159" t="s">
        <v>2500</v>
      </c>
      <c r="L156" s="159"/>
      <c r="M156" s="159"/>
      <c r="N156" s="159"/>
      <c r="O156" s="96"/>
      <c r="P156" s="131"/>
    </row>
    <row r="157" spans="1:16" ht="20.100000000000001" customHeight="1">
      <c r="B157" s="436"/>
      <c r="C157" s="437"/>
      <c r="D157" s="437"/>
      <c r="E157" s="438"/>
      <c r="F157" s="248"/>
      <c r="G157" s="249"/>
      <c r="H157" s="250"/>
      <c r="I157" s="93" t="s">
        <v>533</v>
      </c>
      <c r="J157" s="95"/>
      <c r="K157" s="159" t="s">
        <v>2500</v>
      </c>
      <c r="L157" s="159"/>
      <c r="M157" s="159"/>
      <c r="N157" s="159"/>
      <c r="O157" s="96"/>
      <c r="P157" s="131"/>
    </row>
    <row r="158" spans="1:16" ht="20.100000000000001" customHeight="1">
      <c r="B158" s="436"/>
      <c r="C158" s="437"/>
      <c r="D158" s="437"/>
      <c r="E158" s="438"/>
      <c r="F158" s="248"/>
      <c r="G158" s="249"/>
      <c r="H158" s="250"/>
      <c r="I158" s="93" t="s">
        <v>100</v>
      </c>
      <c r="J158" s="95"/>
      <c r="K158" s="159" t="s">
        <v>2500</v>
      </c>
      <c r="L158" s="159"/>
      <c r="M158" s="159"/>
      <c r="N158" s="159"/>
      <c r="O158" s="96"/>
      <c r="P158" s="131"/>
    </row>
    <row r="159" spans="1:16" ht="20.100000000000001" customHeight="1">
      <c r="B159" s="436"/>
      <c r="C159" s="437"/>
      <c r="D159" s="437"/>
      <c r="E159" s="438"/>
      <c r="F159" s="248"/>
      <c r="G159" s="249"/>
      <c r="H159" s="250"/>
      <c r="I159" s="248" t="s">
        <v>101</v>
      </c>
      <c r="J159" s="250"/>
      <c r="K159" s="159" t="s">
        <v>2500</v>
      </c>
      <c r="L159" s="159"/>
      <c r="M159" s="159"/>
      <c r="N159" s="159"/>
      <c r="O159" s="96"/>
      <c r="P159" s="131"/>
    </row>
    <row r="160" spans="1:16" ht="20.100000000000001" customHeight="1">
      <c r="B160" s="436"/>
      <c r="C160" s="437"/>
      <c r="D160" s="437"/>
      <c r="E160" s="438"/>
      <c r="F160" s="248" t="s">
        <v>425</v>
      </c>
      <c r="G160" s="249"/>
      <c r="H160" s="250"/>
      <c r="I160" s="93" t="s">
        <v>99</v>
      </c>
      <c r="J160" s="95"/>
      <c r="K160" s="159" t="s">
        <v>2500</v>
      </c>
      <c r="L160" s="159"/>
      <c r="M160" s="159"/>
      <c r="N160" s="159"/>
      <c r="O160" s="96"/>
      <c r="P160" s="131"/>
    </row>
    <row r="161" spans="2:20" ht="20.100000000000001" customHeight="1">
      <c r="B161" s="436"/>
      <c r="C161" s="437"/>
      <c r="D161" s="437"/>
      <c r="E161" s="438"/>
      <c r="F161" s="248"/>
      <c r="G161" s="249"/>
      <c r="H161" s="250"/>
      <c r="I161" s="93" t="s">
        <v>100</v>
      </c>
      <c r="J161" s="95"/>
      <c r="K161" s="159" t="s">
        <v>2500</v>
      </c>
      <c r="L161" s="159"/>
      <c r="M161" s="159"/>
      <c r="N161" s="159"/>
      <c r="O161" s="96"/>
      <c r="P161" s="131"/>
    </row>
    <row r="162" spans="2:20" ht="20.100000000000001" customHeight="1">
      <c r="B162" s="436"/>
      <c r="C162" s="437"/>
      <c r="D162" s="437"/>
      <c r="E162" s="438"/>
      <c r="F162" s="248"/>
      <c r="G162" s="249"/>
      <c r="H162" s="250"/>
      <c r="I162" s="254" t="s">
        <v>101</v>
      </c>
      <c r="J162" s="256"/>
      <c r="K162" s="159" t="s">
        <v>2500</v>
      </c>
      <c r="L162" s="159"/>
      <c r="M162" s="159"/>
      <c r="N162" s="159"/>
      <c r="O162" s="96"/>
      <c r="P162" s="131"/>
    </row>
    <row r="163" spans="2:20" ht="20.100000000000001" customHeight="1">
      <c r="B163" s="436"/>
      <c r="C163" s="437"/>
      <c r="D163" s="437"/>
      <c r="E163" s="438"/>
      <c r="F163" s="248"/>
      <c r="G163" s="249"/>
      <c r="H163" s="250"/>
      <c r="I163" s="93" t="s">
        <v>426</v>
      </c>
      <c r="J163" s="95"/>
      <c r="K163" s="159" t="s">
        <v>2500</v>
      </c>
      <c r="L163" s="159"/>
      <c r="M163" s="159"/>
      <c r="N163" s="159"/>
      <c r="O163" s="96"/>
      <c r="P163" s="131"/>
    </row>
    <row r="164" spans="2:20" ht="20.100000000000001" customHeight="1">
      <c r="B164" s="436"/>
      <c r="C164" s="437"/>
      <c r="D164" s="437"/>
      <c r="E164" s="438"/>
      <c r="F164" s="248"/>
      <c r="G164" s="249"/>
      <c r="H164" s="250"/>
      <c r="I164" s="254" t="s">
        <v>427</v>
      </c>
      <c r="J164" s="256"/>
      <c r="K164" s="159" t="s">
        <v>2500</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2500</v>
      </c>
      <c r="L165" s="159"/>
      <c r="M165" s="159"/>
      <c r="N165" s="159"/>
      <c r="O165" s="96"/>
      <c r="P165" s="131"/>
    </row>
    <row r="166" spans="2:20" ht="20.100000000000001" customHeight="1">
      <c r="B166" s="439"/>
      <c r="C166" s="440"/>
      <c r="D166" s="440"/>
      <c r="E166" s="441"/>
      <c r="F166" s="254"/>
      <c r="G166" s="255"/>
      <c r="H166" s="256"/>
      <c r="I166" s="106" t="s">
        <v>100</v>
      </c>
      <c r="J166" s="107"/>
      <c r="K166" s="159" t="s">
        <v>2500</v>
      </c>
      <c r="L166" s="159"/>
      <c r="M166" s="159"/>
      <c r="N166" s="159"/>
      <c r="O166" s="96"/>
      <c r="P166" s="131"/>
    </row>
    <row r="167" spans="2:20" ht="20.100000000000001" customHeight="1">
      <c r="B167" s="190" t="s">
        <v>102</v>
      </c>
      <c r="C167" s="191"/>
      <c r="D167" s="191"/>
      <c r="E167" s="191"/>
      <c r="F167" s="192"/>
      <c r="G167" s="131" t="s">
        <v>2500</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2507</v>
      </c>
      <c r="G172" s="171" t="s">
        <v>474</v>
      </c>
      <c r="H172" s="171"/>
      <c r="I172" s="171"/>
      <c r="J172" s="171"/>
      <c r="K172" s="171"/>
      <c r="L172" s="171"/>
      <c r="M172" s="171"/>
      <c r="N172" s="171"/>
      <c r="O172" s="171"/>
      <c r="P172" s="186"/>
    </row>
    <row r="173" spans="2:20" ht="20.100000000000001" customHeight="1">
      <c r="B173" s="114"/>
      <c r="C173" s="92"/>
      <c r="D173" s="92"/>
      <c r="E173" s="92"/>
      <c r="F173" s="14" t="s">
        <v>2507</v>
      </c>
      <c r="G173" s="99" t="s">
        <v>475</v>
      </c>
      <c r="H173" s="99"/>
      <c r="I173" s="99"/>
      <c r="J173" s="99"/>
      <c r="K173" s="99"/>
      <c r="L173" s="99"/>
      <c r="M173" s="99"/>
      <c r="N173" s="99"/>
      <c r="O173" s="99"/>
      <c r="P173" s="169"/>
    </row>
    <row r="174" spans="2:20" ht="20.100000000000001" customHeight="1">
      <c r="B174" s="114"/>
      <c r="C174" s="92"/>
      <c r="D174" s="92"/>
      <c r="E174" s="92"/>
      <c r="F174" s="14" t="s">
        <v>2507</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2519</v>
      </c>
      <c r="J176" s="86"/>
      <c r="K176" s="86"/>
      <c r="L176" s="86"/>
      <c r="M176" s="86"/>
      <c r="N176" s="86"/>
      <c r="O176" s="87"/>
      <c r="P176" s="88"/>
    </row>
    <row r="177" spans="2:16" ht="39.950000000000003" customHeight="1">
      <c r="B177" s="280"/>
      <c r="C177" s="281"/>
      <c r="D177" s="82"/>
      <c r="E177" s="202"/>
      <c r="F177" s="92" t="s">
        <v>108</v>
      </c>
      <c r="G177" s="92"/>
      <c r="H177" s="92"/>
      <c r="I177" s="85" t="s">
        <v>2520</v>
      </c>
      <c r="J177" s="86"/>
      <c r="K177" s="86"/>
      <c r="L177" s="86"/>
      <c r="M177" s="86"/>
      <c r="N177" s="86"/>
      <c r="O177" s="87"/>
      <c r="P177" s="88"/>
    </row>
    <row r="178" spans="2:16" ht="39.950000000000003" customHeight="1">
      <c r="B178" s="280"/>
      <c r="C178" s="281"/>
      <c r="D178" s="82"/>
      <c r="E178" s="202"/>
      <c r="F178" s="92" t="s">
        <v>109</v>
      </c>
      <c r="G178" s="92"/>
      <c r="H178" s="92"/>
      <c r="I178" s="85" t="s">
        <v>2521</v>
      </c>
      <c r="J178" s="86"/>
      <c r="K178" s="86"/>
      <c r="L178" s="86"/>
      <c r="M178" s="86"/>
      <c r="N178" s="86"/>
      <c r="O178" s="87"/>
      <c r="P178" s="88"/>
    </row>
    <row r="179" spans="2:16" ht="39.950000000000003" customHeight="1">
      <c r="B179" s="280"/>
      <c r="C179" s="281"/>
      <c r="D179" s="82"/>
      <c r="E179" s="202"/>
      <c r="F179" s="92" t="s">
        <v>429</v>
      </c>
      <c r="G179" s="92"/>
      <c r="H179" s="92"/>
      <c r="I179" s="85" t="s">
        <v>2522</v>
      </c>
      <c r="J179" s="86"/>
      <c r="K179" s="86"/>
      <c r="L179" s="86"/>
      <c r="M179" s="86"/>
      <c r="N179" s="86"/>
      <c r="O179" s="87"/>
      <c r="P179" s="88"/>
    </row>
    <row r="180" spans="2:16" ht="39.950000000000003" customHeight="1">
      <c r="B180" s="280"/>
      <c r="C180" s="281"/>
      <c r="D180" s="82"/>
      <c r="E180" s="202"/>
      <c r="F180" s="92" t="s">
        <v>110</v>
      </c>
      <c r="G180" s="92"/>
      <c r="H180" s="92"/>
      <c r="I180" s="85" t="s">
        <v>2523</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2524</v>
      </c>
      <c r="J191" s="86"/>
      <c r="K191" s="86"/>
      <c r="L191" s="86"/>
      <c r="M191" s="86"/>
      <c r="N191" s="86"/>
      <c r="O191" s="87"/>
      <c r="P191" s="88"/>
    </row>
    <row r="192" spans="2:16" ht="39.950000000000003" customHeight="1">
      <c r="B192" s="280"/>
      <c r="C192" s="281"/>
      <c r="D192" s="269"/>
      <c r="E192" s="235"/>
      <c r="F192" s="92" t="s">
        <v>108</v>
      </c>
      <c r="G192" s="92"/>
      <c r="H192" s="92"/>
      <c r="I192" s="85" t="s">
        <v>2525</v>
      </c>
      <c r="J192" s="86"/>
      <c r="K192" s="86"/>
      <c r="L192" s="86"/>
      <c r="M192" s="86"/>
      <c r="N192" s="86"/>
      <c r="O192" s="87"/>
      <c r="P192" s="88"/>
    </row>
    <row r="193" spans="2:16" ht="39.950000000000003" customHeight="1">
      <c r="B193" s="280"/>
      <c r="C193" s="281"/>
      <c r="D193" s="269"/>
      <c r="E193" s="235"/>
      <c r="F193" s="160" t="s">
        <v>110</v>
      </c>
      <c r="G193" s="160"/>
      <c r="H193" s="160"/>
      <c r="I193" s="85" t="s">
        <v>2526</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2507</v>
      </c>
      <c r="G201" s="275" t="s">
        <v>448</v>
      </c>
      <c r="H201" s="99"/>
      <c r="I201" s="100"/>
      <c r="J201" s="135" t="s">
        <v>2547</v>
      </c>
      <c r="K201" s="206"/>
      <c r="L201" s="206"/>
      <c r="M201" s="206"/>
      <c r="N201" s="206"/>
      <c r="O201" s="206"/>
      <c r="P201" s="207"/>
    </row>
    <row r="202" spans="2:16" ht="60" customHeight="1">
      <c r="B202" s="114" t="s">
        <v>114</v>
      </c>
      <c r="C202" s="92"/>
      <c r="D202" s="92"/>
      <c r="E202" s="92"/>
      <c r="F202" s="85" t="s">
        <v>2548</v>
      </c>
      <c r="G202" s="85"/>
      <c r="H202" s="85"/>
      <c r="I202" s="85"/>
      <c r="J202" s="85"/>
      <c r="K202" s="85"/>
      <c r="L202" s="85"/>
      <c r="M202" s="85"/>
      <c r="N202" s="85"/>
      <c r="O202" s="135"/>
      <c r="P202" s="136"/>
    </row>
    <row r="203" spans="2:16" ht="60" customHeight="1">
      <c r="B203" s="114" t="s">
        <v>115</v>
      </c>
      <c r="C203" s="92"/>
      <c r="D203" s="92"/>
      <c r="E203" s="92"/>
      <c r="F203" s="85" t="s">
        <v>2549</v>
      </c>
      <c r="G203" s="86"/>
      <c r="H203" s="86"/>
      <c r="I203" s="86"/>
      <c r="J203" s="86"/>
      <c r="K203" s="86"/>
      <c r="L203" s="86"/>
      <c r="M203" s="86"/>
      <c r="N203" s="86"/>
      <c r="O203" s="87"/>
      <c r="P203" s="88"/>
    </row>
    <row r="204" spans="2:16" ht="20.100000000000001" customHeight="1">
      <c r="B204" s="114" t="s">
        <v>116</v>
      </c>
      <c r="C204" s="92"/>
      <c r="D204" s="92"/>
      <c r="E204" s="92"/>
      <c r="F204" s="159" t="s">
        <v>2500</v>
      </c>
      <c r="G204" s="159"/>
      <c r="H204" s="159"/>
      <c r="I204" s="159"/>
      <c r="J204" s="159"/>
      <c r="K204" s="159"/>
      <c r="L204" s="159"/>
      <c r="M204" s="159"/>
      <c r="N204" s="159"/>
      <c r="O204" s="96"/>
      <c r="P204" s="131"/>
    </row>
    <row r="205" spans="2:16" ht="60.75" customHeight="1">
      <c r="B205" s="114" t="s">
        <v>117</v>
      </c>
      <c r="C205" s="92"/>
      <c r="D205" s="92"/>
      <c r="E205" s="92"/>
      <c r="F205" s="85" t="s">
        <v>2550</v>
      </c>
      <c r="G205" s="86"/>
      <c r="H205" s="86"/>
      <c r="I205" s="86"/>
      <c r="J205" s="86"/>
      <c r="K205" s="86"/>
      <c r="L205" s="86"/>
      <c r="M205" s="86"/>
      <c r="N205" s="86"/>
      <c r="O205" s="87"/>
      <c r="P205" s="88"/>
    </row>
    <row r="206" spans="2:16" ht="20.100000000000001" customHeight="1">
      <c r="B206" s="292" t="s">
        <v>119</v>
      </c>
      <c r="C206" s="284"/>
      <c r="D206" s="284"/>
      <c r="E206" s="284"/>
      <c r="F206" s="159" t="s">
        <v>2500</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2505</v>
      </c>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2505</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2505</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2505</v>
      </c>
      <c r="K219" s="159"/>
      <c r="L219" s="159"/>
      <c r="M219" s="159"/>
      <c r="N219" s="159"/>
      <c r="O219" s="96"/>
      <c r="P219" s="131"/>
      <c r="S219" s="15" t="str">
        <f>IF(J219="","未記入","")</f>
        <v/>
      </c>
    </row>
    <row r="220" spans="2:20" ht="60" customHeight="1">
      <c r="B220" s="114" t="s">
        <v>128</v>
      </c>
      <c r="C220" s="92"/>
      <c r="D220" s="92"/>
      <c r="E220" s="92"/>
      <c r="F220" s="85" t="s">
        <v>2565</v>
      </c>
      <c r="G220" s="86"/>
      <c r="H220" s="86"/>
      <c r="I220" s="86"/>
      <c r="J220" s="86"/>
      <c r="K220" s="86"/>
      <c r="L220" s="86"/>
      <c r="M220" s="86"/>
      <c r="N220" s="86"/>
      <c r="O220" s="87"/>
      <c r="P220" s="88"/>
    </row>
    <row r="221" spans="2:20" ht="60" customHeight="1">
      <c r="B221" s="114" t="s">
        <v>493</v>
      </c>
      <c r="C221" s="92"/>
      <c r="D221" s="92"/>
      <c r="E221" s="92"/>
      <c r="F221" s="85" t="s">
        <v>2527</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2528</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30</v>
      </c>
      <c r="G224" s="97"/>
      <c r="H224" s="97"/>
      <c r="I224" s="97"/>
      <c r="J224" s="97"/>
      <c r="K224" s="97"/>
      <c r="L224" s="97"/>
      <c r="M224" s="97"/>
      <c r="N224" s="99" t="s">
        <v>494</v>
      </c>
      <c r="O224" s="99"/>
      <c r="P224" s="169"/>
    </row>
    <row r="225" spans="1:20" ht="20.100000000000001" customHeight="1">
      <c r="B225" s="114" t="s">
        <v>131</v>
      </c>
      <c r="C225" s="92"/>
      <c r="D225" s="92"/>
      <c r="E225" s="92"/>
      <c r="F225" s="159" t="s">
        <v>2505</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2529</v>
      </c>
      <c r="K227" s="206"/>
      <c r="L227" s="206"/>
      <c r="M227" s="206"/>
      <c r="N227" s="206"/>
      <c r="O227" s="206"/>
      <c r="P227" s="207"/>
    </row>
    <row r="228" spans="1:20" ht="20.100000000000001" customHeight="1">
      <c r="B228" s="114" t="s">
        <v>132</v>
      </c>
      <c r="C228" s="92"/>
      <c r="D228" s="92"/>
      <c r="E228" s="92"/>
      <c r="F228" s="96">
        <v>15</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5" t="s">
        <v>142</v>
      </c>
      <c r="C240" s="92"/>
      <c r="D240" s="92"/>
      <c r="E240" s="218">
        <f>IF(OR($H$240&lt;&gt;"",$K$240&lt;&gt;""),SUM($H$240,$K$240),"")</f>
        <v>10</v>
      </c>
      <c r="F240" s="218"/>
      <c r="G240" s="218"/>
      <c r="H240" s="159">
        <v>10</v>
      </c>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2</v>
      </c>
      <c r="F246" s="218"/>
      <c r="G246" s="218"/>
      <c r="H246" s="159">
        <v>2</v>
      </c>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5</v>
      </c>
      <c r="H259" s="218"/>
      <c r="I259" s="218"/>
      <c r="J259" s="159">
        <v>5</v>
      </c>
      <c r="K259" s="159"/>
      <c r="L259" s="159"/>
      <c r="M259" s="159"/>
      <c r="N259" s="159"/>
      <c r="O259" s="96"/>
      <c r="P259" s="131"/>
    </row>
    <row r="260" spans="2:20" ht="20.100000000000001" customHeight="1">
      <c r="B260" s="114" t="s">
        <v>163</v>
      </c>
      <c r="C260" s="92"/>
      <c r="D260" s="92"/>
      <c r="E260" s="92"/>
      <c r="F260" s="92"/>
      <c r="G260" s="218">
        <f>IF(OR($J$260&lt;&gt;"",$M$260&lt;&gt;""),SUM($J$260,$M$260),"")</f>
        <v>2</v>
      </c>
      <c r="H260" s="218"/>
      <c r="I260" s="218"/>
      <c r="J260" s="159">
        <v>2</v>
      </c>
      <c r="K260" s="159"/>
      <c r="L260" s="159"/>
      <c r="M260" s="159"/>
      <c r="N260" s="159"/>
      <c r="O260" s="96"/>
      <c r="P260" s="131"/>
    </row>
    <row r="261" spans="2:20" ht="20.100000000000001" customHeight="1">
      <c r="B261" s="114" t="s">
        <v>399</v>
      </c>
      <c r="C261" s="92"/>
      <c r="D261" s="92"/>
      <c r="E261" s="92"/>
      <c r="F261" s="92"/>
      <c r="G261" s="218">
        <f>IF(OR($J$261&lt;&gt;"",$M$261&lt;&gt;""),SUM($J$261,$M$261),"")</f>
        <v>6</v>
      </c>
      <c r="H261" s="218"/>
      <c r="I261" s="218"/>
      <c r="J261" s="159">
        <v>6</v>
      </c>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2530</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v>11</v>
      </c>
      <c r="L289" s="97"/>
      <c r="M289" s="97"/>
      <c r="N289" s="97"/>
      <c r="O289" s="97"/>
      <c r="P289" s="37" t="s">
        <v>497</v>
      </c>
    </row>
    <row r="290" spans="2:20" ht="60" customHeight="1">
      <c r="B290" s="193"/>
      <c r="C290" s="194"/>
      <c r="D290" s="194"/>
      <c r="E290" s="194"/>
      <c r="F290" s="195"/>
      <c r="G290" s="92" t="s">
        <v>180</v>
      </c>
      <c r="H290" s="92"/>
      <c r="I290" s="92"/>
      <c r="J290" s="92"/>
      <c r="K290" s="85" t="s">
        <v>2531</v>
      </c>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2500</v>
      </c>
      <c r="M295" s="109"/>
      <c r="N295" s="109"/>
      <c r="O295" s="109"/>
      <c r="P295" s="110"/>
    </row>
    <row r="296" spans="2:20" ht="20.100000000000001" customHeight="1">
      <c r="B296" s="89"/>
      <c r="C296" s="90"/>
      <c r="D296" s="90"/>
      <c r="E296" s="90"/>
      <c r="F296" s="91"/>
      <c r="G296" s="210" t="s">
        <v>456</v>
      </c>
      <c r="H296" s="192"/>
      <c r="I296" s="96" t="s">
        <v>2505</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2532</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1</v>
      </c>
      <c r="J301" s="28"/>
      <c r="K301" s="28"/>
      <c r="L301" s="28"/>
      <c r="M301" s="28"/>
      <c r="N301" s="28"/>
      <c r="O301" s="28"/>
      <c r="P301" s="28"/>
      <c r="Q301" s="12"/>
    </row>
    <row r="302" spans="2:20" ht="20.100000000000001" customHeight="1">
      <c r="B302" s="190" t="s">
        <v>186</v>
      </c>
      <c r="C302" s="191"/>
      <c r="D302" s="191"/>
      <c r="E302" s="191"/>
      <c r="F302" s="192"/>
      <c r="G302" s="28"/>
      <c r="H302" s="28"/>
      <c r="I302" s="28">
        <v>1</v>
      </c>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10</v>
      </c>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1</v>
      </c>
      <c r="J310" s="28"/>
      <c r="K310" s="28">
        <v>1</v>
      </c>
      <c r="L310" s="28"/>
      <c r="M310" s="28"/>
      <c r="N310" s="28"/>
      <c r="O310" s="28"/>
      <c r="P310" s="28"/>
      <c r="Q310" s="12"/>
    </row>
    <row r="311" spans="1:20" ht="20.100000000000001" customHeight="1" thickBot="1">
      <c r="B311" s="147" t="s">
        <v>193</v>
      </c>
      <c r="C311" s="148"/>
      <c r="D311" s="148"/>
      <c r="E311" s="148"/>
      <c r="F311" s="148"/>
      <c r="G311" s="148"/>
      <c r="H311" s="313"/>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2533</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2508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2507</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2500</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2500</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2509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2534</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2535</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2551</v>
      </c>
      <c r="J332" s="159"/>
      <c r="K332" s="159"/>
      <c r="L332" s="159"/>
      <c r="M332" s="96" t="s">
        <v>2552</v>
      </c>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c r="J335" s="159"/>
      <c r="K335" s="159"/>
      <c r="L335" s="159"/>
      <c r="M335" s="131"/>
      <c r="N335" s="132"/>
      <c r="O335" s="132"/>
      <c r="P335" s="132"/>
      <c r="Q335" s="12"/>
    </row>
    <row r="336" spans="2:20" ht="20.100000000000001" customHeight="1">
      <c r="B336" s="114"/>
      <c r="C336" s="92"/>
      <c r="D336" s="92"/>
      <c r="E336" s="203" t="s">
        <v>58</v>
      </c>
      <c r="F336" s="99"/>
      <c r="G336" s="99"/>
      <c r="H336" s="100"/>
      <c r="I336" s="159"/>
      <c r="J336" s="159"/>
      <c r="K336" s="159"/>
      <c r="L336" s="159"/>
      <c r="M336" s="131"/>
      <c r="N336" s="132"/>
      <c r="O336" s="132"/>
      <c r="P336" s="132"/>
      <c r="Q336" s="12"/>
    </row>
    <row r="337" spans="2:20" ht="20.100000000000001" customHeight="1">
      <c r="B337" s="114"/>
      <c r="C337" s="92"/>
      <c r="D337" s="92"/>
      <c r="E337" s="203" t="s">
        <v>218</v>
      </c>
      <c r="F337" s="99"/>
      <c r="G337" s="99"/>
      <c r="H337" s="100"/>
      <c r="I337" s="159"/>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v>125800</v>
      </c>
      <c r="J340" s="97"/>
      <c r="K340" s="97"/>
      <c r="L340" s="50" t="s">
        <v>499</v>
      </c>
      <c r="M340" s="96">
        <v>150000</v>
      </c>
      <c r="N340" s="97"/>
      <c r="O340" s="97"/>
      <c r="P340" s="37" t="s">
        <v>499</v>
      </c>
    </row>
    <row r="341" spans="2:20" ht="20.100000000000001" customHeight="1">
      <c r="B341" s="358"/>
      <c r="C341" s="203" t="s">
        <v>210</v>
      </c>
      <c r="D341" s="99"/>
      <c r="E341" s="99"/>
      <c r="F341" s="99"/>
      <c r="G341" s="99"/>
      <c r="H341" s="100"/>
      <c r="I341" s="96">
        <v>52000</v>
      </c>
      <c r="J341" s="97"/>
      <c r="K341" s="97"/>
      <c r="L341" s="50" t="s">
        <v>499</v>
      </c>
      <c r="M341" s="96">
        <v>53000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57000</v>
      </c>
      <c r="J343" s="97"/>
      <c r="K343" s="97"/>
      <c r="L343" s="50" t="s">
        <v>499</v>
      </c>
      <c r="M343" s="96">
        <v>57000</v>
      </c>
      <c r="N343" s="97"/>
      <c r="O343" s="97"/>
      <c r="P343" s="37" t="s">
        <v>499</v>
      </c>
    </row>
    <row r="344" spans="2:20" ht="20.100000000000001" customHeight="1">
      <c r="B344" s="114"/>
      <c r="C344" s="359"/>
      <c r="D344" s="359"/>
      <c r="E344" s="203" t="s">
        <v>222</v>
      </c>
      <c r="F344" s="99"/>
      <c r="G344" s="99"/>
      <c r="H344" s="100"/>
      <c r="I344" s="96">
        <v>16800</v>
      </c>
      <c r="J344" s="97"/>
      <c r="K344" s="97"/>
      <c r="L344" s="50" t="s">
        <v>499</v>
      </c>
      <c r="M344" s="96">
        <v>40000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2536</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1" t="s">
        <v>590</v>
      </c>
      <c r="C356" s="129"/>
      <c r="D356" s="129"/>
      <c r="E356" s="129"/>
      <c r="F356" s="130"/>
      <c r="G356" s="135" t="s">
        <v>2537</v>
      </c>
      <c r="H356" s="206"/>
      <c r="I356" s="206"/>
      <c r="J356" s="206"/>
      <c r="K356" s="206"/>
      <c r="L356" s="206"/>
      <c r="M356" s="206"/>
      <c r="N356" s="206"/>
      <c r="O356" s="206"/>
      <c r="P356" s="207"/>
    </row>
    <row r="357" spans="2:20" ht="60" customHeight="1">
      <c r="B357" s="98" t="s">
        <v>222</v>
      </c>
      <c r="C357" s="99"/>
      <c r="D357" s="99"/>
      <c r="E357" s="99"/>
      <c r="F357" s="100"/>
      <c r="G357" s="135" t="s">
        <v>2538</v>
      </c>
      <c r="H357" s="206"/>
      <c r="I357" s="206"/>
      <c r="J357" s="206"/>
      <c r="K357" s="206"/>
      <c r="L357" s="206"/>
      <c r="M357" s="206"/>
      <c r="N357" s="206"/>
      <c r="O357" s="206"/>
      <c r="P357" s="207"/>
    </row>
    <row r="358" spans="2:20" ht="60" customHeight="1">
      <c r="B358" s="98" t="s">
        <v>221</v>
      </c>
      <c r="C358" s="99"/>
      <c r="D358" s="99"/>
      <c r="E358" s="99"/>
      <c r="F358" s="100"/>
      <c r="G358" s="135" t="s">
        <v>2539</v>
      </c>
      <c r="H358" s="206"/>
      <c r="I358" s="206"/>
      <c r="J358" s="206"/>
      <c r="K358" s="206"/>
      <c r="L358" s="206"/>
      <c r="M358" s="206"/>
      <c r="N358" s="206"/>
      <c r="O358" s="206"/>
      <c r="P358" s="207"/>
    </row>
    <row r="359" spans="2:20" ht="60" customHeight="1">
      <c r="B359" s="98" t="s">
        <v>224</v>
      </c>
      <c r="C359" s="99"/>
      <c r="D359" s="99"/>
      <c r="E359" s="99"/>
      <c r="F359" s="100"/>
      <c r="G359" s="135" t="s">
        <v>2537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2537</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6</v>
      </c>
      <c r="I387" s="109"/>
      <c r="J387" s="109"/>
      <c r="K387" s="109"/>
      <c r="L387" s="109"/>
      <c r="M387" s="109"/>
      <c r="N387" s="109"/>
      <c r="O387" s="109"/>
      <c r="P387" s="49" t="s">
        <v>495</v>
      </c>
    </row>
    <row r="388" spans="1:20" ht="20.100000000000001" customHeight="1">
      <c r="B388" s="79"/>
      <c r="C388" s="81"/>
      <c r="D388" s="92" t="s">
        <v>250</v>
      </c>
      <c r="E388" s="92"/>
      <c r="F388" s="92"/>
      <c r="G388" s="92"/>
      <c r="H388" s="96">
        <v>9</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0</v>
      </c>
      <c r="I390" s="97"/>
      <c r="J390" s="97"/>
      <c r="K390" s="97"/>
      <c r="L390" s="97"/>
      <c r="M390" s="97"/>
      <c r="N390" s="97"/>
      <c r="O390" s="97"/>
      <c r="P390" s="37" t="s">
        <v>497</v>
      </c>
    </row>
    <row r="391" spans="1:20" ht="20.100000000000001" customHeight="1">
      <c r="B391" s="114"/>
      <c r="C391" s="92"/>
      <c r="D391" s="92" t="s">
        <v>253</v>
      </c>
      <c r="E391" s="92"/>
      <c r="F391" s="92"/>
      <c r="G391" s="92"/>
      <c r="H391" s="96">
        <v>12</v>
      </c>
      <c r="I391" s="97"/>
      <c r="J391" s="97"/>
      <c r="K391" s="97"/>
      <c r="L391" s="97"/>
      <c r="M391" s="97"/>
      <c r="N391" s="97"/>
      <c r="O391" s="97"/>
      <c r="P391" s="37" t="s">
        <v>497</v>
      </c>
    </row>
    <row r="392" spans="1:20" ht="20.100000000000001" customHeight="1">
      <c r="B392" s="114"/>
      <c r="C392" s="92"/>
      <c r="D392" s="92" t="s">
        <v>254</v>
      </c>
      <c r="E392" s="92"/>
      <c r="F392" s="92"/>
      <c r="G392" s="92"/>
      <c r="H392" s="96">
        <v>3</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c r="I396" s="97"/>
      <c r="J396" s="97"/>
      <c r="K396" s="97"/>
      <c r="L396" s="97"/>
      <c r="M396" s="97"/>
      <c r="N396" s="97"/>
      <c r="O396" s="97"/>
      <c r="P396" s="37" t="s">
        <v>497</v>
      </c>
    </row>
    <row r="397" spans="1:20" ht="20.100000000000001" customHeight="1">
      <c r="B397" s="386"/>
      <c r="C397" s="387"/>
      <c r="D397" s="92" t="s">
        <v>259</v>
      </c>
      <c r="E397" s="92"/>
      <c r="F397" s="92"/>
      <c r="G397" s="92"/>
      <c r="H397" s="96"/>
      <c r="I397" s="97"/>
      <c r="J397" s="97"/>
      <c r="K397" s="97"/>
      <c r="L397" s="97"/>
      <c r="M397" s="97"/>
      <c r="N397" s="97"/>
      <c r="O397" s="97"/>
      <c r="P397" s="37" t="s">
        <v>497</v>
      </c>
    </row>
    <row r="398" spans="1:20" ht="20.100000000000001" customHeight="1">
      <c r="B398" s="386"/>
      <c r="C398" s="387"/>
      <c r="D398" s="92" t="s">
        <v>260</v>
      </c>
      <c r="E398" s="92"/>
      <c r="F398" s="92"/>
      <c r="G398" s="92"/>
      <c r="H398" s="96"/>
      <c r="I398" s="97"/>
      <c r="J398" s="97"/>
      <c r="K398" s="97"/>
      <c r="L398" s="97"/>
      <c r="M398" s="97"/>
      <c r="N398" s="97"/>
      <c r="O398" s="97"/>
      <c r="P398" s="37" t="s">
        <v>497</v>
      </c>
    </row>
    <row r="399" spans="1:20" ht="20.100000000000001" customHeight="1">
      <c r="B399" s="386"/>
      <c r="C399" s="387"/>
      <c r="D399" s="92" t="s">
        <v>261</v>
      </c>
      <c r="E399" s="92"/>
      <c r="F399" s="92"/>
      <c r="G399" s="92"/>
      <c r="H399" s="96">
        <v>11</v>
      </c>
      <c r="I399" s="97"/>
      <c r="J399" s="97"/>
      <c r="K399" s="97"/>
      <c r="L399" s="97"/>
      <c r="M399" s="97"/>
      <c r="N399" s="97"/>
      <c r="O399" s="97"/>
      <c r="P399" s="37" t="s">
        <v>497</v>
      </c>
    </row>
    <row r="400" spans="1:20" ht="20.100000000000001" customHeight="1">
      <c r="B400" s="388"/>
      <c r="C400" s="389"/>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2</v>
      </c>
      <c r="I401" s="97"/>
      <c r="J401" s="97"/>
      <c r="K401" s="97"/>
      <c r="L401" s="97"/>
      <c r="M401" s="97"/>
      <c r="N401" s="97"/>
      <c r="O401" s="97"/>
      <c r="P401" s="37" t="s">
        <v>497</v>
      </c>
    </row>
    <row r="402" spans="2:20" ht="20.100000000000001" customHeight="1">
      <c r="B402" s="114"/>
      <c r="C402" s="92"/>
      <c r="D402" s="92" t="s">
        <v>264</v>
      </c>
      <c r="E402" s="92"/>
      <c r="F402" s="92"/>
      <c r="G402" s="92"/>
      <c r="H402" s="96">
        <v>6</v>
      </c>
      <c r="I402" s="97"/>
      <c r="J402" s="97"/>
      <c r="K402" s="97"/>
      <c r="L402" s="97"/>
      <c r="M402" s="97"/>
      <c r="N402" s="97"/>
      <c r="O402" s="97"/>
      <c r="P402" s="37" t="s">
        <v>497</v>
      </c>
    </row>
    <row r="403" spans="2:20" ht="20.100000000000001" customHeight="1">
      <c r="B403" s="114"/>
      <c r="C403" s="92"/>
      <c r="D403" s="92" t="s">
        <v>265</v>
      </c>
      <c r="E403" s="92"/>
      <c r="F403" s="92"/>
      <c r="G403" s="92"/>
      <c r="H403" s="96">
        <v>4</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83</v>
      </c>
      <c r="I409" s="109"/>
      <c r="J409" s="109"/>
      <c r="K409" s="109"/>
      <c r="L409" s="109"/>
      <c r="M409" s="109"/>
      <c r="N409" s="109"/>
      <c r="O409" s="109"/>
      <c r="P409" s="49" t="s">
        <v>503</v>
      </c>
    </row>
    <row r="410" spans="2:20" ht="20.100000000000001" customHeight="1">
      <c r="B410" s="114" t="s">
        <v>271</v>
      </c>
      <c r="C410" s="92"/>
      <c r="D410" s="92"/>
      <c r="E410" s="92"/>
      <c r="F410" s="92"/>
      <c r="G410" s="92"/>
      <c r="H410" s="96">
        <v>15</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v>3</v>
      </c>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5</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2540</v>
      </c>
      <c r="I431" s="206"/>
      <c r="J431" s="206"/>
      <c r="K431" s="206"/>
      <c r="L431" s="206"/>
      <c r="M431" s="206"/>
      <c r="N431" s="206"/>
      <c r="O431" s="206"/>
      <c r="P431" s="207"/>
    </row>
    <row r="432" spans="1:20" ht="20.100000000000001" customHeight="1">
      <c r="B432" s="399"/>
      <c r="C432" s="203" t="s">
        <v>14</v>
      </c>
      <c r="D432" s="99"/>
      <c r="E432" s="99"/>
      <c r="F432" s="99"/>
      <c r="G432" s="100"/>
      <c r="H432" s="199" t="s">
        <v>2484</v>
      </c>
      <c r="I432" s="200"/>
      <c r="J432" s="35" t="s">
        <v>487</v>
      </c>
      <c r="K432" s="200" t="s">
        <v>2485</v>
      </c>
      <c r="L432" s="200"/>
      <c r="M432" s="35" t="s">
        <v>487</v>
      </c>
      <c r="N432" s="200" t="s">
        <v>2486</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399"/>
      <c r="C436" s="203" t="s">
        <v>289</v>
      </c>
      <c r="D436" s="99"/>
      <c r="E436" s="99"/>
      <c r="F436" s="99"/>
      <c r="G436" s="100"/>
      <c r="H436" s="135" t="s">
        <v>2541</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2556</v>
      </c>
      <c r="I438" s="206"/>
      <c r="J438" s="206"/>
      <c r="K438" s="206"/>
      <c r="L438" s="206"/>
      <c r="M438" s="206"/>
      <c r="N438" s="206"/>
      <c r="O438" s="206"/>
      <c r="P438" s="207"/>
    </row>
    <row r="439" spans="2:16" ht="20.100000000000001" customHeight="1">
      <c r="B439" s="411"/>
      <c r="C439" s="203" t="s">
        <v>14</v>
      </c>
      <c r="D439" s="99"/>
      <c r="E439" s="99"/>
      <c r="F439" s="99"/>
      <c r="G439" s="100"/>
      <c r="H439" s="199" t="s">
        <v>2553</v>
      </c>
      <c r="I439" s="200"/>
      <c r="J439" s="35" t="s">
        <v>487</v>
      </c>
      <c r="K439" s="200" t="s">
        <v>2554</v>
      </c>
      <c r="L439" s="200"/>
      <c r="M439" s="35" t="s">
        <v>487</v>
      </c>
      <c r="N439" s="200" t="s">
        <v>2555</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2505</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2542</v>
      </c>
      <c r="M469" s="86"/>
      <c r="N469" s="86"/>
      <c r="O469" s="87"/>
      <c r="P469" s="88"/>
    </row>
    <row r="470" spans="2:20" ht="20.100000000000001" customHeight="1">
      <c r="B470" s="190" t="s">
        <v>292</v>
      </c>
      <c r="C470" s="191"/>
      <c r="D470" s="191"/>
      <c r="E470" s="191"/>
      <c r="F470" s="191"/>
      <c r="G470" s="192"/>
      <c r="H470" s="159" t="s">
        <v>2505</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2557</v>
      </c>
      <c r="M472" s="86"/>
      <c r="N472" s="86"/>
      <c r="O472" s="87"/>
      <c r="P472" s="88"/>
    </row>
    <row r="473" spans="2:20" ht="20.100000000000001" customHeight="1" thickBot="1">
      <c r="B473" s="413" t="s">
        <v>293</v>
      </c>
      <c r="C473" s="414"/>
      <c r="D473" s="414"/>
      <c r="E473" s="414"/>
      <c r="F473" s="414"/>
      <c r="G473" s="414"/>
      <c r="H473" s="313" t="s">
        <v>2543</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2500</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2500</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2558</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2558</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2545</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2505</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2500</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2505</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2500</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2505</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t="s">
        <v>2560</v>
      </c>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2559</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pane xSplit="9" ySplit="3" topLeftCell="J4" activePane="bottomRight" state="frozen"/>
      <selection pane="topRight" activeCell="J1" sqref="J1"/>
      <selection pane="bottomLeft" activeCell="A4" sqref="A4"/>
      <selection pane="bottomRight" activeCell="M4" sqref="M4:Q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2385</v>
      </c>
      <c r="I4" s="475"/>
      <c r="J4" s="467"/>
      <c r="K4" s="468"/>
      <c r="L4" s="468"/>
      <c r="M4" s="467"/>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2385</v>
      </c>
      <c r="I9" s="475"/>
      <c r="J9" s="467"/>
      <c r="K9" s="468"/>
      <c r="L9" s="468"/>
      <c r="M9" s="467"/>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2385</v>
      </c>
      <c r="I13" s="475"/>
      <c r="J13" s="467"/>
      <c r="K13" s="468"/>
      <c r="L13" s="468"/>
      <c r="M13" s="467"/>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2385</v>
      </c>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0" zoomScaleNormal="85" zoomScaleSheetLayoutView="70" workbookViewId="0">
      <pane xSplit="9" ySplit="6" topLeftCell="J7" activePane="bottomRight" state="frozen"/>
      <selection pane="topRight" activeCell="J1" sqref="J1"/>
      <selection pane="bottomLeft" activeCell="A7" sqref="A7"/>
      <selection pane="bottomRight" activeCell="P9" sqref="P9:U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2500</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2500</v>
      </c>
      <c r="K7" s="550"/>
      <c r="L7" s="550"/>
      <c r="M7" s="550"/>
      <c r="N7" s="550"/>
      <c r="O7" s="551"/>
      <c r="P7" s="549" t="s">
        <v>2500</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2500</v>
      </c>
      <c r="K8" s="514"/>
      <c r="L8" s="514"/>
      <c r="M8" s="514"/>
      <c r="N8" s="514"/>
      <c r="O8" s="515"/>
      <c r="P8" s="513" t="s">
        <v>2500</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2505</v>
      </c>
      <c r="Q9" s="514"/>
      <c r="R9" s="514"/>
      <c r="S9" s="514"/>
      <c r="T9" s="514"/>
      <c r="U9" s="515"/>
      <c r="V9" s="527"/>
      <c r="W9" s="527"/>
      <c r="X9" s="527"/>
      <c r="Y9" s="527" t="s">
        <v>2507</v>
      </c>
      <c r="Z9" s="527"/>
      <c r="AA9" s="527"/>
      <c r="AB9" s="519" t="s">
        <v>2510</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2500</v>
      </c>
      <c r="K10" s="514"/>
      <c r="L10" s="514"/>
      <c r="M10" s="514"/>
      <c r="N10" s="514"/>
      <c r="O10" s="515"/>
      <c r="P10" s="513" t="s">
        <v>2500</v>
      </c>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2500</v>
      </c>
      <c r="K11" s="514"/>
      <c r="L11" s="514"/>
      <c r="M11" s="514"/>
      <c r="N11" s="514"/>
      <c r="O11" s="515"/>
      <c r="P11" s="513" t="s">
        <v>2500</v>
      </c>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2500</v>
      </c>
      <c r="K12" s="514"/>
      <c r="L12" s="514"/>
      <c r="M12" s="514"/>
      <c r="N12" s="514"/>
      <c r="O12" s="515"/>
      <c r="P12" s="513" t="s">
        <v>2500</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2500</v>
      </c>
      <c r="K13" s="514"/>
      <c r="L13" s="514"/>
      <c r="M13" s="514"/>
      <c r="N13" s="514"/>
      <c r="O13" s="515"/>
      <c r="P13" s="513" t="s">
        <v>2500</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2500</v>
      </c>
      <c r="K14" s="534"/>
      <c r="L14" s="534"/>
      <c r="M14" s="534"/>
      <c r="N14" s="534"/>
      <c r="O14" s="535"/>
      <c r="P14" s="533" t="s">
        <v>2500</v>
      </c>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2505</v>
      </c>
      <c r="K16" s="550"/>
      <c r="L16" s="550"/>
      <c r="M16" s="550"/>
      <c r="N16" s="550"/>
      <c r="O16" s="551"/>
      <c r="P16" s="549" t="s">
        <v>2500</v>
      </c>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2505</v>
      </c>
      <c r="K17" s="514"/>
      <c r="L17" s="514"/>
      <c r="M17" s="514"/>
      <c r="N17" s="514"/>
      <c r="O17" s="515"/>
      <c r="P17" s="513" t="s">
        <v>2500</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2505</v>
      </c>
      <c r="K18" s="514"/>
      <c r="L18" s="514"/>
      <c r="M18" s="514"/>
      <c r="N18" s="514"/>
      <c r="O18" s="515"/>
      <c r="P18" s="513" t="s">
        <v>2500</v>
      </c>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2505</v>
      </c>
      <c r="K19" s="514"/>
      <c r="L19" s="514"/>
      <c r="M19" s="514"/>
      <c r="N19" s="514"/>
      <c r="O19" s="515"/>
      <c r="P19" s="513" t="s">
        <v>2500</v>
      </c>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2505</v>
      </c>
      <c r="Q22" s="514"/>
      <c r="R22" s="514"/>
      <c r="S22" s="514"/>
      <c r="T22" s="514"/>
      <c r="U22" s="515"/>
      <c r="V22" s="527"/>
      <c r="W22" s="527"/>
      <c r="X22" s="527"/>
      <c r="Y22" s="527" t="s">
        <v>2507</v>
      </c>
      <c r="Z22" s="527"/>
      <c r="AA22" s="527"/>
      <c r="AB22" s="519" t="s">
        <v>2510</v>
      </c>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2500</v>
      </c>
      <c r="K23" s="514"/>
      <c r="L23" s="514"/>
      <c r="M23" s="514"/>
      <c r="N23" s="514"/>
      <c r="O23" s="515"/>
      <c r="P23" s="513" t="s">
        <v>2505</v>
      </c>
      <c r="Q23" s="514"/>
      <c r="R23" s="514"/>
      <c r="S23" s="514"/>
      <c r="T23" s="514"/>
      <c r="U23" s="515"/>
      <c r="V23" s="527"/>
      <c r="W23" s="527"/>
      <c r="X23" s="527"/>
      <c r="Y23" s="527" t="s">
        <v>2507</v>
      </c>
      <c r="Z23" s="527"/>
      <c r="AA23" s="527"/>
      <c r="AB23" s="519" t="s">
        <v>2510</v>
      </c>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2500</v>
      </c>
      <c r="K24" s="514"/>
      <c r="L24" s="514"/>
      <c r="M24" s="514"/>
      <c r="N24" s="514"/>
      <c r="O24" s="515"/>
      <c r="P24" s="513" t="s">
        <v>2505</v>
      </c>
      <c r="Q24" s="514"/>
      <c r="R24" s="514"/>
      <c r="S24" s="514"/>
      <c r="T24" s="514"/>
      <c r="U24" s="515"/>
      <c r="V24" s="527"/>
      <c r="W24" s="527"/>
      <c r="X24" s="527"/>
      <c r="Y24" s="527" t="s">
        <v>2507</v>
      </c>
      <c r="Z24" s="527"/>
      <c r="AA24" s="527"/>
      <c r="AB24" s="519" t="s">
        <v>2510</v>
      </c>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2505</v>
      </c>
      <c r="Q27" s="550"/>
      <c r="R27" s="550"/>
      <c r="S27" s="550"/>
      <c r="T27" s="550"/>
      <c r="U27" s="551"/>
      <c r="V27" s="525"/>
      <c r="W27" s="525"/>
      <c r="X27" s="525"/>
      <c r="Y27" s="525" t="s">
        <v>2507</v>
      </c>
      <c r="Z27" s="525"/>
      <c r="AA27" s="525"/>
      <c r="AB27" s="516" t="s">
        <v>2510</v>
      </c>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2505</v>
      </c>
      <c r="K28" s="514"/>
      <c r="L28" s="514"/>
      <c r="M28" s="514"/>
      <c r="N28" s="514"/>
      <c r="O28" s="515"/>
      <c r="P28" s="513" t="s">
        <v>2500</v>
      </c>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2505</v>
      </c>
      <c r="K29" s="514"/>
      <c r="L29" s="514"/>
      <c r="M29" s="514"/>
      <c r="N29" s="514"/>
      <c r="O29" s="515"/>
      <c r="P29" s="513" t="s">
        <v>2500</v>
      </c>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2505</v>
      </c>
      <c r="K30" s="514"/>
      <c r="L30" s="514"/>
      <c r="M30" s="514"/>
      <c r="N30" s="514"/>
      <c r="O30" s="515"/>
      <c r="P30" s="513" t="s">
        <v>2500</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2505</v>
      </c>
      <c r="K31" s="534"/>
      <c r="L31" s="534"/>
      <c r="M31" s="534"/>
      <c r="N31" s="534"/>
      <c r="O31" s="535"/>
      <c r="P31" s="533" t="s">
        <v>2500</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2500</v>
      </c>
      <c r="K33" s="550"/>
      <c r="L33" s="550"/>
      <c r="M33" s="550"/>
      <c r="N33" s="550"/>
      <c r="O33" s="551"/>
      <c r="P33" s="549" t="s">
        <v>2505</v>
      </c>
      <c r="Q33" s="550"/>
      <c r="R33" s="550"/>
      <c r="S33" s="550"/>
      <c r="T33" s="550"/>
      <c r="U33" s="551"/>
      <c r="V33" s="525"/>
      <c r="W33" s="525"/>
      <c r="X33" s="525"/>
      <c r="Y33" s="525" t="s">
        <v>2507</v>
      </c>
      <c r="Z33" s="525"/>
      <c r="AA33" s="525"/>
      <c r="AB33" s="516" t="s">
        <v>2510</v>
      </c>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2500</v>
      </c>
      <c r="K34" s="514"/>
      <c r="L34" s="514"/>
      <c r="M34" s="514"/>
      <c r="N34" s="514"/>
      <c r="O34" s="515"/>
      <c r="P34" s="513" t="s">
        <v>2505</v>
      </c>
      <c r="Q34" s="514"/>
      <c r="R34" s="514"/>
      <c r="S34" s="514"/>
      <c r="T34" s="514"/>
      <c r="U34" s="515"/>
      <c r="V34" s="527"/>
      <c r="W34" s="527"/>
      <c r="X34" s="527"/>
      <c r="Y34" s="527" t="s">
        <v>2507</v>
      </c>
      <c r="Z34" s="527"/>
      <c r="AA34" s="527"/>
      <c r="AB34" s="519" t="s">
        <v>2510</v>
      </c>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2500</v>
      </c>
      <c r="K35" s="534"/>
      <c r="L35" s="534"/>
      <c r="M35" s="534"/>
      <c r="N35" s="534"/>
      <c r="O35" s="535"/>
      <c r="P35" s="533" t="s">
        <v>2505</v>
      </c>
      <c r="Q35" s="534"/>
      <c r="R35" s="534"/>
      <c r="S35" s="534"/>
      <c r="T35" s="534"/>
      <c r="U35" s="535"/>
      <c r="V35" s="526"/>
      <c r="W35" s="526"/>
      <c r="X35" s="526"/>
      <c r="Y35" s="526" t="s">
        <v>2507</v>
      </c>
      <c r="Z35" s="526"/>
      <c r="AA35" s="526"/>
      <c r="AB35" s="522" t="s">
        <v>2510</v>
      </c>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2023-04-13T01:40:21Z</dcterms:modified>
</cp:coreProperties>
</file>