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<sst xmlns="http://schemas.openxmlformats.org/spreadsheetml/2006/main" count="3051" uniqueCount="2571">
  <si>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</si>
  <si>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</si>
  <si>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</si>
  <si>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</si>
  <si>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</si>
  <si>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</si>
  <si>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</si>
  <si>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</si>
  <si>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</si>
  <si>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</si>
  <si>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</si>
  <si>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</si>
  <si>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</si>
  <si>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</si>
  <si>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</si>
  <si>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</si>
  <si>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</si>
  <si>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</si>
  <si>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</si>
  <si>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</si>
  <si>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</si>
  <si>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</si>
  <si>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</si>
  <si>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</si>
  <si>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</si>
  <si>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</si>
  <si>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</si>
  <si>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</si>
  <si>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</si>
  <si>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</si>
  <si>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</si>
  <si>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</si>
  <si>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</si>
  <si>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</si>
  <si>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</si>
  <si>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</si>
  <si>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</si>
  <si>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</si>
  <si>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</si>
  <si>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</si>
  <si>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</si>
  <si>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</si>
  <si>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</si>
  <si>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</si>
  <si>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</si>
  <si>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</si>
  <si>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</si>
  <si>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</si>
  <si>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</si>
  <si>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</si>
  <si>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</si>
  <si>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</si>
  <si>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</si>
  <si>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</si>
  <si>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</si>
  <si>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</si>
  <si>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</si>
  <si>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</si>
  <si>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</si>
  <si>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</si>
  <si>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</si>
  <si>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</si>
  <si>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</si>
  <si>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</si>
  <si>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</si>
  <si>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</si>
  <si>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</si>
  <si>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</si>
  <si>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</si>
  <si>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</si>
  <si>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</si>
  <si>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</si>
  <si>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</si>
  <si>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</si>
  <si>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</si>
  <si>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</si>
  <si>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</si>
  <si>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</si>
  <si>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</si>
  <si>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</si>
  <si>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</si>
  <si>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</si>
  <si>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</si>
  <si>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</si>
  <si>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</si>
  <si>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</si>
  <si>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</si>
  <si>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</si>
  <si>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</si>
  <si>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</si>
  <si>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</si>
  <si>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</si>
  <si>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</si>
  <si>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</si>
  <si>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</si>
  <si>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</si>
  <si>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</si>
  <si>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</si>
  <si>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</si>
  <si>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</si>
  <si>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</si>
  <si>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</si>
  <si>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</si>
  <si>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</si>
  <si>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</si>
  <si>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</si>
  <si>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</si>
  <si>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</si>
  <si>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</si>
  <si>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</si>
  <si>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</si>
  <si>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</si>
  <si>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</si>
  <si>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</si>
  <si>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</si>
  <si>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</si>
  <si>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</si>
  <si>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</si>
  <si>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</si>
  <si>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</si>
  <si>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</si>
  <si>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</si>
  <si>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</si>
  <si>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</si>
  <si>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</si>
  <si>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</si>
  <si>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</si>
  <si>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</si>
  <si>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</si>
  <si>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</si>
  <si>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</si>
  <si>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</si>
  <si>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</si>
  <si>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</si>
  <si>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</si>
  <si>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</si>
  <si>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</si>
  <si>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</si>
  <si>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</si>
  <si>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</si>
  <si>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</si>
  <si>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</si>
  <si>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</si>
  <si>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</si>
  <si>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</si>
  <si>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</si>
  <si>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</si>
  <si>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</si>
  <si>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</si>
  <si>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</si>
  <si>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</si>
  <si>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</si>
  <si>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</si>
  <si>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</si>
  <si>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</si>
  <si>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</si>
  <si>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</si>
  <si>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</si>
  <si>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</si>
  <si>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</si>
  <si>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</si>
  <si>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</si>
  <si>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</si>
  <si>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</si>
  <si>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</si>
  <si>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</si>
  <si>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</si>
  <si>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</si>
  <si>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</si>
  <si>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</si>
  <si>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</si>
  <si>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</si>
  <si>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</si>
  <si>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</si>
  <si>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</si>
  <si>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</si>
  <si>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</si>
  <si>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</si>
  <si>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</si>
  <si>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</si>
  <si>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</si>
  <si>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</si>
  <si>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</si>
  <si>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</si>
  <si>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</si>
  <si>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</si>
  <si>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</si>
  <si>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</si>
  <si>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</si>
  <si>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</si>
  <si>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</si>
  <si>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</si>
  <si>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</si>
  <si>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</si>
  <si>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</si>
  <si>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</si>
  <si>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</si>
  <si>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</si>
  <si>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</si>
  <si>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</si>
  <si>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</si>
  <si>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</si>
  <si>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</si>
  <si>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</si>
  <si>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</si>
  <si>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</si>
  <si>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</si>
  <si>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</si>
  <si>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</si>
  <si>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</si>
  <si>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</si>
  <si>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</si>
  <si>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</si>
  <si>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</si>
  <si>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</si>
  <si>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</si>
  <si>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</si>
  <si>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</si>
  <si>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</si>
  <si>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</si>
  <si>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</si>
  <si>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</si>
  <si>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</si>
  <si>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</si>
  <si>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</si>
  <si>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</si>
  <si>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</si>
  <si>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</si>
  <si>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</si>
  <si>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</si>
  <si>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</si>
  <si>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</si>
  <si>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</si>
  <si>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</si>
  <si>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</si>
  <si>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</si>
  <si>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</si>
  <si>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</si>
  <si>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</si>
  <si>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</si>
  <si>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</si>
  <si>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</si>
  <si>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</si>
  <si>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</si>
  <si>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</si>
  <si>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</si>
  <si>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</si>
  <si>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</si>
  <si>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</si>
  <si>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</si>
  <si>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</si>
  <si>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</si>
  <si>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</si>
  <si>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</si>
  <si>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</si>
  <si>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</si>
  <si>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</si>
  <si>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</si>
  <si>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</si>
  <si>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</si>
  <si>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</si>
  <si>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</si>
  <si>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</si>
  <si>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</si>
  <si>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</si>
  <si>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</si>
  <si>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</si>
  <si>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</si>
  <si>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</si>
  <si>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</si>
  <si>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</si>
  <si>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</si>
  <si>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</si>
  <si>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</si>
  <si>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</si>
  <si>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</si>
  <si>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</si>
  <si>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</si>
  <si>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</si>
  <si>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</si>
  <si>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</si>
  <si>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</si>
  <si>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</si>
  <si>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</si>
  <si>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</si>
  <si>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</si>
  <si>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</si>
  <si>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</si>
  <si>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</si>
  <si>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</si>
  <si>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</si>
  <si>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</si>
  <si>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</si>
  <si>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</si>
  <si>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</si>
  <si>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</si>
  <si>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</si>
  <si>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</si>
  <si>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</si>
  <si>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</si>
  <si>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</si>
  <si>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</si>
  <si>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</si>
  <si>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</si>
  <si>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</si>
  <si>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</si>
  <si>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</si>
  <si>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</si>
  <si>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</si>
  <si>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</si>
  <si>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</si>
  <si>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</si>
  <si>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</si>
  <si>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</si>
  <si>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</si>
  <si>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</si>
  <si>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</si>
  <si>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</si>
  <si>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</si>
  <si>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</si>
  <si>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</si>
  <si>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</si>
  <si>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</si>
  <si>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</si>
  <si>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</si>
  <si>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</si>
  <si>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</si>
  <si>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</si>
  <si>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</si>
  <si>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</si>
  <si>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</si>
  <si>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</si>
  <si>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</si>
  <si>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</si>
  <si>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</si>
  <si>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</si>
  <si>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</si>
  <si>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</si>
  <si>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</si>
  <si>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</si>
  <si>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</si>
  <si>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</si>
  <si>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</si>
  <si>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</si>
  <si>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</si>
  <si>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</si>
  <si>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</si>
  <si>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</si>
  <si>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</si>
  <si>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</si>
  <si>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</si>
  <si>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</si>
  <si>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</si>
  <si>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</si>
  <si>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</si>
  <si>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</si>
  <si>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</si>
  <si>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</si>
  <si>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</si>
  <si>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</si>
  <si>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</si>
  <si>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</si>
  <si>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</si>
  <si>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</si>
  <si>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</si>
  <si>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</si>
  <si>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</si>
  <si>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</si>
  <si>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</si>
  <si>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</si>
  <si>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</si>
  <si>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</si>
  <si>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</si>
  <si>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</si>
  <si>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</si>
  <si>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</si>
  <si>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</si>
  <si>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</si>
  <si>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</si>
  <si>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</si>
  <si>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</si>
  <si>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</si>
  <si>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</si>
  <si>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</si>
  <si>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</si>
  <si>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</si>
  <si>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</si>
  <si>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</si>
  <si>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</si>
  <si>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</si>
  <si>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</si>
  <si>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</si>
  <si>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</si>
  <si>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</si>
  <si>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</si>
  <si>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</si>
  <si>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</si>
  <si>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</si>
  <si>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</si>
  <si>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</si>
  <si>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</si>
  <si>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</si>
  <si>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</si>
  <si>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</si>
  <si>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</si>
  <si>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</si>
  <si>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</si>
  <si>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</si>
  <si>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</si>
  <si>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</si>
  <si>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</si>
  <si>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</si>
  <si>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</si>
  <si>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</si>
  <si>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</si>
  <si>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</si>
  <si>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</si>
  <si>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</si>
  <si>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</si>
  <si>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</si>
  <si>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</si>
  <si>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</si>
  <si>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</si>
  <si>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</si>
  <si>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</si>
  <si>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</si>
  <si>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</si>
  <si>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</si>
  <si>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</si>
  <si>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</si>
  <si>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</si>
  <si>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</si>
  <si>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</si>
  <si>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</si>
  <si>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</si>
  <si>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</si>
  <si>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</si>
  <si>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</si>
  <si>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</si>
  <si>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</si>
  <si>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</si>
  <si>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</si>
  <si>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</si>
  <si>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</si>
  <si>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</si>
  <si>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</si>
  <si>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</si>
  <si>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</si>
  <si>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</si>
  <si>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</si>
  <si>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</si>
  <si>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</si>
  <si>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</si>
  <si>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</si>
  <si>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</si>
  <si>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</si>
  <si>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</si>
  <si>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</si>
  <si>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</si>
  <si>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</si>
  <si>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</si>
  <si>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</si>
  <si>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</si>
  <si>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</si>
  <si>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</si>
  <si>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</si>
  <si>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</si>
  <si>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</si>
  <si>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</si>
  <si>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</si>
  <si>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</si>
  <si>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</si>
  <si>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</si>
  <si>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</si>
  <si>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</si>
  <si>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</si>
  <si>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</si>
  <si>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</si>
  <si>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</si>
  <si>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</si>
  <si>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</si>
  <si>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</si>
  <si>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</si>
  <si>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</si>
  <si>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</si>
  <si>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</si>
  <si>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</si>
  <si>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</si>
  <si>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</si>
  <si>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</si>
  <si>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</si>
  <si>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</si>
  <si>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</si>
  <si>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</si>
  <si>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</si>
  <si>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</si>
  <si>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</si>
  <si>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</si>
  <si>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</si>
  <si>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</si>
  <si>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</si>
  <si>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</si>
  <si>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</si>
  <si>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</si>
  <si>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</si>
  <si>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</si>
  <si>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</si>
  <si>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</si>
  <si>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</si>
  <si>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</si>
  <si>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</si>
  <si>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</si>
  <si>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</si>
  <si>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</si>
  <si>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</si>
  <si>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</si>
  <si>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</si>
  <si>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</si>
  <si>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</si>
  <si>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</si>
  <si>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</si>
  <si>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</si>
  <si>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</si>
  <si>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</si>
  <si>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</si>
  <si>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</si>
  <si>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</si>
  <si>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</si>
  <si>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</si>
  <si>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</si>
  <si>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</si>
  <si>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</si>
  <si>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</si>
  <si>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</si>
  <si>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</si>
  <si>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</si>
  <si>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</si>
  <si>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</si>
  <si>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</si>
  <si>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</si>
  <si>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</si>
  <si>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</si>
  <si>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</si>
  <si>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</si>
  <si>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</si>
  <si>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</si>
  <si>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</si>
  <si>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</si>
  <si>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</si>
  <si>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</si>
  <si>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</si>
  <si>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</si>
  <si>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</si>
  <si>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</si>
  <si>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</si>
  <si>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</si>
  <si>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</si>
  <si>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</si>
  <si>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</si>
  <si>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</si>
  <si>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</si>
  <si>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</si>
  <si>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</si>
  <si>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</si>
  <si>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</si>
  <si>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</si>
  <si>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</si>
  <si>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</si>
  <si>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</si>
  <si>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</si>
  <si>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</si>
  <si>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</si>
  <si>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</si>
  <si>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</si>
  <si>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</si>
  <si>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</si>
  <si>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</si>
  <si>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</si>
  <si>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</si>
  <si>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</si>
  <si>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</si>
  <si>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</si>
  <si>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</si>
  <si>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</si>
  <si>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</si>
  <si>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</si>
  <si>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</si>
  <si>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</si>
  <si>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</si>
  <si>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</si>
  <si>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</si>
  <si>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</si>
  <si>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</si>
  <si>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</si>
  <si>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</si>
  <si>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</si>
  <si>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</si>
  <si>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</si>
  <si>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</si>
  <si>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</si>
  <si>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</si>
  <si>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</si>
  <si>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</si>
  <si>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</si>
  <si>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</si>
  <si>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</si>
  <si>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</si>
  <si>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</si>
  <si>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</si>
  <si>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</si>
  <si>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</si>
  <si>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</si>
  <si>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</si>
  <si>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</si>
  <si>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</si>
  <si>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</si>
  <si>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</si>
  <si>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</si>
  <si>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</si>
  <si>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</si>
  <si>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</si>
  <si>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</si>
  <si>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</si>
  <si>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</si>
  <si>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</si>
  <si>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</si>
  <si>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</si>
  <si>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</si>
  <si>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</si>
  <si>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</si>
  <si>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</si>
  <si>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</si>
  <si>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</si>
  <si>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</si>
  <si>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</si>
  <si>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</si>
  <si>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</si>
  <si>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</si>
  <si>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</si>
  <si>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</si>
  <si>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</si>
  <si>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</si>
  <si>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</si>
  <si>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</si>
  <si>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</si>
  <si>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</si>
  <si>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</si>
  <si>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</si>
  <si>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</si>
  <si>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</si>
  <si>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</si>
  <si>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</si>
  <si>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</si>
  <si>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</si>
  <si>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</si>
  <si>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</si>
  <si>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</si>
  <si>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</si>
  <si>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</si>
  <si>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</si>
  <si>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</si>
  <si>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</si>
  <si>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</si>
  <si>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</si>
  <si>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</si>
  <si>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</si>
  <si>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</si>
  <si>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</si>
  <si>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</si>
  <si>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</si>
  <si>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</si>
  <si>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</si>
  <si>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</si>
  <si>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</si>
  <si>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</si>
  <si>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</si>
  <si>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</si>
  <si>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</si>
  <si>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</si>
  <si>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</si>
  <si>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</si>
  <si>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</si>
  <si>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</si>
  <si>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</si>
  <si>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</si>
  <si>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</si>
  <si>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</si>
  <si>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</si>
  <si>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</si>
  <si>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</si>
  <si>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</si>
  <si>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</si>
  <si>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</si>
  <si>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</si>
  <si>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</si>
  <si>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</si>
  <si>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</si>
  <si>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</si>
  <si>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</si>
  <si>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</si>
  <si>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</si>
  <si>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</si>
  <si>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</si>
  <si>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</si>
  <si>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</si>
  <si>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</si>
  <si>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</si>
  <si>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</si>
  <si>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</si>
  <si>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</si>
  <si>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</si>
  <si>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</si>
  <si>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</si>
  <si>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</si>
  <si>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</si>
  <si>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</si>
  <si>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</si>
  <si>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</si>
  <si>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</si>
  <si>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</si>
  <si>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</si>
  <si>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</si>
  <si>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</si>
  <si>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</si>
  <si>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</si>
  <si>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</si>
  <si>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</si>
  <si>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</si>
  <si>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</si>
  <si>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</si>
  <si>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</si>
  <si>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</si>
  <si>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</si>
  <si>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</si>
  <si>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</si>
  <si>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</si>
  <si>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</si>
  <si>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</si>
  <si>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</si>
  <si>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</si>
  <si>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</si>
  <si>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</si>
  <si>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</si>
  <si>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</si>
  <si>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</si>
  <si>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</si>
  <si>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</si>
  <si>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</si>
  <si>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</si>
  <si>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</si>
  <si>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</si>
  <si>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</si>
  <si>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</si>
  <si>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</si>
  <si>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</si>
  <si>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</si>
  <si>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</si>
  <si>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</si>
  <si>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</si>
  <si>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</si>
  <si>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</si>
  <si>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</si>
  <si>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</si>
  <si>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</si>
  <si>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</si>
  <si>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</si>
  <si>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</si>
  <si>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</si>
  <si>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</si>
  <si>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</si>
  <si>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</si>
  <si>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</si>
  <si>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</si>
  <si>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</si>
  <si>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</si>
  <si>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</si>
  <si>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</si>
  <si>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</si>
  <si>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</si>
  <si>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</si>
  <si>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</si>
  <si>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</si>
  <si>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</si>
  <si>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</si>
  <si>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</si>
  <si>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</si>
  <si>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</si>
  <si>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</si>
  <si>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</si>
  <si>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</si>
  <si>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</si>
  <si>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</si>
  <si>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</si>
  <si>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</si>
  <si>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</si>
  <si>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</si>
  <si>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</si>
  <si>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</si>
  <si>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</si>
  <si>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</si>
  <si>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</si>
  <si>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</si>
  <si>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</si>
  <si>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</si>
  <si>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</si>
  <si>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</si>
  <si>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</si>
  <si>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</si>
  <si>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</si>
  <si>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</si>
  <si>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</si>
  <si>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</si>
  <si>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</si>
  <si>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</si>
  <si>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</si>
  <si>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</si>
  <si>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</si>
  <si>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</si>
  <si>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</si>
  <si>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</si>
  <si>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</si>
  <si>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</si>
  <si>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</si>
  <si>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</si>
  <si>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</si>
  <si>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</si>
  <si>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</si>
  <si>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</si>
  <si>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</si>
  <si>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</si>
  <si>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</si>
  <si>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</si>
  <si>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</si>
  <si>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</si>
  <si>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</si>
  <si>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</si>
  <si>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</si>
  <si>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</si>
  <si>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</si>
  <si>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</si>
  <si>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</si>
  <si>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</si>
  <si>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</si>
  <si>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</si>
  <si>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</si>
  <si>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</si>
  <si>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</si>
  <si>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</si>
  <si>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</si>
  <si>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</si>
  <si>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</si>
  <si>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</si>
  <si>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</si>
  <si>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</si>
  <si>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</si>
  <si>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</si>
  <si>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</si>
  <si>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</si>
  <si>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</si>
  <si>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</si>
  <si>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</si>
  <si>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</si>
  <si>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</si>
  <si>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</si>
  <si>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</si>
  <si>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</si>
  <si>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</si>
  <si>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</si>
  <si>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</si>
  <si>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</si>
  <si>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</si>
  <si>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</si>
  <si>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</si>
  <si>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</si>
  <si>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</si>
  <si>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</si>
  <si>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</si>
  <si>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</si>
  <si>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</si>
  <si>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</si>
  <si>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</si>
  <si>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</si>
  <si>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</si>
  <si>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</si>
  <si>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</si>
  <si>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</si>
  <si>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</si>
  <si>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</si>
  <si>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</si>
  <si>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</si>
  <si>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</si>
  <si>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</si>
  <si>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</si>
  <si>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</si>
  <si>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</si>
  <si>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</si>
  <si>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</si>
  <si>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</si>
  <si>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</si>
  <si>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</si>
  <si>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</si>
  <si>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</si>
  <si>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</si>
  <si>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</si>
  <si>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</si>
  <si>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</si>
  <si>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</si>
  <si>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</si>
  <si>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</si>
  <si>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</si>
  <si>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</si>
  <si>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</si>
  <si>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</si>
  <si>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</si>
  <si>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</si>
  <si>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</si>
  <si>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</si>
  <si>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</si>
  <si>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</si>
  <si>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</si>
  <si>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</si>
  <si>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</si>
  <si>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</si>
  <si>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</si>
  <si>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</si>
  <si>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</si>
  <si>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</si>
  <si>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</si>
  <si>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</si>
  <si>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</si>
  <si>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</si>
  <si>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</si>
  <si>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</si>
  <si>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</si>
  <si>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</si>
  <si>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</si>
  <si>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</si>
  <si>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</si>
  <si>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</si>
  <si>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</si>
  <si>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</si>
  <si>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</si>
  <si>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</si>
  <si>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</si>
  <si>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</si>
  <si>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</si>
  <si>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</si>
  <si>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</si>
  <si>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</si>
  <si>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</si>
  <si>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</si>
  <si>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</si>
  <si>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</si>
  <si>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</si>
  <si>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</si>
  <si>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</si>
  <si>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</si>
  <si>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</si>
  <si>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</si>
  <si>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</si>
  <si>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</si>
  <si>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</si>
  <si>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</si>
  <si>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</si>
  <si>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</si>
  <si>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</si>
  <si>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</si>
  <si>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</si>
  <si>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</si>
  <si>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</si>
  <si>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</si>
  <si>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</si>
  <si>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</si>
  <si>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</si>
  <si>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</si>
  <si>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</si>
  <si>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</si>
  <si>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</si>
  <si>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</si>
  <si>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</si>
  <si>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</si>
  <si>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</si>
  <si>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</si>
  <si>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</si>
  <si>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</si>
  <si>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</si>
  <si>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</si>
  <si>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</si>
  <si>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</si>
  <si>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</si>
  <si>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</si>
  <si>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</si>
  <si>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</si>
  <si>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</si>
  <si>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</si>
  <si>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</si>
  <si>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</si>
  <si>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</si>
  <si>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</si>
  <si>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</si>
  <si>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</si>
  <si>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</si>
  <si>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</si>
  <si>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</si>
  <si>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</si>
  <si>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</si>
  <si>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</si>
  <si>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</si>
  <si>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</si>
  <si>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</si>
  <si>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</si>
  <si>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</si>
  <si>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</si>
  <si>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</si>
  <si>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</si>
  <si>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</si>
  <si>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</si>
  <si>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</si>
  <si>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</si>
  <si>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</si>
  <si>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</si>
  <si>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</si>
  <si>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</si>
  <si>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</si>
  <si>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</si>
  <si>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</si>
  <si>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</si>
  <si>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</si>
  <si>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</si>
  <si>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</si>
  <si>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</si>
  <si>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</si>
  <si>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</si>
  <si>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</si>
  <si>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</si>
  <si>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</si>
  <si>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</si>
  <si>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</si>
  <si>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</si>
  <si>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</si>
  <si>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</si>
  <si>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</si>
  <si>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</si>
  <si>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</si>
  <si>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</si>
  <si>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</si>
  <si>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</si>
  <si>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</si>
  <si>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</si>
  <si>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</si>
  <si>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</si>
  <si>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</si>
  <si>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</si>
  <si>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</si>
  <si>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</si>
  <si>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</si>
  <si>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</si>
  <si>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</si>
  <si>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</si>
  <si>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</si>
  <si>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</si>
  <si>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</si>
  <si>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</si>
  <si>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</si>
  <si>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</si>
  <si>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</si>
  <si>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</si>
  <si>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</si>
  <si>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</si>
  <si>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</si>
  <si>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</si>
  <si>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</si>
  <si>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</si>
  <si>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</si>
  <si>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</si>
  <si>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</si>
  <si>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</si>
  <si>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</si>
  <si>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</si>
  <si>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</si>
  <si>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</si>
  <si>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</si>
  <si>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</si>
  <si>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</si>
  <si>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</si>
  <si>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</si>
  <si>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</si>
  <si>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</si>
  <si>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</si>
  <si>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</si>
  <si>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</si>
  <si>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</si>
  <si>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</si>
  <si>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</si>
  <si>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</si>
  <si>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</si>
  <si>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</si>
  <si>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</si>
  <si>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</si>
  <si>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</si>
  <si>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</si>
  <si>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</si>
  <si>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</si>
  <si>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</si>
  <si>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</si>
  <si>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</si>
  <si>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</si>
  <si>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</si>
  <si>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</si>
  <si>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</si>
  <si>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</si>
  <si>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</si>
  <si>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</si>
  <si>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</si>
  <si>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</si>
  <si>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</si>
  <si>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</si>
  <si>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</si>
  <si>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</si>
  <si>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</si>
  <si>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</si>
  <si>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</si>
  <si>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</si>
  <si>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</si>
  <si>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</si>
  <si>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</si>
  <si>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</si>
  <si>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</si>
  <si>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</si>
  <si>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</si>
  <si>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</si>
  <si>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</si>
  <si>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</si>
  <si>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</si>
  <si>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</si>
  <si>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</si>
  <si>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</si>
  <si>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</si>
  <si>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</si>
  <si>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</si>
  <si>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</si>
  <si>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</si>
  <si>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</si>
  <si>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</si>
  <si>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</si>
  <si>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</si>
  <si>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</si>
  <si>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</si>
  <si>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</si>
  <si>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</si>
  <si>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</si>
  <si>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</si>
  <si>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</si>
  <si>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</si>
  <si>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</si>
  <si>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</si>
  <si>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</si>
  <si>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</si>
  <si>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</si>
  <si>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</si>
  <si>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</si>
  <si>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</si>
  <si>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</si>
  <si>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</si>
  <si>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</si>
  <si>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</si>
  <si>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</si>
  <si>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</si>
  <si>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</si>
  <si>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</si>
  <si>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</si>
  <si>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</si>
  <si>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</si>
  <si>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</si>
  <si>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</si>
  <si>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</si>
  <si>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</si>
  <si>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</si>
  <si>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</si>
  <si>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</si>
  <si>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</si>
  <si>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</si>
  <si>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</si>
  <si>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</si>
  <si>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</si>
  <si>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</si>
  <si>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</si>
  <si>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</si>
  <si>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</si>
  <si>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</si>
  <si>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</si>
  <si>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</si>
  <si>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</si>
  <si>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</si>
  <si>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</si>
  <si>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</si>
  <si>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</si>
  <si>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</si>
  <si>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</si>
  <si>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</si>
  <si>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</si>
  <si>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</si>
  <si>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</si>
  <si>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</si>
  <si>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</si>
  <si>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</si>
  <si>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</si>
  <si>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</si>
  <si>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</si>
  <si>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</si>
  <si>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</si>
  <si>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</si>
  <si>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</si>
  <si>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</si>
  <si>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</si>
  <si>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</si>
  <si>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</si>
  <si>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</si>
  <si>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</si>
  <si>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</si>
  <si>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</si>
  <si>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</si>
  <si>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</si>
  <si>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</si>
  <si>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</si>
  <si>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</si>
  <si>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</si>
  <si>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</si>
  <si>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</si>
  <si>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</si>
  <si>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</si>
  <si>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</si>
  <si>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</si>
  <si>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</si>
  <si>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</si>
  <si>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</si>
  <si>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</si>
  <si>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</si>
  <si>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</si>
  <si>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</si>
  <si>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</si>
  <si>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</si>
  <si>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</si>
  <si>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</si>
  <si>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</si>
  <si>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</si>
  <si>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</si>
  <si>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</si>
  <si>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</si>
  <si>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</si>
  <si>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</si>
  <si>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</si>
  <si>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</si>
  <si>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</si>
  <si>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</si>
  <si>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</si>
  <si>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</si>
  <si>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</si>
  <si>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</si>
  <si>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</si>
  <si>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</si>
  <si>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</si>
  <si>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</si>
  <si>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</si>
  <si>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</si>
  <si>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</si>
  <si>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</si>
  <si>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</si>
  <si>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</si>
  <si>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</si>
  <si>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</si>
  <si>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</si>
  <si>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</si>
  <si>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</si>
  <si>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</si>
  <si>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</si>
  <si>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</si>
  <si>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</si>
  <si>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</si>
  <si>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</si>
  <si>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</si>
  <si>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</si>
  <si>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</si>
  <si>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</si>
  <si>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</si>
  <si>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</si>
  <si>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</si>
  <si>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</si>
  <si>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</si>
  <si>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</si>
  <si>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</si>
  <si>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</si>
  <si>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</si>
  <si>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</si>
  <si>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</si>
  <si>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</si>
  <si>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</si>
  <si>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</si>
  <si>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</si>
  <si>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</si>
  <si>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</si>
  <si>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</si>
  <si>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</si>
  <si>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</si>
  <si>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</si>
  <si>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</si>
  <si>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</si>
  <si>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</si>
  <si>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</si>
  <si>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</si>
  <si>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</si>
  <si>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</si>
  <si>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</si>
  <si>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</si>
  <si>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</si>
  <si>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</si>
  <si>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</si>
  <si>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</si>
  <si>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</si>
  <si>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</si>
  <si>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</si>
  <si>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</si>
  <si>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</si>
  <si>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</si>
  <si>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</si>
  <si>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</si>
  <si>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</si>
  <si>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</si>
  <si>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</si>
  <si>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</si>
  <si>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</si>
  <si>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</si>
  <si>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</si>
  <si>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</si>
  <si>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</si>
  <si>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</si>
  <si>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</si>
  <si>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</si>
  <si>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</si>
  <si>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</si>
  <si>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</si>
  <si>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</si>
  <si>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</si>
  <si>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</si>
  <si>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</si>
  <si>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</si>
  <si>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</si>
  <si>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</si>
  <si>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</si>
  <si>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</si>
  <si>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</si>
  <si>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</si>
  <si>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</si>
  <si>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</si>
  <si>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</si>
  <si>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</si>
  <si>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</si>
  <si>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</si>
  <si>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</si>
  <si>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</si>
  <si>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</si>
  <si>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</si>
  <si>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</si>
  <si>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</si>
  <si>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</si>
  <si>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</si>
  <si>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</si>
  <si>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</si>
  <si>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</si>
  <si>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</si>
  <si>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</si>
  <si>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</si>
  <si>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</si>
  <si>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</si>
  <si>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</si>
  <si>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</si>
  <si>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</si>
  <si>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</si>
  <si>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</si>
  <si>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</si>
  <si>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</si>
  <si>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</si>
  <si>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</si>
  <si>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</si>
  <si>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</si>
  <si>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</si>
  <si>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</si>
  <si>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</si>
  <si>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</si>
  <si>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</si>
  <si>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</si>
  <si>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</si>
  <si>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</si>
  <si>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</si>
  <si>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</si>
  <si>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</si>
  <si>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</si>
  <si>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</si>
  <si>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</si>
  <si>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</si>
  <si>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</si>
  <si>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</si>
  <si>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</si>
  <si>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</si>
  <si>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</si>
  <si>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</si>
  <si>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</si>
  <si>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</si>
  <si>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</si>
  <si>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</si>
  <si>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</si>
  <si>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</si>
  <si>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</si>
  <si>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</si>
  <si>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</si>
  <si>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</si>
  <si>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</si>
  <si>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</si>
  <si>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</si>
  <si>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</si>
  <si>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</si>
  <si>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</si>
  <si>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</si>
  <si>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</si>
  <si>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</si>
  <si>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</si>
  <si>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</si>
  <si>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</si>
  <si>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</si>
  <si>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</si>
  <si>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</si>
  <si>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</si>
  <si>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</si>
  <si>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</si>
  <si>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</si>
  <si>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</si>
  <si>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</si>
  <si>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</si>
  <si>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</si>
  <si>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</si>
  <si>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</si>
  <si>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</si>
  <si>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</si>
  <si>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</si>
  <si>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</si>
  <si>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</si>
  <si>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</si>
  <si>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</si>
  <si>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</si>
  <si>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</si>
  <si>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</si>
  <si>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</si>
  <si>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</si>
  <si>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</si>
  <si>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</si>
  <si>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</si>
  <si>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</si>
  <si>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</si>
  <si>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</si>
  <si>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</si>
  <si>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</si>
  <si>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</si>
  <si>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</si>
  <si>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</si>
  <si>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</si>
  <si>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</si>
  <si>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</si>
  <si>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</si>
  <si>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</si>
  <si>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</si>
  <si>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</si>
  <si>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</si>
  <si>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</si>
  <si>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</si>
  <si>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</si>
  <si>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</si>
  <si>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</si>
  <si>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</si>
  <si>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</si>
  <si>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</si>
  <si>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</si>
  <si>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</si>
  <si>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</si>
  <si>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</si>
  <si>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</si>
  <si>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</si>
  <si>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</si>
  <si>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</si>
  <si>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</si>
  <si>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</si>
  <si>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</si>
  <si>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</si>
  <si>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</si>
  <si>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</si>
  <si>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</si>
  <si>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</si>
  <si>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</si>
  <si>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</si>
  <si>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</si>
  <si>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</si>
  <si>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</si>
  <si>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</si>
  <si>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</si>
  <si>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</si>
  <si>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</si>
  <si>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</si>
  <si>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</si>
  <si>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</si>
  <si>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</si>
  <si>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</si>
  <si>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</si>
  <si>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</si>
  <si>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</si>
  <si>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</si>
  <si>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</si>
  <si>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</si>
  <si>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</si>
  <si>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</si>
  <si>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</si>
  <si>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</si>
  <si>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</si>
  <si>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</si>
  <si>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</si>
  <si>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</si>
  <si>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</si>
  <si>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</si>
  <si>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</si>
  <si>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</si>
  <si>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</si>
  <si>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</si>
  <si>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</si>
  <si>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</si>
  <si>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</si>
  <si>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</si>
  <si>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</si>
  <si>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</si>
  <si>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</si>
  <si>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</si>
  <si>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</si>
  <si>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</si>
  <si>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</si>
  <si>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</si>
  <si>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</si>
  <si>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</si>
  <si>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</si>
  <si>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</si>
  <si>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</si>
  <si>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</si>
  <si>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</si>
  <si>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</si>
  <si>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</si>
  <si>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</si>
  <si>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</si>
  <si>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</si>
  <si>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</si>
  <si>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</si>
  <si>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</si>
  <si>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</si>
  <si>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</si>
  <si>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</si>
  <si>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</si>
  <si>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</si>
  <si>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</si>
  <si>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</si>
  <si>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</si>
  <si>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</si>
  <si>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</si>
  <si>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</si>
  <si>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</si>
  <si>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</si>
  <si>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</si>
  <si>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</si>
  <si>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</si>
  <si>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</si>
  <si>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</si>
  <si>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</si>
  <si>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</si>
  <si>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</si>
  <si>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</si>
  <si>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</si>
  <si>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</si>
  <si>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</si>
  <si>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</si>
  <si>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</si>
  <si>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</si>
  <si>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</si>
  <si>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</si>
  <si>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</si>
  <si>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</si>
  <si>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</si>
  <si>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</si>
  <si>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</si>
  <si>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</si>
  <si>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</si>
  <si>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</si>
  <si>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</si>
  <si>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</si>
  <si>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</si>
  <si>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</si>
  <si>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</si>
  <si>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</si>
  <si>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</si>
  <si>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</si>
  <si>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</si>
  <si>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</si>
  <si>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</si>
  <si>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</si>
  <si>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</si>
  <si>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</si>
  <si>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</si>
  <si>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</si>
  <si>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</si>
  <si>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</si>
  <si>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</si>
  <si>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</si>
  <si>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</si>
  <si>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</si>
  <si>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</si>
  <si>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</si>
  <si>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</si>
  <si>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</si>
  <si>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</si>
  <si>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</si>
  <si>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</si>
  <si>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</si>
  <si>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</si>
  <si>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</si>
  <si>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</si>
  <si>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</si>
  <si>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</si>
  <si>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</si>
  <si>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</si>
  <si>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</si>
  <si>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</si>
  <si>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</si>
  <si>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</si>
  <si>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</si>
  <si>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</si>
  <si>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</si>
  <si>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</si>
  <si>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</si>
  <si>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</si>
  <si>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</si>
  <si>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</si>
  <si>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</si>
  <si>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</si>
  <si>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</si>
  <si>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</si>
  <si>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</si>
  <si>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</si>
  <si>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</si>
  <si>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</si>
  <si>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</si>
  <si>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</si>
  <si>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</si>
  <si>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</si>
  <si>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</si>
  <si>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</si>
  <si>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</si>
  <si>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</si>
  <si>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</si>
  <si>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</si>
  <si>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</si>
  <si>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</si>
  <si>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</si>
  <si>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</si>
  <si>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</si>
  <si>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</si>
  <si>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</si>
  <si>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</si>
  <si>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</si>
  <si>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</si>
  <si>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</si>
  <si>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</si>
  <si>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</si>
  <si>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</si>
  <si>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</si>
  <si>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</si>
  <si>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</si>
  <si>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</si>
  <si>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</si>
  <si>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</si>
  <si>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</si>
  <si>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</si>
  <si>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</si>
  <si>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</si>
  <si>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</si>
  <si>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</si>
  <si>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</si>
  <si>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</si>
  <si>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</si>
  <si>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</si>
  <si>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</si>
  <si>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</si>
  <si>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</si>
  <si>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</si>
  <si>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</si>
  <si>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</si>
  <si>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</si>
  <si>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</si>
  <si>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</si>
  <si>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</si>
  <si>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</si>
  <si>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</si>
  <si>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</si>
  <si>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</si>
  <si>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</si>
  <si>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</si>
  <si>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</si>
  <si>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</si>
  <si>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</si>
  <si>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</si>
  <si>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</si>
  <si>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</si>
  <si>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</si>
  <si>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</si>
  <si>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</si>
  <si>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</si>
  <si>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</si>
  <si>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</si>
  <si>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</si>
  <si>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</si>
  <si>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</si>
  <si>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</si>
  <si>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</si>
  <si>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</si>
  <si>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</si>
  <si>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</si>
  <si>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</si>
  <si>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</si>
  <si>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</si>
  <si>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</si>
  <si>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</si>
  <si>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</si>
  <si>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</si>
  <si>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</si>
  <si>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</si>
  <si>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</si>
  <si>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</si>
  <si>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</si>
  <si>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</si>
  <si>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</si>
  <si>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</si>
  <si>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</si>
  <si>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</si>
  <si>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</si>
  <si>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</si>
  <si>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</si>
  <si>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</si>
  <si>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</si>
  <si>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</si>
  <si>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</si>
  <si>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</si>
  <si>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</si>
  <si>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</si>
  <si>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</si>
  <si>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</si>
  <si>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</si>
  <si>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</si>
  <si>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</si>
  <si>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</si>
  <si>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</si>
  <si>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</si>
  <si>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</si>
  <si>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</si>
  <si>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</si>
  <si>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</si>
  <si>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</si>
  <si>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</si>
  <si>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</si>
  <si>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</si>
  <si>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</si>
  <si>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</si>
  <si>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</si>
  <si>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</si>
  <si>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</si>
  <si>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</si>
  <si>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</si>
  <si>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</si>
  <si>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</si>
  <si>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</si>
  <si>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</si>
  <si>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</si>
  <si>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</si>
  <si>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</si>
  <si>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</si>
  <si>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</si>
  <si>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</si>
  <si>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</si>
  <si>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</si>
  <si>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</si>
  <si>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</si>
  <si>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</si>
  <si>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</si>
  <si>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</si>
  <si>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</si>
  <si>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</si>
  <si>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</si>
  <si>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</si>
  <si>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</si>
  <si>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</si>
  <si>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</si>
  <si>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</si>
  <si>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</si>
  <si>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</si>
  <si>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</si>
  <si>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</si>
  <si>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</si>
  <si>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</si>
  <si>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</si>
  <si>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</si>
  <si>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</si>
  <si>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</si>
  <si>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</si>
  <si>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</si>
  <si>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</si>
  <si>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</si>
  <si>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</si>
  <si>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</si>
  <si>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</si>
  <si>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</si>
  <si>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</si>
  <si>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</si>
  <si>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</si>
  <si>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</si>
  <si>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</si>
  <si>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</si>
  <si>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</si>
  <si>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</si>
  <si>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</si>
  <si>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</si>
  <si>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</si>
  <si>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</si>
  <si>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</si>
  <si>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</si>
  <si>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</si>
  <si>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</si>
  <si>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</si>
  <si>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</si>
  <si>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</si>
  <si>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</si>
  <si>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</si>
  <si>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</si>
  <si>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</si>
  <si>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</si>
  <si>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</si>
  <si>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</si>
  <si>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</si>
  <si>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</si>
  <si>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</si>
  <si>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</si>
  <si>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</si>
  <si>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</si>
  <si>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</si>
  <si>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</si>
  <si>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</si>
  <si>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</si>
  <si>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</si>
  <si>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</si>
  <si>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</si>
  <si>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</si>
  <si>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</si>
  <si>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</si>
  <si>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</si>
  <si>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</si>
  <si>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</si>
  <si>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</si>
  <si>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</si>
  <si>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</si>
  <si>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</si>
  <si>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</si>
  <si>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</si>
  <si>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</si>
  <si>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</si>
  <si>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</si>
  <si>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</si>
  <si>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</si>
  <si>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</si>
  <si>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</si>
  <si>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</si>
  <si>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</si>
  <si>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</si>
  <si>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</si>
  <si>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</si>
  <si>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</si>
  <si>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</si>
  <si>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</si>
  <si>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</si>
  <si>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</si>
  <si>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</si>
  <si>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</si>
  <si>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</si>
  <si>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</si>
  <si>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</si>
  <si>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</si>
  <si>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</si>
  <si>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</si>
  <si>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</si>
  <si>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</si>
  <si>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</si>
  <si>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</si>
  <si>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</si>
  <si>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</si>
  <si>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</si>
  <si>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</si>
  <si>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</si>
  <si>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</si>
  <si>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</si>
  <si>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</si>
  <si>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</si>
  <si>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</si>
  <si>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</si>
  <si>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</si>
  <si>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</si>
  <si>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</si>
  <si>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</si>
  <si>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</si>
  <si>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</si>
  <si>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</si>
  <si>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</si>
  <si>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</si>
  <si>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</si>
  <si>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</si>
  <si>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</si>
  <si>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</si>
  <si>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</si>
  <si>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</si>
  <si>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</si>
  <si>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</si>
  <si>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</si>
  <si>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</si>
  <si>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</si>
  <si>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</si>
  <si>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</si>
  <si>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</si>
  <si>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</si>
  <si>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</si>
  <si>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</si>
  <si>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</si>
  <si>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</si>
  <si>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</si>
  <si>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</si>
  <si>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</si>
  <si>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</si>
  <si>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</si>
  <si>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</si>
  <si>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</si>
  <si>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</si>
  <si>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</si>
  <si>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</si>
  <si>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</si>
  <si>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</si>
  <si>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</si>
  <si>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</si>
  <si>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</si>
  <si>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</si>
  <si>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</si>
  <si>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</si>
  <si>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</si>
  <si>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</si>
  <si>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</si>
  <si>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</si>
  <si>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</si>
  <si>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</si>
  <si>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</si>
  <si>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</si>
  <si>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</si>
  <si>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</si>
  <si>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</si>
  <si>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</si>
  <si>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</si>
  <si>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</si>
  <si>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</si>
  <si>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</si>
  <si>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</si>
  <si>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</si>
  <si>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</si>
  <si>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</si>
  <si>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</si>
  <si>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</si>
  <si>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</si>
  <si>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</si>
  <si>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</si>
  <si>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</si>
  <si>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</si>
  <si>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</si>
  <si>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</si>
  <si>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</si>
  <si>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</si>
  <si>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</si>
  <si>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</si>
  <si>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</si>
  <si>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</si>
  <si>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</si>
  <si>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</si>
  <si>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</si>
  <si>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</si>
  <si>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</si>
  <si>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</si>
  <si>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</si>
  <si>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</si>
  <si>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</si>
  <si>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</si>
  <si>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</si>
  <si>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</si>
  <si>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</si>
  <si>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</si>
  <si>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</si>
  <si>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</si>
  <si>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</si>
  <si>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</si>
  <si>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</si>
  <si>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</si>
  <si>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</si>
  <si>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</si>
  <si>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</si>
  <si>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</si>
  <si>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</si>
  <si>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</si>
  <si>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</si>
  <si>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</si>
  <si>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</si>
  <si>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</si>
  <si>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</si>
  <si>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</si>
  <si>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</si>
  <si>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</si>
  <si>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</si>
  <si>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</si>
  <si>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</si>
  <si>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</si>
  <si>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</si>
  <si>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</si>
  <si>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</si>
  <si>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</si>
  <si>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</si>
  <si>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</si>
  <si>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</si>
  <si>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</si>
  <si>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</si>
  <si>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</si>
  <si>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</si>
  <si>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</si>
  <si>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</si>
  <si>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</si>
  <si>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</si>
  <si>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</si>
  <si>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</si>
  <si>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</si>
  <si>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</si>
  <si>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</si>
  <si>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</si>
  <si>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</si>
  <si>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</si>
  <si>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</si>
  <si>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</si>
  <si>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</si>
  <si>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</si>
  <si>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</si>
  <si>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</si>
  <si>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</si>
  <si>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</si>
  <si>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</si>
  <si>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</si>
  <si>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</si>
  <si>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</si>
  <si>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</si>
  <si>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</si>
  <si>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</si>
  <si>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</si>
  <si>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</si>
  <si>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</si>
  <si>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</si>
  <si>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</si>
  <si>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</si>
  <si>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</si>
  <si>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</si>
  <si>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</si>
  <si>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</si>
  <si>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</si>
  <si>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</si>
  <si>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</si>
  <si>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</si>
  <si>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</si>
  <si>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</si>
  <si>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</si>
  <si>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</si>
  <si>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</si>
  <si>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</si>
  <si>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</si>
  <si>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</si>
  <si>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</si>
  <si>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</si>
  <si>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</si>
  <si>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</si>
  <si>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</si>
  <si>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</si>
  <si>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</si>
  <si>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</si>
  <si>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</si>
  <si>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</si>
  <si>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</si>
  <si>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</si>
  <si>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</si>
  <si>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</si>
  <si>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</si>
  <si>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</si>
  <si>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</si>
  <si>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</si>
  <si>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</si>
  <si>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</si>
  <si>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</si>
  <si>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</si>
  <si>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</si>
  <si>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</si>
  <si>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</si>
  <si>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</si>
  <si>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</si>
  <si>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</si>
  <si>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</si>
  <si>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</si>
  <si>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</si>
  <si>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</si>
  <si>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</si>
  <si>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</si>
  <si>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</si>
  <si>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</si>
  <si>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</si>
  <si>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</si>
  <si>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</si>
  <si>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</si>
  <si>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</si>
  <si>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</si>
  <si>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</si>
  <si>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</si>
  <si>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</si>
  <si>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</si>
  <si>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</si>
  <si>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</si>
  <si>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</si>
  <si>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</si>
  <si>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</si>
  <si>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</si>
  <si>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</si>
  <si>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</si>
  <si>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</si>
  <si>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</si>
  <si>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</si>
  <si>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</si>
  <si>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</si>
  <si>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</si>
  <si>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</si>
  <si>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</si>
  <si>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</si>
  <si>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</si>
  <si>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</si>
  <si>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</si>
  <si>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</si>
  <si>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</si>
  <si>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</si>
  <si>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</si>
  <si>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</si>
  <si>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</si>
  <si>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</si>
  <si>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</si>
  <si>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</si>
  <si>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</si>
  <si>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</si>
  <si>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</si>
  <si>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</si>
  <si>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</si>
  <si>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</si>
  <si>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</si>
  <si>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</si>
  <si>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</si>
  <si>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</si>
  <si>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</si>
  <si>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</si>
  <si>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</si>
  <si>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</si>
  <si>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</si>
  <si>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</si>
  <si>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</si>
  <si>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</si>
  <si>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</si>
  <si>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</si>
  <si>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</si>
  <si>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</si>
  <si>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</si>
  <si>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</si>
  <si>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</si>
  <si>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</si>
  <si>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</si>
  <si>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</si>
  <si>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</si>
  <si>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</si>
  <si>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</si>
  <si>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</si>
  <si>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</si>
  <si>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</si>
  <si>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</si>
  <si>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</si>
  <si>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</si>
  <si>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</si>
  <si>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</si>
  <si>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</si>
  <si>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</si>
  <si>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</si>
  <si>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</si>
  <si>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</si>
  <si>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</si>
  <si>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</si>
  <si>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</si>
  <si>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</si>
  <si>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</si>
  <si>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</si>
  <si>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</si>
  <si>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</si>
  <si>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</si>
  <si>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</si>
  <si>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</si>
  <si>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</si>
  <si>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</si>
  <si>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</si>
  <si>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</si>
  <si>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</si>
  <si>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</si>
  <si>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</si>
  <si>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</si>
  <si>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</si>
  <si>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</si>
  <si>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</si>
  <si>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</si>
  <si>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</si>
  <si>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</si>
  <si>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</si>
  <si>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</si>
  <si>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</si>
  <si>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</si>
  <si>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</si>
  <si>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</si>
  <si>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</si>
  <si>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</si>
  <si>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</si>
  <si>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</si>
  <si>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</si>
  <si>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</si>
  <si>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</si>
  <si>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</si>
  <si>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</si>
  <si>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</si>
  <si>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</si>
  <si>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</si>
  <si>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</si>
  <si>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</si>
  <si>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</si>
  <si>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</si>
  <si>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</si>
  <si>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</si>
  <si>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</si>
  <si>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</si>
  <si>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</si>
  <si>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</si>
  <si>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</si>
  <si>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</si>
  <si>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</si>
  <si>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</si>
  <si>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</si>
  <si>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</si>
  <si>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</si>
  <si>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</si>
  <si>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</si>
  <si>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</si>
  <si>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</si>
  <si>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</si>
  <si>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</si>
  <si>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</si>
  <si>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</si>
  <si>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</si>
  <si>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</si>
  <si>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</si>
  <si>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</si>
  <si>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</si>
  <si>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</si>
  <si>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</si>
  <si>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</si>
  <si>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</si>
  <si>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</si>
  <si>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</si>
  <si>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</si>
  <si>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</si>
  <si>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</si>
  <si>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</si>
  <si>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</si>
  <si>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</si>
  <si>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</si>
  <si>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</si>
  <si>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</si>
  <si>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</si>
  <si>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</si>
  <si>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</si>
  <si>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</si>
  <si>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</si>
  <si>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</si>
  <si>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</si>
  <si>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</si>
  <si>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</si>
  <si>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</si>
  <si>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</si>
  <si>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</si>
  <si>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</si>
  <si>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</si>
  <si>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</si>
  <si>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</si>
  <si>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</si>
  <si>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</si>
  <si>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</si>
  <si>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</si>
  <si>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</si>
  <si>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</si>
  <si>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</si>
  <si>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</si>
  <si>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</si>
  <si>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</si>
  <si>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</si>
  <si>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</si>
  <si>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</si>
  <si>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</si>
  <si>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</si>
  <si>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</si>
  <si>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</si>
  <si>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</si>
  <si>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</si>
  <si>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</si>
  <si>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</si>
  <si>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</si>
  <si>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</si>
  <si>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</si>
  <si>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</si>
  <si>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</si>
  <si>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</si>
  <si>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</si>
  <si>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</si>
  <si>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</si>
  <si>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</si>
  <si>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</si>
  <si>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</si>
  <si>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</si>
  <si>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</si>
  <si>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</si>
  <si>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</si>
  <si>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</si>
  <si>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</si>
  <si>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</si>
  <si>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</si>
  <si>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</si>
  <si>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</si>
  <si>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</si>
  <si>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</si>
  <si>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</si>
  <si>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</si>
  <si>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</si>
  <si>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</si>
  <si>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</si>
  <si>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</si>
  <si>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</si>
  <si>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</si>
  <si>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</si>
  <si>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</si>
  <si>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</si>
  <si>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</si>
  <si>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</si>
  <si>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</si>
  <si>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</si>
  <si>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</si>
  <si>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</si>
  <si>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</si>
  <si>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</si>
  <si>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</si>
  <si>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</si>
  <si>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</si>
  <si>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</si>
  <si>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</si>
  <si>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</si>
  <si>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</si>
  <si>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</si>
  <si>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</si>
  <si>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</si>
  <si>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</si>
  <si>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</si>
  <si>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</si>
  <si>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</si>
  <si>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</si>
  <si>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</si>
  <si>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</si>
  <si>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</si>
  <si>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</si>
  <si>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</si>
  <si>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</si>
  <si>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</si>
  <si>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</si>
  <si>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</si>
  <si>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</si>
  <si>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</si>
  <si>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</si>
  <si>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</si>
  <si>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</si>
  <si>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</si>
  <si>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</si>
  <si>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</si>
  <si>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</si>
  <si>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</si>
  <si>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</si>
  <si>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</si>
  <si>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</si>
  <si>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</si>
  <si>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</si>
  <si>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</si>
  <si>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</si>
  <si>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</si>
  <si>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</si>
  <si>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</si>
  <si>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</si>
  <si>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</si>
  <si>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</si>
  <si>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</si>
  <si>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</si>
  <si>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</si>
  <si>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</si>
  <si>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</si>
  <si>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</si>
  <si>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</si>
  <si>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</si>
  <si>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</si>
  <si>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</si>
  <si>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</si>
  <si>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</si>
  <si>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</si>
  <si>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</si>
  <si>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</si>
  <si>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</si>
  <si>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</si>
  <si>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</si>
  <si>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</si>
  <si>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</si>
  <si>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</si>
  <si>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</si>
  <si>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</si>
  <si>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</si>
  <si>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</si>
  <si>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</si>
  <si>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</si>
  <si>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</si>
  <si>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</si>
  <si>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</si>
  <si>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</si>
  <si>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</si>
  <si>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</si>
  <si>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</si>
  <si>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</si>
  <si>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</si>
  <si>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</si>
  <si>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</si>
  <si>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</si>
  <si>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</si>
  <si>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</si>
  <si>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</si>
  <si>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</si>
  <si>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</si>
  <si>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</si>
  <si>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</si>
  <si>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</si>
  <si>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</si>
  <si>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</si>
  <si>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</si>
  <si>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</si>
  <si>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</si>
  <si>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</si>
  <si>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寺田康雄</t>
    <rPh sb="0" eb="2">
      <t>テラダ</t>
    </rPh>
    <rPh sb="2" eb="4">
      <t>ヤスオ</t>
    </rPh>
    <phoneticPr fontId="1"/>
  </si>
  <si>
    <t>総務</t>
    <rPh sb="0" eb="2">
      <t>ソウム</t>
    </rPh>
    <phoneticPr fontId="1"/>
  </si>
  <si>
    <t>1470601103</t>
    <phoneticPr fontId="1"/>
  </si>
  <si>
    <t>２　法人</t>
  </si>
  <si>
    <t>５　営利法人</t>
  </si>
  <si>
    <t>株式会社菜の香</t>
    <rPh sb="0" eb="5">
      <t>カブシキガイシャナ</t>
    </rPh>
    <rPh sb="6" eb="7">
      <t>カ</t>
    </rPh>
    <phoneticPr fontId="1"/>
  </si>
  <si>
    <t>かぶしきがいしゃなのか</t>
    <phoneticPr fontId="1"/>
  </si>
  <si>
    <t>8020001051438</t>
    <phoneticPr fontId="1"/>
  </si>
  <si>
    <t>神奈川県横浜市保土ケ谷区神戸町105番4</t>
    <rPh sb="0" eb="19">
      <t>240-0005105バン</t>
    </rPh>
    <phoneticPr fontId="1"/>
  </si>
  <si>
    <t>045</t>
    <phoneticPr fontId="1"/>
  </si>
  <si>
    <t>340</t>
    <phoneticPr fontId="1"/>
  </si>
  <si>
    <t>3880</t>
    <phoneticPr fontId="1"/>
  </si>
  <si>
    <t>332</t>
    <phoneticPr fontId="1"/>
  </si>
  <si>
    <t>1810</t>
    <phoneticPr fontId="1"/>
  </si>
  <si>
    <t>nanoka.hodogaya1054@cotton.ocn.ne.jp</t>
    <phoneticPr fontId="1"/>
  </si>
  <si>
    <t>http://</t>
  </si>
  <si>
    <t>www.y-nanoka.jp</t>
    <phoneticPr fontId="1"/>
  </si>
  <si>
    <t>寺田きよ子</t>
    <rPh sb="0" eb="2">
      <t>テラダ</t>
    </rPh>
    <rPh sb="4" eb="5">
      <t>コ</t>
    </rPh>
    <phoneticPr fontId="1"/>
  </si>
  <si>
    <t>代表取締役</t>
    <rPh sb="0" eb="5">
      <t>ダイヒョウトリシマリヤク</t>
    </rPh>
    <phoneticPr fontId="1"/>
  </si>
  <si>
    <t>菜の香</t>
    <rPh sb="0" eb="1">
      <t>ナ</t>
    </rPh>
    <rPh sb="2" eb="3">
      <t>カ</t>
    </rPh>
    <phoneticPr fontId="1"/>
  </si>
  <si>
    <t>なのか</t>
    <phoneticPr fontId="1"/>
  </si>
  <si>
    <t>保土ヶ谷</t>
    <rPh sb="0" eb="4">
      <t>ホドガヤ</t>
    </rPh>
    <phoneticPr fontId="1"/>
  </si>
  <si>
    <t>ＪＲ横須賀線保土ヶ谷駅　徒歩約10</t>
    <rPh sb="2" eb="5">
      <t>ヨコスカ</t>
    </rPh>
    <rPh sb="5" eb="6">
      <t>セン</t>
    </rPh>
    <rPh sb="6" eb="10">
      <t>ホドガヤ</t>
    </rPh>
    <rPh sb="10" eb="11">
      <t>エキ</t>
    </rPh>
    <rPh sb="12" eb="14">
      <t>トホ</t>
    </rPh>
    <rPh sb="14" eb="15">
      <t>ヤク</t>
    </rPh>
    <phoneticPr fontId="1"/>
  </si>
  <si>
    <t>y-nanoka.jp</t>
    <phoneticPr fontId="1"/>
  </si>
  <si>
    <t>加藤けい子</t>
    <rPh sb="0" eb="2">
      <t>カトウ</t>
    </rPh>
    <rPh sb="4" eb="5">
      <t>コ</t>
    </rPh>
    <phoneticPr fontId="1"/>
  </si>
  <si>
    <t>施設長</t>
    <rPh sb="0" eb="3">
      <t>シセツチョウ</t>
    </rPh>
    <phoneticPr fontId="1"/>
  </si>
  <si>
    <t>３　住宅型</t>
  </si>
  <si>
    <t>２　事業者が賃借する土地</t>
  </si>
  <si>
    <t>２　なし</t>
  </si>
  <si>
    <t>１　あり</t>
  </si>
  <si>
    <t>１　耐火建築物</t>
  </si>
  <si>
    <t>１　鉄筋コンクリート造</t>
  </si>
  <si>
    <t>２　事業者が賃借する建物</t>
  </si>
  <si>
    <t>１　全室個室（縁故者個室含む）</t>
  </si>
  <si>
    <t>１　あり（車椅子対応）</t>
  </si>
  <si>
    <t>１　全ての居室あり</t>
  </si>
  <si>
    <t>１　全ての便所あり</t>
  </si>
  <si>
    <t>１　全ての浴室あり</t>
  </si>
  <si>
    <t>入居者様の安楽な日常生活を大切に、個々の生活の質の向上に心がけると供に、歩んだ人生を受け入れ、生きる喜びと感謝の気持ちを育む手助けをしたい。　職員も供に学び成長する機会としたい。</t>
    <phoneticPr fontId="1"/>
  </si>
  <si>
    <t>１、	近隣の方々にお役に立つ。
２、	医療依存度の高い方の受け入れ。
３、	入居者の制限はしない。
（ターミナル期・看取り・重度の認知症）
４、	入居期間を制限しない。
５、	緊急対応に出来るだけ応じる。</t>
    <phoneticPr fontId="1"/>
  </si>
  <si>
    <t>１　自ら実施</t>
  </si>
  <si>
    <t>２　委託</t>
  </si>
  <si>
    <t>○</t>
  </si>
  <si>
    <t>医療法人鳳和会　港北メディカルクリニック</t>
    <phoneticPr fontId="1"/>
  </si>
  <si>
    <t>神奈川県横浜市都筑区大棚町3001－8</t>
    <rPh sb="0" eb="4">
      <t>カナガワケン</t>
    </rPh>
    <rPh sb="4" eb="7">
      <t>ヨコハマシ</t>
    </rPh>
    <phoneticPr fontId="1"/>
  </si>
  <si>
    <t>訪問診療</t>
    <rPh sb="0" eb="2">
      <t>ホウモン</t>
    </rPh>
    <rPh sb="2" eb="4">
      <t>シンリョウ</t>
    </rPh>
    <phoneticPr fontId="1"/>
  </si>
  <si>
    <t>内科　精神科　訪問診療</t>
    <rPh sb="7" eb="9">
      <t>ホウモン</t>
    </rPh>
    <rPh sb="9" eb="11">
      <t>シンリョウ</t>
    </rPh>
    <phoneticPr fontId="1"/>
  </si>
  <si>
    <t>訪問診療　健康相談</t>
    <rPh sb="0" eb="2">
      <t>ホウモン</t>
    </rPh>
    <rPh sb="2" eb="4">
      <t>シンリョウ</t>
    </rPh>
    <rPh sb="5" eb="7">
      <t>ケンコウ</t>
    </rPh>
    <rPh sb="7" eb="9">
      <t>ソウダン</t>
    </rPh>
    <phoneticPr fontId="1"/>
  </si>
  <si>
    <t>医療法人社団ＡＺグループ横浜エムエムクリニック</t>
    <phoneticPr fontId="1"/>
  </si>
  <si>
    <t>神奈川県横浜市西区みなとみらい3－3－1</t>
    <rPh sb="0" eb="4">
      <t>カナガワケン</t>
    </rPh>
    <rPh sb="4" eb="7">
      <t>ヨコハマシ</t>
    </rPh>
    <phoneticPr fontId="1"/>
  </si>
  <si>
    <t>内科、外科、産婦人科、消化器科、呼吸器科、乳腺外科、禁煙外来、訪問診療</t>
    <rPh sb="31" eb="33">
      <t>ホウモン</t>
    </rPh>
    <rPh sb="33" eb="35">
      <t>シンリョウ</t>
    </rPh>
    <phoneticPr fontId="1"/>
  </si>
  <si>
    <t>みずほクリニック港北</t>
    <phoneticPr fontId="1"/>
  </si>
  <si>
    <t>横浜市港北区新横浜2-4-17 新横浜千歳観光第2ビル６階</t>
    <phoneticPr fontId="1"/>
  </si>
  <si>
    <t>内科　訪問診療</t>
    <rPh sb="3" eb="5">
      <t>ホウモン</t>
    </rPh>
    <rPh sb="5" eb="7">
      <t>シンリョウ</t>
    </rPh>
    <phoneticPr fontId="1"/>
  </si>
  <si>
    <t>訪問診療</t>
    <rPh sb="0" eb="4">
      <t>ホウモンシンリョウ</t>
    </rPh>
    <phoneticPr fontId="1"/>
  </si>
  <si>
    <t>ココセトデンタルクリニック</t>
    <phoneticPr fontId="1"/>
  </si>
  <si>
    <t>神奈川県横浜市港北区篠原北2-1-10-1F</t>
    <phoneticPr fontId="1"/>
  </si>
  <si>
    <t>訪問歯科</t>
    <rPh sb="0" eb="2">
      <t>ホウモン</t>
    </rPh>
    <rPh sb="2" eb="4">
      <t>シカ</t>
    </rPh>
    <phoneticPr fontId="1"/>
  </si>
  <si>
    <t xml:space="preserve">常に観察・見守りが必要で医療処置行っている人
</t>
    <phoneticPr fontId="1"/>
  </si>
  <si>
    <t>医師と家族間の話し合いで。</t>
    <phoneticPr fontId="1"/>
  </si>
  <si>
    <t>変更なし</t>
    <rPh sb="0" eb="2">
      <t>ヘンコウ</t>
    </rPh>
    <phoneticPr fontId="1"/>
  </si>
  <si>
    <t>基準年齢は89歳までだが90歳以上も可。
排尿時や栄養摂取にチューブ使用の方、胃瘻の方、インシュリン注射や血糖値の測定が必要な方、または透析を受けている方、痴呆、認知症状が強い方。チューブ以外の呼吸器等何らかの医療器具が必要な方等、ご家庭でお世話するのが困難な方</t>
    <phoneticPr fontId="1"/>
  </si>
  <si>
    <t>次のいずれかに該当する場合に、本契約は終了するものとします。
　一　入居者が死亡したとき
　二　事業者が解除を通告し、予告期間が満了したとき
　三　入居者が解約を通告し、予告期間が満了したとき。
（事業者からの契約解除）
事業者は、入居者が次のいずれかに該当し、そのことが本契約をこれ以上将来にわたって維持することが社会通念上著しく困難と認められる場合に、本条第２項に規定した条件の下に、本契約を解除することがあります。但し入居者に対して30日程度の予告期間をおくこととします。
　一　入居申込書に虚偽の事項を記載する等の不正手段により入居したとき
　二　月額の利用料その他の支払いを正当な理由なく一定期間以上連続して遅滞するとき
　三　施設の利用において入居者に禁止又は制限をしている規定に違反し是正しないとき
　四　入居者の行動が他の入居者に危害を及ぼすおそれがあり、かつ入居者に対する通常の介護
　　　方法ではこれを防止できないとき。
　２　入居者は、前項の規定により乙がこの契約の解除を通告したときは、その予告期間満了後遅滞なく居室を明け渡すものとします。
　３　契約解除の通告に先立ち、入居者及び身元引受人等に弁明の機会を設け、また入居者を一時的に介護室等で処遇する場合には、医師の意見を聴いて行うものとし、その際には入居者の意思を確認するとともに、身元引受人等の意見も聴くこととします。
　４　契約解除通告の予告期間中に、入居者の移転先の有無について確認し、移転先がない場合には、入居者や身元引受人等と協議し、移転先の確保に協力するものとします。
　（入居者からの解約）
入居者は、菜の香に対して、身元引受人の意見を聴いたうえで解約の申し入れを行うときは30日間以上の予告期間をもって、解約届を菜の香に提出することにより、本契約を解約することができます。</t>
    <phoneticPr fontId="1"/>
  </si>
  <si>
    <t>次のいずれかに該当する場合に、本契約は終了するものとします。
　一　入居者が死亡したとき
　二　事業者が解除を通告し、予告期間が満了したとき
　三　入居者が解約を通告し、予告期間が満了したとき。</t>
    <phoneticPr fontId="1"/>
  </si>
  <si>
    <t>一日三食付き　10000～15000（税別）</t>
    <rPh sb="0" eb="2">
      <t>イチニチ</t>
    </rPh>
    <rPh sb="2" eb="4">
      <t>サンショク</t>
    </rPh>
    <rPh sb="4" eb="5">
      <t>ツ</t>
    </rPh>
    <rPh sb="19" eb="21">
      <t>ゼイベツ</t>
    </rPh>
    <phoneticPr fontId="1"/>
  </si>
  <si>
    <t>初任者研修2級</t>
    <rPh sb="0" eb="3">
      <t>ショニンシャ</t>
    </rPh>
    <rPh sb="3" eb="5">
      <t>ケンシュウ</t>
    </rPh>
    <rPh sb="6" eb="7">
      <t>キュウ</t>
    </rPh>
    <phoneticPr fontId="1"/>
  </si>
  <si>
    <t>２　建物賃貸借方式</t>
  </si>
  <si>
    <t>１　減額なし</t>
  </si>
  <si>
    <t>要介護度5</t>
    <rPh sb="0" eb="4">
      <t>ヨウカイゴド</t>
    </rPh>
    <phoneticPr fontId="1"/>
  </si>
  <si>
    <t>要介護度3</t>
    <rPh sb="0" eb="4">
      <t>ヨウカイゴド</t>
    </rPh>
    <phoneticPr fontId="1"/>
  </si>
  <si>
    <t>神奈川県に係る消費者物価指数及び人件費などを考慮して</t>
    <phoneticPr fontId="1"/>
  </si>
  <si>
    <t>懇親会等を開催し意見を聞いたうえで行う</t>
    <phoneticPr fontId="1"/>
  </si>
  <si>
    <t>近隣の家賃を参考に</t>
    <phoneticPr fontId="1"/>
  </si>
  <si>
    <t>介護度により設定</t>
    <rPh sb="0" eb="2">
      <t>カイゴ</t>
    </rPh>
    <rPh sb="2" eb="3">
      <t>ド</t>
    </rPh>
    <rPh sb="6" eb="8">
      <t>セッテイ</t>
    </rPh>
    <phoneticPr fontId="1"/>
  </si>
  <si>
    <t>近隣の費用を参考に光熱費等を含む</t>
    <rPh sb="0" eb="2">
      <t>キンリン</t>
    </rPh>
    <rPh sb="3" eb="5">
      <t>ヒヨウ</t>
    </rPh>
    <rPh sb="6" eb="8">
      <t>サンコウ</t>
    </rPh>
    <rPh sb="9" eb="12">
      <t>コウネツヒ</t>
    </rPh>
    <rPh sb="12" eb="13">
      <t>トウ</t>
    </rPh>
    <rPh sb="14" eb="15">
      <t>フク</t>
    </rPh>
    <phoneticPr fontId="1"/>
  </si>
  <si>
    <t>近隣の費用を参考に食材費と管理費を含む</t>
    <rPh sb="0" eb="2">
      <t>キンリン</t>
    </rPh>
    <rPh sb="3" eb="5">
      <t>ヒヨウ</t>
    </rPh>
    <rPh sb="6" eb="8">
      <t>サンコウ</t>
    </rPh>
    <rPh sb="9" eb="12">
      <t>ショクザイヒ</t>
    </rPh>
    <rPh sb="13" eb="16">
      <t>カンリヒ</t>
    </rPh>
    <rPh sb="17" eb="18">
      <t>フク</t>
    </rPh>
    <phoneticPr fontId="1"/>
  </si>
  <si>
    <t>管理費に含む</t>
    <rPh sb="0" eb="3">
      <t>カンリヒ</t>
    </rPh>
    <rPh sb="4" eb="5">
      <t>フク</t>
    </rPh>
    <phoneticPr fontId="1"/>
  </si>
  <si>
    <t>別紙2</t>
    <rPh sb="0" eb="2">
      <t>ベッシ</t>
    </rPh>
    <phoneticPr fontId="1"/>
  </si>
  <si>
    <t>土日祝日</t>
    <rPh sb="0" eb="4">
      <t>ドニチシュクジツ</t>
    </rPh>
    <phoneticPr fontId="1"/>
  </si>
  <si>
    <t>共栄火災海上保険</t>
    <rPh sb="0" eb="8">
      <t>キョウエイカサイカイジョウホケン</t>
    </rPh>
    <phoneticPr fontId="1"/>
  </si>
  <si>
    <t>随時</t>
    <rPh sb="0" eb="2">
      <t>ズイジ</t>
    </rPh>
    <phoneticPr fontId="1"/>
  </si>
  <si>
    <t>２　入居希望者に交付</t>
  </si>
  <si>
    <t>３　公開していない</t>
  </si>
  <si>
    <t>１　適合している（代替措置）</t>
  </si>
  <si>
    <t>月で単位で精算</t>
    <rPh sb="0" eb="1">
      <t>ツキ</t>
    </rPh>
    <rPh sb="2" eb="4">
      <t>タンイ</t>
    </rPh>
    <rPh sb="5" eb="7">
      <t>セイサン</t>
    </rPh>
    <phoneticPr fontId="1"/>
  </si>
  <si>
    <t>1回500円</t>
    <rPh sb="1" eb="2">
      <t>カイ</t>
    </rPh>
    <rPh sb="5" eb="6">
      <t>エン</t>
    </rPh>
    <phoneticPr fontId="1"/>
  </si>
  <si>
    <t>2000円～2500円</t>
    <rPh sb="4" eb="5">
      <t>エン</t>
    </rPh>
    <rPh sb="10" eb="11">
      <t>エン</t>
    </rPh>
    <phoneticPr fontId="1"/>
  </si>
  <si>
    <t>実費</t>
    <rPh sb="0" eb="2">
      <t>ジッピ</t>
    </rPh>
    <phoneticPr fontId="1"/>
  </si>
  <si>
    <t>月1回無料</t>
    <rPh sb="0" eb="1">
      <t>ツキ</t>
    </rPh>
    <rPh sb="2" eb="3">
      <t>カイ</t>
    </rPh>
    <rPh sb="3" eb="5">
      <t>ムリョウ</t>
    </rPh>
    <phoneticPr fontId="1"/>
  </si>
  <si>
    <t>ケアサービス菜の香</t>
    <rPh sb="6" eb="7">
      <t>ナ</t>
    </rPh>
    <rPh sb="8" eb="9">
      <t>カ</t>
    </rPh>
    <phoneticPr fontId="1"/>
  </si>
  <si>
    <t>メディカルハウス菜の香</t>
    <rPh sb="8" eb="9">
      <t>ナ</t>
    </rPh>
    <rPh sb="10" eb="11">
      <t>カ</t>
    </rPh>
    <phoneticPr fontId="1"/>
  </si>
  <si>
    <t xml:space="preserve">神奈川県横浜市保土ケ谷区天王町1丁目12－10第１０瀬戸ビル201  </t>
    <rPh sb="0" eb="28">
      <t>240-00031チョウメ12-10ダイジュウセト</t>
    </rPh>
    <phoneticPr fontId="1"/>
  </si>
  <si>
    <t>３　月払い方式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</si>
</sst>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322" sqref="F322:P32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9</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2484</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2485</v>
      </c>
      <c r="K16" s="200"/>
      <c r="L16" s="200"/>
      <c r="M16" s="200"/>
      <c r="N16" s="200"/>
      <c r="O16" s="200"/>
      <c r="P16" s="201"/>
    </row>
    <row r="17" spans="1:20" ht="20.100000000000001" customHeight="1">
      <c r="B17" s="76" t="s">
        <v>6</v>
      </c>
      <c r="C17" s="77"/>
      <c r="D17" s="77"/>
      <c r="E17" s="78"/>
      <c r="F17" s="34" t="s">
        <v>13</v>
      </c>
      <c r="G17" s="31">
        <v>240</v>
      </c>
      <c r="H17" s="35" t="s">
        <v>487</v>
      </c>
      <c r="I17" s="32">
        <v>5</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2490</v>
      </c>
      <c r="M20" s="35" t="s">
        <v>487</v>
      </c>
      <c r="N20" s="63" t="s">
        <v>2491</v>
      </c>
      <c r="O20" s="83"/>
      <c r="P20" s="84"/>
      <c r="Q20" s="12"/>
    </row>
    <row r="21" spans="1:20" ht="20.100000000000001" customHeight="1">
      <c r="B21" s="89"/>
      <c r="C21" s="90"/>
      <c r="D21" s="90"/>
      <c r="E21" s="91"/>
      <c r="F21" s="93" t="s">
        <v>423</v>
      </c>
      <c r="G21" s="94"/>
      <c r="H21" s="94"/>
      <c r="I21" s="95"/>
      <c r="J21" s="96" t="s">
        <v>2492</v>
      </c>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2493</v>
      </c>
      <c r="K23" s="122"/>
      <c r="L23" s="123" t="s">
        <v>2494</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2495</v>
      </c>
      <c r="K24" s="159"/>
      <c r="L24" s="159"/>
      <c r="M24" s="159"/>
      <c r="N24" s="159"/>
      <c r="O24" s="96"/>
      <c r="P24" s="131"/>
    </row>
    <row r="25" spans="1:20" ht="20.100000000000001" customHeight="1">
      <c r="B25" s="79"/>
      <c r="C25" s="80"/>
      <c r="D25" s="80"/>
      <c r="E25" s="81"/>
      <c r="F25" s="160" t="s">
        <v>18</v>
      </c>
      <c r="G25" s="160"/>
      <c r="H25" s="92"/>
      <c r="I25" s="92"/>
      <c r="J25" s="159" t="s">
        <v>2496</v>
      </c>
      <c r="K25" s="159"/>
      <c r="L25" s="159"/>
      <c r="M25" s="159"/>
      <c r="N25" s="159"/>
      <c r="O25" s="96"/>
      <c r="P25" s="131"/>
    </row>
    <row r="26" spans="1:20" ht="20.100000000000001" customHeight="1">
      <c r="B26" s="114" t="s">
        <v>9</v>
      </c>
      <c r="C26" s="92"/>
      <c r="D26" s="92"/>
      <c r="E26" s="92"/>
      <c r="F26" s="161">
        <v>2007</v>
      </c>
      <c r="G26" s="162"/>
      <c r="H26" s="35" t="s">
        <v>484</v>
      </c>
      <c r="I26" s="162">
        <v>3</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2498</v>
      </c>
      <c r="I31" s="155"/>
      <c r="J31" s="155"/>
      <c r="K31" s="155"/>
      <c r="L31" s="155"/>
      <c r="M31" s="155"/>
      <c r="N31" s="155"/>
      <c r="O31" s="155"/>
      <c r="P31" s="156"/>
      <c r="S31" s="15" t="str">
        <f>IF(H31="","未記入","")</f>
        <v/>
      </c>
    </row>
    <row r="32" spans="1:20" ht="39" customHeight="1">
      <c r="B32" s="79"/>
      <c r="C32" s="80"/>
      <c r="D32" s="80"/>
      <c r="E32" s="81"/>
      <c r="F32" s="119" t="s">
        <v>2497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240</v>
      </c>
      <c r="H33" s="35" t="s">
        <v>487</v>
      </c>
      <c r="I33" s="32">
        <v>5</v>
      </c>
      <c r="J33" s="133"/>
      <c r="K33" s="133"/>
      <c r="L33" s="133"/>
      <c r="M33" s="133"/>
      <c r="N33" s="133"/>
      <c r="O33" s="133"/>
      <c r="P33" s="134"/>
      <c r="S33" s="15" t="str">
        <f>IF(OR(G33="",I33=""),"未記入","")</f>
        <v/>
      </c>
    </row>
    <row r="34" spans="2:20" ht="58.5" customHeight="1">
      <c r="B34" s="79"/>
      <c r="C34" s="80"/>
      <c r="D34" s="80"/>
      <c r="E34" s="81"/>
      <c r="F34" s="85" t="s">
        <v>2486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2487</v>
      </c>
      <c r="K43" s="35" t="s">
        <v>487</v>
      </c>
      <c r="L43" s="11" t="s">
        <v>2488</v>
      </c>
      <c r="M43" s="35" t="s">
        <v>487</v>
      </c>
      <c r="N43" s="11" t="s">
        <v>2489</v>
      </c>
      <c r="O43" s="83"/>
      <c r="P43" s="84"/>
      <c r="S43" s="15" t="str">
        <f>IF(OR(J43="",L43="",N43=""),"未記入","")</f>
        <v/>
      </c>
    </row>
    <row r="44" spans="2:20" ht="20.100000000000001" customHeight="1">
      <c r="B44" s="114"/>
      <c r="C44" s="92"/>
      <c r="D44" s="92"/>
      <c r="E44" s="92"/>
      <c r="F44" s="92" t="s">
        <v>15</v>
      </c>
      <c r="G44" s="92"/>
      <c r="H44" s="92"/>
      <c r="I44" s="92"/>
      <c r="J44" s="64" t="s">
        <v>2487</v>
      </c>
      <c r="K44" s="35" t="s">
        <v>487</v>
      </c>
      <c r="L44" s="63" t="s">
        <v>2490</v>
      </c>
      <c r="M44" s="35" t="s">
        <v>487</v>
      </c>
      <c r="N44" s="63" t="s">
        <v>2491</v>
      </c>
      <c r="O44" s="83"/>
      <c r="P44" s="84"/>
    </row>
    <row r="45" spans="2:20" ht="20.100000000000001" customHeight="1">
      <c r="B45" s="114"/>
      <c r="C45" s="92"/>
      <c r="D45" s="92"/>
      <c r="E45" s="92"/>
      <c r="F45" s="93" t="s">
        <v>423</v>
      </c>
      <c r="G45" s="94"/>
      <c r="H45" s="94"/>
      <c r="I45" s="95"/>
      <c r="J45" s="96" t="s">
        <v>2492</v>
      </c>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2493</v>
      </c>
      <c r="K47" s="122"/>
      <c r="L47" s="123" t="s">
        <v>2501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v>1960</v>
      </c>
      <c r="K50" s="162"/>
      <c r="L50" s="35" t="s">
        <v>484</v>
      </c>
      <c r="M50" s="61">
        <v>1</v>
      </c>
      <c r="N50" s="35" t="s">
        <v>485</v>
      </c>
      <c r="O50" s="61">
        <v>12</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1473.59</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2506</v>
      </c>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2013</v>
      </c>
      <c r="L68" s="39" t="s">
        <v>484</v>
      </c>
      <c r="M68" s="61">
        <v>4</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2023</v>
      </c>
      <c r="L70" s="39" t="s">
        <v>484</v>
      </c>
      <c r="M70" s="61">
        <v>3</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7" t="s">
        <v>2381</v>
      </c>
      <c r="C72" s="428"/>
      <c r="D72" s="115" t="s">
        <v>40</v>
      </c>
      <c r="E72" s="77"/>
      <c r="F72" s="78"/>
      <c r="G72" s="82" t="s">
        <v>41</v>
      </c>
      <c r="H72" s="83"/>
      <c r="I72" s="83"/>
      <c r="J72" s="202"/>
      <c r="K72" s="96">
        <v>926.72</v>
      </c>
      <c r="L72" s="97"/>
      <c r="M72" s="97"/>
      <c r="N72" s="99" t="s">
        <v>490</v>
      </c>
      <c r="O72" s="99"/>
      <c r="P72" s="169"/>
    </row>
    <row r="73" spans="2:16" ht="20.100000000000001" customHeight="1">
      <c r="B73" s="429"/>
      <c r="C73" s="430"/>
      <c r="D73" s="175"/>
      <c r="E73" s="80"/>
      <c r="F73" s="81"/>
      <c r="G73" s="164" t="s">
        <v>42</v>
      </c>
      <c r="H73" s="164"/>
      <c r="I73" s="164"/>
      <c r="J73" s="164"/>
      <c r="K73" s="96">
        <v>900.06</v>
      </c>
      <c r="L73" s="97"/>
      <c r="M73" s="97"/>
      <c r="N73" s="99" t="s">
        <v>490</v>
      </c>
      <c r="O73" s="99"/>
      <c r="P73" s="169"/>
    </row>
    <row r="74" spans="2:16" ht="20.100000000000001" customHeight="1">
      <c r="B74" s="429"/>
      <c r="C74" s="430"/>
      <c r="D74" s="92" t="s">
        <v>43</v>
      </c>
      <c r="E74" s="92"/>
      <c r="F74" s="92"/>
      <c r="G74" s="159" t="s">
        <v>2508</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2509</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2510</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2506</v>
      </c>
      <c r="L83" s="97"/>
      <c r="M83" s="97"/>
      <c r="N83" s="97"/>
      <c r="O83" s="97"/>
      <c r="P83" s="101"/>
    </row>
    <row r="84" spans="2:19" ht="20.100000000000001" customHeight="1">
      <c r="B84" s="429"/>
      <c r="C84" s="430"/>
      <c r="D84" s="92"/>
      <c r="E84" s="92"/>
      <c r="F84" s="92"/>
      <c r="G84" s="188"/>
      <c r="H84" s="115" t="s">
        <v>436</v>
      </c>
      <c r="I84" s="77"/>
      <c r="J84" s="78"/>
      <c r="K84" s="96" t="s">
        <v>2507</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2013</v>
      </c>
      <c r="L86" s="39" t="s">
        <v>484</v>
      </c>
      <c r="M86" s="61">
        <v>4</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2023</v>
      </c>
      <c r="L88" s="39" t="s">
        <v>484</v>
      </c>
      <c r="M88" s="61">
        <v>3</v>
      </c>
      <c r="N88" s="39" t="s">
        <v>485</v>
      </c>
      <c r="O88" s="61">
        <v>31</v>
      </c>
      <c r="P88" s="40" t="s">
        <v>486</v>
      </c>
    </row>
    <row r="89" spans="2:19" ht="20.100000000000001" customHeight="1">
      <c r="B89" s="431"/>
      <c r="C89" s="432"/>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30</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32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7.76</v>
      </c>
      <c r="K95" s="50" t="s">
        <v>490</v>
      </c>
      <c r="L95" s="96">
        <v>28</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16.239999999999998</v>
      </c>
      <c r="K96" s="50" t="s">
        <v>490</v>
      </c>
      <c r="L96" s="96">
        <v>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2512</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2513</v>
      </c>
      <c r="H123" s="159"/>
      <c r="I123" s="159"/>
      <c r="J123" s="159"/>
      <c r="K123" s="159"/>
      <c r="L123" s="159"/>
      <c r="M123" s="159"/>
      <c r="N123" s="159"/>
      <c r="O123" s="96"/>
      <c r="P123" s="131"/>
    </row>
    <row r="124" spans="2:16" ht="20.100000000000001" customHeight="1">
      <c r="B124" s="193"/>
      <c r="C124" s="195"/>
      <c r="D124" s="217" t="s">
        <v>446</v>
      </c>
      <c r="E124" s="138"/>
      <c r="F124" s="139"/>
      <c r="G124" s="159" t="s">
        <v>2514</v>
      </c>
      <c r="H124" s="159"/>
      <c r="I124" s="159"/>
      <c r="J124" s="159"/>
      <c r="K124" s="159"/>
      <c r="L124" s="159"/>
      <c r="M124" s="159"/>
      <c r="N124" s="159"/>
      <c r="O124" s="96"/>
      <c r="P124" s="131"/>
    </row>
    <row r="125" spans="2:16" ht="20.100000000000001"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2517</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2521</v>
      </c>
      <c r="J176" s="86"/>
      <c r="K176" s="86"/>
      <c r="L176" s="86"/>
      <c r="M176" s="86"/>
      <c r="N176" s="86"/>
      <c r="O176" s="87"/>
      <c r="P176" s="88"/>
    </row>
    <row r="177" spans="2:16" ht="39.950000000000003" customHeight="1">
      <c r="B177" s="280"/>
      <c r="C177" s="281"/>
      <c r="D177" s="82"/>
      <c r="E177" s="202"/>
      <c r="F177" s="92" t="s">
        <v>108</v>
      </c>
      <c r="G177" s="92"/>
      <c r="H177" s="92"/>
      <c r="I177" s="85" t="s">
        <v>2522</v>
      </c>
      <c r="J177" s="86"/>
      <c r="K177" s="86"/>
      <c r="L177" s="86"/>
      <c r="M177" s="86"/>
      <c r="N177" s="86"/>
      <c r="O177" s="87"/>
      <c r="P177" s="88"/>
    </row>
    <row r="178" spans="2:16" ht="39.950000000000003" customHeight="1">
      <c r="B178" s="280"/>
      <c r="C178" s="281"/>
      <c r="D178" s="82"/>
      <c r="E178" s="202"/>
      <c r="F178" s="92" t="s">
        <v>109</v>
      </c>
      <c r="G178" s="92"/>
      <c r="H178" s="92"/>
      <c r="I178" s="85" t="s">
        <v>2524</v>
      </c>
      <c r="J178" s="86"/>
      <c r="K178" s="86"/>
      <c r="L178" s="86"/>
      <c r="M178" s="86"/>
      <c r="N178" s="86"/>
      <c r="O178" s="87"/>
      <c r="P178" s="88"/>
    </row>
    <row r="179" spans="2:16" ht="39.950000000000003" customHeight="1">
      <c r="B179" s="280"/>
      <c r="C179" s="281"/>
      <c r="D179" s="82"/>
      <c r="E179" s="202"/>
      <c r="F179" s="92" t="s">
        <v>429</v>
      </c>
      <c r="G179" s="92"/>
      <c r="H179" s="92"/>
      <c r="I179" s="85" t="s">
        <v>2523</v>
      </c>
      <c r="J179" s="86"/>
      <c r="K179" s="86"/>
      <c r="L179" s="86"/>
      <c r="M179" s="86"/>
      <c r="N179" s="86"/>
      <c r="O179" s="87"/>
      <c r="P179" s="88"/>
    </row>
    <row r="180" spans="2:16" ht="39.950000000000003" customHeight="1">
      <c r="B180" s="280"/>
      <c r="C180" s="281"/>
      <c r="D180" s="82"/>
      <c r="E180" s="202"/>
      <c r="F180" s="92" t="s">
        <v>110</v>
      </c>
      <c r="G180" s="92"/>
      <c r="H180" s="92"/>
      <c r="I180" s="85" t="s">
        <v>2525</v>
      </c>
      <c r="J180" s="86"/>
      <c r="K180" s="86"/>
      <c r="L180" s="86"/>
      <c r="M180" s="86"/>
      <c r="N180" s="86"/>
      <c r="O180" s="87"/>
      <c r="P180" s="88"/>
    </row>
    <row r="181" spans="2:16" ht="39.950000000000003" customHeight="1">
      <c r="B181" s="280"/>
      <c r="C181" s="281"/>
      <c r="D181" s="82">
        <v>2</v>
      </c>
      <c r="E181" s="202"/>
      <c r="F181" s="92" t="s">
        <v>5</v>
      </c>
      <c r="G181" s="92"/>
      <c r="H181" s="92"/>
      <c r="I181" s="85" t="s">
        <v>2526</v>
      </c>
      <c r="J181" s="86"/>
      <c r="K181" s="86"/>
      <c r="L181" s="86"/>
      <c r="M181" s="86"/>
      <c r="N181" s="86"/>
      <c r="O181" s="87"/>
      <c r="P181" s="88"/>
    </row>
    <row r="182" spans="2:16" ht="39.950000000000003" customHeight="1">
      <c r="B182" s="280"/>
      <c r="C182" s="281"/>
      <c r="D182" s="82"/>
      <c r="E182" s="202"/>
      <c r="F182" s="92" t="s">
        <v>108</v>
      </c>
      <c r="G182" s="92"/>
      <c r="H182" s="92"/>
      <c r="I182" s="85" t="s">
        <v>2527</v>
      </c>
      <c r="J182" s="86"/>
      <c r="K182" s="86"/>
      <c r="L182" s="86"/>
      <c r="M182" s="86"/>
      <c r="N182" s="86"/>
      <c r="O182" s="87"/>
      <c r="P182" s="88"/>
    </row>
    <row r="183" spans="2:16" ht="39.950000000000003" customHeight="1">
      <c r="B183" s="280"/>
      <c r="C183" s="281"/>
      <c r="D183" s="82"/>
      <c r="E183" s="202"/>
      <c r="F183" s="92" t="s">
        <v>109</v>
      </c>
      <c r="G183" s="92"/>
      <c r="H183" s="92"/>
      <c r="I183" s="85" t="s">
        <v>2528</v>
      </c>
      <c r="J183" s="86"/>
      <c r="K183" s="86"/>
      <c r="L183" s="86"/>
      <c r="M183" s="86"/>
      <c r="N183" s="86"/>
      <c r="O183" s="87"/>
      <c r="P183" s="88"/>
    </row>
    <row r="184" spans="2:16" ht="39.950000000000003" customHeight="1">
      <c r="B184" s="280"/>
      <c r="C184" s="281"/>
      <c r="D184" s="82"/>
      <c r="E184" s="202"/>
      <c r="F184" s="92" t="s">
        <v>429</v>
      </c>
      <c r="G184" s="92"/>
      <c r="H184" s="92"/>
      <c r="I184" s="85" t="s">
        <v>2523</v>
      </c>
      <c r="J184" s="86"/>
      <c r="K184" s="86"/>
      <c r="L184" s="86"/>
      <c r="M184" s="86"/>
      <c r="N184" s="86"/>
      <c r="O184" s="87"/>
      <c r="P184" s="88"/>
    </row>
    <row r="185" spans="2:16" ht="39.950000000000003" customHeight="1">
      <c r="B185" s="280"/>
      <c r="C185" s="281"/>
      <c r="D185" s="82"/>
      <c r="E185" s="202"/>
      <c r="F185" s="92" t="s">
        <v>110</v>
      </c>
      <c r="G185" s="92"/>
      <c r="H185" s="92"/>
      <c r="I185" s="85" t="s">
        <v>2525</v>
      </c>
      <c r="J185" s="86"/>
      <c r="K185" s="86"/>
      <c r="L185" s="86"/>
      <c r="M185" s="86"/>
      <c r="N185" s="86"/>
      <c r="O185" s="87"/>
      <c r="P185" s="88"/>
    </row>
    <row r="186" spans="2:16" ht="39.950000000000003" customHeight="1">
      <c r="B186" s="280"/>
      <c r="C186" s="281"/>
      <c r="D186" s="268">
        <v>3</v>
      </c>
      <c r="E186" s="234"/>
      <c r="F186" s="92" t="s">
        <v>5</v>
      </c>
      <c r="G186" s="92"/>
      <c r="H186" s="92"/>
      <c r="I186" s="85" t="s">
        <v>2529</v>
      </c>
      <c r="J186" s="86"/>
      <c r="K186" s="86"/>
      <c r="L186" s="86"/>
      <c r="M186" s="86"/>
      <c r="N186" s="86"/>
      <c r="O186" s="87"/>
      <c r="P186" s="88"/>
    </row>
    <row r="187" spans="2:16" ht="39.950000000000003" customHeight="1">
      <c r="B187" s="280"/>
      <c r="C187" s="281"/>
      <c r="D187" s="269"/>
      <c r="E187" s="235"/>
      <c r="F187" s="92" t="s">
        <v>108</v>
      </c>
      <c r="G187" s="92"/>
      <c r="H187" s="92"/>
      <c r="I187" s="85" t="s">
        <v>2530</v>
      </c>
      <c r="J187" s="86"/>
      <c r="K187" s="86"/>
      <c r="L187" s="86"/>
      <c r="M187" s="86"/>
      <c r="N187" s="86"/>
      <c r="O187" s="87"/>
      <c r="P187" s="88"/>
    </row>
    <row r="188" spans="2:16" ht="39.950000000000003" customHeight="1">
      <c r="B188" s="280"/>
      <c r="C188" s="281"/>
      <c r="D188" s="269"/>
      <c r="E188" s="235"/>
      <c r="F188" s="92" t="s">
        <v>109</v>
      </c>
      <c r="G188" s="92"/>
      <c r="H188" s="92"/>
      <c r="I188" s="85" t="s">
        <v>2531</v>
      </c>
      <c r="J188" s="86"/>
      <c r="K188" s="86"/>
      <c r="L188" s="86"/>
      <c r="M188" s="86"/>
      <c r="N188" s="86"/>
      <c r="O188" s="87"/>
      <c r="P188" s="88"/>
    </row>
    <row r="189" spans="2:16" ht="39.950000000000003" customHeight="1">
      <c r="B189" s="280"/>
      <c r="C189" s="281"/>
      <c r="D189" s="269"/>
      <c r="E189" s="235"/>
      <c r="F189" s="92" t="s">
        <v>429</v>
      </c>
      <c r="G189" s="92"/>
      <c r="H189" s="92"/>
      <c r="I189" s="85" t="s">
        <v>2532</v>
      </c>
      <c r="J189" s="86"/>
      <c r="K189" s="86"/>
      <c r="L189" s="86"/>
      <c r="M189" s="86"/>
      <c r="N189" s="86"/>
      <c r="O189" s="87"/>
      <c r="P189" s="88"/>
    </row>
    <row r="190" spans="2:16" ht="39.950000000000003" customHeight="1">
      <c r="B190" s="442"/>
      <c r="C190" s="443"/>
      <c r="D190" s="270"/>
      <c r="E190" s="236"/>
      <c r="F190" s="92" t="s">
        <v>110</v>
      </c>
      <c r="G190" s="92"/>
      <c r="H190" s="92"/>
      <c r="I190" s="85" t="s">
        <v>2525</v>
      </c>
      <c r="J190" s="86"/>
      <c r="K190" s="86"/>
      <c r="L190" s="86"/>
      <c r="M190" s="86"/>
      <c r="N190" s="86"/>
      <c r="O190" s="87"/>
      <c r="P190" s="88"/>
    </row>
    <row r="191" spans="2:16" ht="39.950000000000003" customHeight="1">
      <c r="B191" s="278" t="s">
        <v>107</v>
      </c>
      <c r="C191" s="279"/>
      <c r="D191" s="268">
        <v>1</v>
      </c>
      <c r="E191" s="234"/>
      <c r="F191" s="92" t="s">
        <v>5</v>
      </c>
      <c r="G191" s="92"/>
      <c r="H191" s="92"/>
      <c r="I191" s="85" t="s">
        <v>2533</v>
      </c>
      <c r="J191" s="86"/>
      <c r="K191" s="86"/>
      <c r="L191" s="86"/>
      <c r="M191" s="86"/>
      <c r="N191" s="86"/>
      <c r="O191" s="87"/>
      <c r="P191" s="88"/>
    </row>
    <row r="192" spans="2:16" ht="39.950000000000003" customHeight="1">
      <c r="B192" s="280"/>
      <c r="C192" s="281"/>
      <c r="D192" s="269"/>
      <c r="E192" s="235"/>
      <c r="F192" s="92" t="s">
        <v>108</v>
      </c>
      <c r="G192" s="92"/>
      <c r="H192" s="92"/>
      <c r="I192" s="85" t="s">
        <v>2534</v>
      </c>
      <c r="J192" s="86"/>
      <c r="K192" s="86"/>
      <c r="L192" s="86"/>
      <c r="M192" s="86"/>
      <c r="N192" s="86"/>
      <c r="O192" s="87"/>
      <c r="P192" s="88"/>
    </row>
    <row r="193" spans="2:16" ht="39.950000000000003" customHeight="1">
      <c r="B193" s="280"/>
      <c r="C193" s="281"/>
      <c r="D193" s="269"/>
      <c r="E193" s="235"/>
      <c r="F193" s="160" t="s">
        <v>110</v>
      </c>
      <c r="G193" s="160"/>
      <c r="H193" s="160"/>
      <c r="I193" s="85" t="s">
        <v>2535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2520</v>
      </c>
      <c r="G199" s="274" t="s">
        <v>477</v>
      </c>
      <c r="H199" s="171"/>
      <c r="I199" s="171"/>
      <c r="J199" s="171"/>
      <c r="K199" s="171"/>
      <c r="L199" s="171"/>
      <c r="M199" s="171"/>
      <c r="N199" s="171"/>
      <c r="O199" s="171"/>
      <c r="P199" s="186"/>
    </row>
    <row r="200" spans="2:16" ht="20.100000000000001" customHeight="1">
      <c r="B200" s="193"/>
      <c r="C200" s="194"/>
      <c r="D200" s="194"/>
      <c r="E200" s="195"/>
      <c r="F200" s="14" t="s">
        <v>2520</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2536</v>
      </c>
      <c r="G202" s="85"/>
      <c r="H202" s="85"/>
      <c r="I202" s="85"/>
      <c r="J202" s="85"/>
      <c r="K202" s="85"/>
      <c r="L202" s="85"/>
      <c r="M202" s="85"/>
      <c r="N202" s="85"/>
      <c r="O202" s="135"/>
      <c r="P202" s="136"/>
    </row>
    <row r="203" spans="2:16" ht="60" customHeight="1">
      <c r="B203" s="114" t="s">
        <v>115</v>
      </c>
      <c r="C203" s="92"/>
      <c r="D203" s="92"/>
      <c r="E203" s="92"/>
      <c r="F203" s="85" t="s">
        <v>2537</v>
      </c>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t="s">
        <v>2538</v>
      </c>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t="s">
        <v>2506</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2506</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2539</v>
      </c>
      <c r="G220" s="86"/>
      <c r="H220" s="86"/>
      <c r="I220" s="86"/>
      <c r="J220" s="86"/>
      <c r="K220" s="86"/>
      <c r="L220" s="86"/>
      <c r="M220" s="86"/>
      <c r="N220" s="86"/>
      <c r="O220" s="87"/>
      <c r="P220" s="88"/>
    </row>
    <row r="221" spans="2:20" ht="60" customHeight="1">
      <c r="B221" s="114" t="s">
        <v>493</v>
      </c>
      <c r="C221" s="92"/>
      <c r="D221" s="92"/>
      <c r="E221" s="92"/>
      <c r="F221" s="85" t="s">
        <v>2541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2540</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2542</v>
      </c>
      <c r="K227" s="206"/>
      <c r="L227" s="206"/>
      <c r="M227" s="206"/>
      <c r="N227" s="206"/>
      <c r="O227" s="206"/>
      <c r="P227" s="207"/>
    </row>
    <row r="228" spans="1:20" ht="20.100000000000001" customHeight="1">
      <c r="B228" s="114" t="s">
        <v>132</v>
      </c>
      <c r="C228" s="92"/>
      <c r="D228" s="92"/>
      <c r="E228" s="92"/>
      <c r="F228" s="96">
        <v>32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9</v>
      </c>
      <c r="F241" s="218"/>
      <c r="G241" s="218"/>
      <c r="H241" s="159">
        <v>7</v>
      </c>
      <c r="I241" s="159"/>
      <c r="J241" s="159"/>
      <c r="K241" s="159">
        <v>2</v>
      </c>
      <c r="L241" s="159"/>
      <c r="M241" s="159"/>
      <c r="N241" s="159"/>
      <c r="O241" s="96"/>
      <c r="P241" s="131"/>
    </row>
    <row r="242" spans="2:20" ht="20.100000000000001" customHeight="1">
      <c r="B242" s="45"/>
      <c r="C242" s="92" t="s">
        <v>144</v>
      </c>
      <c r="D242" s="92"/>
      <c r="E242" s="218">
        <f>IF(OR($H$242&lt;&gt;"",$K$242&lt;&gt;""),SUM($H$242,$K$242),"")</f>
        <v>3</v>
      </c>
      <c r="F242" s="218"/>
      <c r="G242" s="218"/>
      <c r="H242" s="159">
        <v>1</v>
      </c>
      <c r="I242" s="159"/>
      <c r="J242" s="159"/>
      <c r="K242" s="159">
        <v>2</v>
      </c>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3</v>
      </c>
      <c r="F247" s="218"/>
      <c r="G247" s="218"/>
      <c r="H247" s="159">
        <v>2</v>
      </c>
      <c r="I247" s="159"/>
      <c r="J247" s="159"/>
      <c r="K247" s="159">
        <v>1</v>
      </c>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7.5</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5</v>
      </c>
      <c r="H259" s="218"/>
      <c r="I259" s="218"/>
      <c r="J259" s="159">
        <v>4</v>
      </c>
      <c r="K259" s="159"/>
      <c r="L259" s="159"/>
      <c r="M259" s="159">
        <v>1</v>
      </c>
      <c r="N259" s="159"/>
      <c r="O259" s="96"/>
      <c r="P259" s="131"/>
    </row>
    <row r="260" spans="2:20" ht="20.100000000000001" customHeight="1">
      <c r="B260" s="114" t="s">
        <v>163</v>
      </c>
      <c r="C260" s="92"/>
      <c r="D260" s="92"/>
      <c r="E260" s="92"/>
      <c r="F260" s="92"/>
      <c r="G260" s="218">
        <f>IF(OR($J$260&lt;&gt;"",$M$260&lt;&gt;""),SUM($J$260,$M$260),"")</f>
        <v>0</v>
      </c>
      <c r="H260" s="218"/>
      <c r="I260" s="218"/>
      <c r="J260" s="159">
        <v>0</v>
      </c>
      <c r="K260" s="159"/>
      <c r="L260" s="159"/>
      <c r="M260" s="159"/>
      <c r="N260" s="159"/>
      <c r="O260" s="96"/>
      <c r="P260" s="131"/>
    </row>
    <row r="261" spans="2:20" ht="20.100000000000001" customHeight="1">
      <c r="B261" s="114" t="s">
        <v>399</v>
      </c>
      <c r="C261" s="92"/>
      <c r="D261" s="92"/>
      <c r="E261" s="92"/>
      <c r="F261" s="92"/>
      <c r="G261" s="218">
        <f>IF(OR($J$261&lt;&gt;"",$M$261&lt;&gt;""),SUM($J$261,$M$261),"")</f>
        <v>3</v>
      </c>
      <c r="H261" s="218"/>
      <c r="I261" s="218"/>
      <c r="J261" s="159">
        <v>2</v>
      </c>
      <c r="K261" s="159"/>
      <c r="L261" s="159"/>
      <c r="M261" s="159">
        <v>1</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0</v>
      </c>
      <c r="H267" s="218"/>
      <c r="I267" s="218"/>
      <c r="J267" s="159">
        <v>0</v>
      </c>
      <c r="K267" s="159"/>
      <c r="L267" s="159"/>
      <c r="M267" s="159"/>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2543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1</v>
      </c>
      <c r="I301" s="28">
        <v>0</v>
      </c>
      <c r="J301" s="28">
        <v>0</v>
      </c>
      <c r="K301" s="28"/>
      <c r="L301" s="28"/>
      <c r="M301" s="28"/>
      <c r="N301" s="28"/>
      <c r="O301" s="28"/>
      <c r="P301" s="28"/>
      <c r="Q301" s="12"/>
    </row>
    <row r="302" spans="2:20" ht="20.100000000000001" customHeight="1">
      <c r="B302" s="190" t="s">
        <v>186</v>
      </c>
      <c r="C302" s="191"/>
      <c r="D302" s="191"/>
      <c r="E302" s="191"/>
      <c r="F302" s="192"/>
      <c r="G302" s="28">
        <v>0</v>
      </c>
      <c r="H302" s="28">
        <v>0</v>
      </c>
      <c r="I302" s="28">
        <v>0</v>
      </c>
      <c r="J302" s="28">
        <v>0</v>
      </c>
      <c r="K302" s="28"/>
      <c r="L302" s="28"/>
      <c r="M302" s="28"/>
      <c r="N302" s="28"/>
      <c r="O302" s="28"/>
      <c r="P302" s="28"/>
      <c r="Q302" s="12"/>
    </row>
    <row r="303" spans="2:20" ht="20.100000000000001" customHeight="1">
      <c r="B303" s="333" t="s">
        <v>187</v>
      </c>
      <c r="C303" s="334"/>
      <c r="D303" s="203" t="s">
        <v>188</v>
      </c>
      <c r="E303" s="99"/>
      <c r="F303" s="100"/>
      <c r="G303" s="28"/>
      <c r="H303" s="28">
        <v>2</v>
      </c>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2</v>
      </c>
      <c r="H310" s="28"/>
      <c r="I310" s="28">
        <v>7</v>
      </c>
      <c r="J310" s="28">
        <v>2</v>
      </c>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2570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2507</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2546</v>
      </c>
      <c r="J332" s="159"/>
      <c r="K332" s="159"/>
      <c r="L332" s="159"/>
      <c r="M332" s="96" t="s">
        <v>2547</v>
      </c>
      <c r="N332" s="97"/>
      <c r="O332" s="97"/>
      <c r="P332" s="101"/>
    </row>
    <row r="333" spans="2:20" ht="20.100000000000001" customHeight="1">
      <c r="B333" s="114"/>
      <c r="C333" s="92"/>
      <c r="D333" s="92"/>
      <c r="E333" s="203" t="s">
        <v>215</v>
      </c>
      <c r="F333" s="99"/>
      <c r="G333" s="99"/>
      <c r="H333" s="100"/>
      <c r="I333" s="96">
        <v>93</v>
      </c>
      <c r="J333" s="97"/>
      <c r="K333" s="97"/>
      <c r="L333" s="55" t="s">
        <v>498</v>
      </c>
      <c r="M333" s="96">
        <v>89</v>
      </c>
      <c r="N333" s="97"/>
      <c r="O333" s="97"/>
      <c r="P333" s="40" t="s">
        <v>498</v>
      </c>
    </row>
    <row r="334" spans="2:20" ht="20.100000000000001" customHeight="1">
      <c r="B334" s="114" t="s">
        <v>45</v>
      </c>
      <c r="C334" s="92"/>
      <c r="D334" s="92"/>
      <c r="E334" s="203" t="s">
        <v>216</v>
      </c>
      <c r="F334" s="99"/>
      <c r="G334" s="99"/>
      <c r="H334" s="100"/>
      <c r="I334" s="96">
        <v>7.76</v>
      </c>
      <c r="J334" s="97"/>
      <c r="K334" s="97"/>
      <c r="L334" s="55" t="s">
        <v>490</v>
      </c>
      <c r="M334" s="96">
        <v>7.76</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96">
        <v>217300</v>
      </c>
      <c r="J340" s="97"/>
      <c r="K340" s="97"/>
      <c r="L340" s="50" t="s">
        <v>499</v>
      </c>
      <c r="M340" s="96">
        <v>195300</v>
      </c>
      <c r="N340" s="97"/>
      <c r="O340" s="97"/>
      <c r="P340" s="37" t="s">
        <v>499</v>
      </c>
    </row>
    <row r="341" spans="2:20" ht="20.100000000000001" customHeight="1">
      <c r="B341" s="358"/>
      <c r="C341" s="203" t="s">
        <v>210</v>
      </c>
      <c r="D341" s="99"/>
      <c r="E341" s="99"/>
      <c r="F341" s="99"/>
      <c r="G341" s="99"/>
      <c r="H341" s="100"/>
      <c r="I341" s="96">
        <v>60000</v>
      </c>
      <c r="J341" s="97"/>
      <c r="K341" s="97"/>
      <c r="L341" s="50" t="s">
        <v>499</v>
      </c>
      <c r="M341" s="96">
        <v>60000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77000</v>
      </c>
      <c r="J343" s="97"/>
      <c r="K343" s="97"/>
      <c r="L343" s="50" t="s">
        <v>499</v>
      </c>
      <c r="M343" s="96">
        <v>77000</v>
      </c>
      <c r="N343" s="97"/>
      <c r="O343" s="97"/>
      <c r="P343" s="37" t="s">
        <v>499</v>
      </c>
    </row>
    <row r="344" spans="2:20" ht="20.100000000000001" customHeight="1">
      <c r="B344" s="114"/>
      <c r="C344" s="359"/>
      <c r="D344" s="359"/>
      <c r="E344" s="203" t="s">
        <v>222</v>
      </c>
      <c r="F344" s="99"/>
      <c r="G344" s="99"/>
      <c r="H344" s="100"/>
      <c r="I344" s="96">
        <v>25300</v>
      </c>
      <c r="J344" s="97"/>
      <c r="K344" s="97"/>
      <c r="L344" s="50" t="s">
        <v>499</v>
      </c>
      <c r="M344" s="96">
        <v>25300</v>
      </c>
      <c r="N344" s="97"/>
      <c r="O344" s="97"/>
      <c r="P344" s="37" t="s">
        <v>499</v>
      </c>
    </row>
    <row r="345" spans="2:20" ht="20.100000000000001" customHeight="1">
      <c r="B345" s="114"/>
      <c r="C345" s="359"/>
      <c r="D345" s="359"/>
      <c r="E345" s="203" t="s">
        <v>223</v>
      </c>
      <c r="F345" s="99"/>
      <c r="G345" s="99"/>
      <c r="H345" s="100"/>
      <c r="I345" s="96">
        <v>55000</v>
      </c>
      <c r="J345" s="97"/>
      <c r="K345" s="97"/>
      <c r="L345" s="50" t="s">
        <v>499</v>
      </c>
      <c r="M345" s="96">
        <v>33000</v>
      </c>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2550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t="s">
        <v>2551</v>
      </c>
      <c r="H356" s="206"/>
      <c r="I356" s="206"/>
      <c r="J356" s="206"/>
      <c r="K356" s="206"/>
      <c r="L356" s="206"/>
      <c r="M356" s="206"/>
      <c r="N356" s="206"/>
      <c r="O356" s="206"/>
      <c r="P356" s="207"/>
    </row>
    <row r="357" spans="2:20" ht="60" customHeight="1">
      <c r="B357" s="98" t="s">
        <v>222</v>
      </c>
      <c r="C357" s="99"/>
      <c r="D357" s="99"/>
      <c r="E357" s="99"/>
      <c r="F357" s="100"/>
      <c r="G357" s="135" t="s">
        <v>2552</v>
      </c>
      <c r="H357" s="206"/>
      <c r="I357" s="206"/>
      <c r="J357" s="206"/>
      <c r="K357" s="206"/>
      <c r="L357" s="206"/>
      <c r="M357" s="206"/>
      <c r="N357" s="206"/>
      <c r="O357" s="206"/>
      <c r="P357" s="207"/>
    </row>
    <row r="358" spans="2:20" ht="60" customHeight="1">
      <c r="B358" s="98" t="s">
        <v>221</v>
      </c>
      <c r="C358" s="99"/>
      <c r="D358" s="99"/>
      <c r="E358" s="99"/>
      <c r="F358" s="100"/>
      <c r="G358" s="135" t="s">
        <v>2553</v>
      </c>
      <c r="H358" s="206"/>
      <c r="I358" s="206"/>
      <c r="J358" s="206"/>
      <c r="K358" s="206"/>
      <c r="L358" s="206"/>
      <c r="M358" s="206"/>
      <c r="N358" s="206"/>
      <c r="O358" s="206"/>
      <c r="P358" s="207"/>
    </row>
    <row r="359" spans="2:20" ht="60" customHeight="1">
      <c r="B359" s="98" t="s">
        <v>224</v>
      </c>
      <c r="C359" s="99"/>
      <c r="D359" s="99"/>
      <c r="E359" s="99"/>
      <c r="F359" s="100"/>
      <c r="G359" s="135" t="s">
        <v>2554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2555</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17</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6</v>
      </c>
      <c r="I390" s="97"/>
      <c r="J390" s="97"/>
      <c r="K390" s="97"/>
      <c r="L390" s="97"/>
      <c r="M390" s="97"/>
      <c r="N390" s="97"/>
      <c r="O390" s="97"/>
      <c r="P390" s="37" t="s">
        <v>497</v>
      </c>
    </row>
    <row r="391" spans="1:20" ht="20.100000000000001" customHeight="1">
      <c r="B391" s="114"/>
      <c r="C391" s="92"/>
      <c r="D391" s="92" t="s">
        <v>253</v>
      </c>
      <c r="E391" s="92"/>
      <c r="F391" s="92"/>
      <c r="G391" s="92"/>
      <c r="H391" s="96">
        <v>7</v>
      </c>
      <c r="I391" s="97"/>
      <c r="J391" s="97"/>
      <c r="K391" s="97"/>
      <c r="L391" s="97"/>
      <c r="M391" s="97"/>
      <c r="N391" s="97"/>
      <c r="O391" s="97"/>
      <c r="P391" s="37" t="s">
        <v>497</v>
      </c>
    </row>
    <row r="392" spans="1:20" ht="20.100000000000001" customHeight="1">
      <c r="B392" s="114"/>
      <c r="C392" s="92"/>
      <c r="D392" s="92" t="s">
        <v>254</v>
      </c>
      <c r="E392" s="92"/>
      <c r="F392" s="92"/>
      <c r="G392" s="92"/>
      <c r="H392" s="96">
        <v>13</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0</v>
      </c>
      <c r="I396" s="97"/>
      <c r="J396" s="97"/>
      <c r="K396" s="97"/>
      <c r="L396" s="97"/>
      <c r="M396" s="97"/>
      <c r="N396" s="97"/>
      <c r="O396" s="97"/>
      <c r="P396" s="37" t="s">
        <v>497</v>
      </c>
    </row>
    <row r="397" spans="1:20" ht="20.100000000000001" customHeight="1">
      <c r="B397" s="386"/>
      <c r="C397" s="387"/>
      <c r="D397" s="92" t="s">
        <v>259</v>
      </c>
      <c r="E397" s="92"/>
      <c r="F397" s="92"/>
      <c r="G397" s="92"/>
      <c r="H397" s="96">
        <v>1</v>
      </c>
      <c r="I397" s="97"/>
      <c r="J397" s="97"/>
      <c r="K397" s="97"/>
      <c r="L397" s="97"/>
      <c r="M397" s="97"/>
      <c r="N397" s="97"/>
      <c r="O397" s="97"/>
      <c r="P397" s="37" t="s">
        <v>497</v>
      </c>
    </row>
    <row r="398" spans="1:20" ht="20.100000000000001" customHeight="1">
      <c r="B398" s="386"/>
      <c r="C398" s="387"/>
      <c r="D398" s="92" t="s">
        <v>260</v>
      </c>
      <c r="E398" s="92"/>
      <c r="F398" s="92"/>
      <c r="G398" s="92"/>
      <c r="H398" s="96">
        <v>4</v>
      </c>
      <c r="I398" s="97"/>
      <c r="J398" s="97"/>
      <c r="K398" s="97"/>
      <c r="L398" s="97"/>
      <c r="M398" s="97"/>
      <c r="N398" s="97"/>
      <c r="O398" s="97"/>
      <c r="P398" s="37" t="s">
        <v>497</v>
      </c>
    </row>
    <row r="399" spans="1:20" ht="20.100000000000001" customHeight="1">
      <c r="B399" s="386"/>
      <c r="C399" s="387"/>
      <c r="D399" s="92" t="s">
        <v>261</v>
      </c>
      <c r="E399" s="92"/>
      <c r="F399" s="92"/>
      <c r="G399" s="92"/>
      <c r="H399" s="96">
        <v>12</v>
      </c>
      <c r="I399" s="97"/>
      <c r="J399" s="97"/>
      <c r="K399" s="97"/>
      <c r="L399" s="97"/>
      <c r="M399" s="97"/>
      <c r="N399" s="97"/>
      <c r="O399" s="97"/>
      <c r="P399" s="37" t="s">
        <v>497</v>
      </c>
    </row>
    <row r="400" spans="1:20" ht="20.100000000000001" customHeight="1">
      <c r="B400" s="388"/>
      <c r="C400" s="389"/>
      <c r="D400" s="92" t="s">
        <v>262</v>
      </c>
      <c r="E400" s="92"/>
      <c r="F400" s="92"/>
      <c r="G400" s="92"/>
      <c r="H400" s="96">
        <v>11</v>
      </c>
      <c r="I400" s="97"/>
      <c r="J400" s="97"/>
      <c r="K400" s="97"/>
      <c r="L400" s="97"/>
      <c r="M400" s="97"/>
      <c r="N400" s="97"/>
      <c r="O400" s="97"/>
      <c r="P400" s="37" t="s">
        <v>497</v>
      </c>
    </row>
    <row r="401" spans="2:20" ht="20.100000000000001" customHeight="1">
      <c r="B401" s="114" t="s">
        <v>248</v>
      </c>
      <c r="C401" s="92"/>
      <c r="D401" s="92" t="s">
        <v>263</v>
      </c>
      <c r="E401" s="92"/>
      <c r="F401" s="92"/>
      <c r="G401" s="92"/>
      <c r="H401" s="96">
        <v>8</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15</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80</v>
      </c>
      <c r="I409" s="109"/>
      <c r="J409" s="109"/>
      <c r="K409" s="109"/>
      <c r="L409" s="109"/>
      <c r="M409" s="109"/>
      <c r="N409" s="109"/>
      <c r="O409" s="109"/>
      <c r="P409" s="49" t="s">
        <v>503</v>
      </c>
    </row>
    <row r="410" spans="2:20" ht="20.100000000000001" customHeight="1">
      <c r="B410" s="114" t="s">
        <v>271</v>
      </c>
      <c r="C410" s="92"/>
      <c r="D410" s="92"/>
      <c r="E410" s="92"/>
      <c r="F410" s="92"/>
      <c r="G410" s="92"/>
      <c r="H410" s="96">
        <v>29</v>
      </c>
      <c r="I410" s="97"/>
      <c r="J410" s="97"/>
      <c r="K410" s="97"/>
      <c r="L410" s="97"/>
      <c r="M410" s="97"/>
      <c r="N410" s="97"/>
      <c r="O410" s="97"/>
      <c r="P410" s="37" t="s">
        <v>495</v>
      </c>
    </row>
    <row r="411" spans="2:20" ht="20.100000000000001" customHeight="1">
      <c r="B411" s="114" t="s">
        <v>272</v>
      </c>
      <c r="C411" s="92"/>
      <c r="D411" s="92"/>
      <c r="E411" s="92"/>
      <c r="F411" s="92"/>
      <c r="G411" s="92"/>
      <c r="H411" s="96">
        <v>90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20</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2483</v>
      </c>
      <c r="I431" s="206"/>
      <c r="J431" s="206"/>
      <c r="K431" s="206"/>
      <c r="L431" s="206"/>
      <c r="M431" s="206"/>
      <c r="N431" s="206"/>
      <c r="O431" s="206"/>
      <c r="P431" s="207"/>
    </row>
    <row r="432" spans="1:20" ht="20.100000000000001" customHeight="1">
      <c r="B432" s="399"/>
      <c r="C432" s="203" t="s">
        <v>14</v>
      </c>
      <c r="D432" s="99"/>
      <c r="E432" s="99"/>
      <c r="F432" s="99"/>
      <c r="G432" s="100"/>
      <c r="H432" s="199" t="s">
        <v>2487</v>
      </c>
      <c r="I432" s="200"/>
      <c r="J432" s="35" t="s">
        <v>487</v>
      </c>
      <c r="K432" s="200" t="s">
        <v>2488</v>
      </c>
      <c r="L432" s="200"/>
      <c r="M432" s="35" t="s">
        <v>487</v>
      </c>
      <c r="N432" s="200" t="s">
        <v>2489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2556</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2557</v>
      </c>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2557</v>
      </c>
      <c r="M472" s="86"/>
      <c r="N472" s="86"/>
      <c r="O472" s="87"/>
      <c r="P472" s="88"/>
    </row>
    <row r="473" spans="2:20" ht="20.100000000000001" customHeight="1" thickBot="1">
      <c r="B473" s="413" t="s">
        <v>293</v>
      </c>
      <c r="C473" s="414"/>
      <c r="D473" s="414"/>
      <c r="E473" s="414"/>
      <c r="F473" s="414"/>
      <c r="G473" s="414"/>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2558</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2506</v>
      </c>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2560</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2507</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2561</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S6" sqref="S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2567</v>
      </c>
      <c r="K4" s="468"/>
      <c r="L4" s="468"/>
      <c r="M4" s="467" t="s">
        <v>2486</v>
      </c>
      <c r="N4" s="468"/>
      <c r="O4" s="468"/>
      <c r="P4" s="468"/>
      <c r="Q4" s="468"/>
      <c r="R4" s="65" t="s">
        <v>2520</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2568</v>
      </c>
      <c r="K6" s="468"/>
      <c r="L6" s="468"/>
      <c r="M6" s="467" t="s">
        <v>2569</v>
      </c>
      <c r="N6" s="468"/>
      <c r="O6" s="468"/>
      <c r="P6" s="468"/>
      <c r="Q6" s="468"/>
      <c r="R6" s="65"/>
      <c r="S6" s="25" t="s">
        <v>2520</v>
      </c>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2567</v>
      </c>
      <c r="K26" s="488"/>
      <c r="L26" s="488"/>
      <c r="M26" s="487" t="s">
        <v>2486</v>
      </c>
      <c r="N26" s="488"/>
      <c r="O26" s="488"/>
      <c r="P26" s="488"/>
      <c r="Q26" s="488"/>
      <c r="R26" s="67" t="s">
        <v>2520</v>
      </c>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2506</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2507</v>
      </c>
      <c r="K7" s="550"/>
      <c r="L7" s="550"/>
      <c r="M7" s="550"/>
      <c r="N7" s="550"/>
      <c r="O7" s="551"/>
      <c r="P7" s="549"/>
      <c r="Q7" s="550"/>
      <c r="R7" s="550"/>
      <c r="S7" s="550"/>
      <c r="T7" s="550"/>
      <c r="U7" s="551"/>
      <c r="V7" s="525" t="s">
        <v>2520</v>
      </c>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2507</v>
      </c>
      <c r="K8" s="514"/>
      <c r="L8" s="514"/>
      <c r="M8" s="514"/>
      <c r="N8" s="514"/>
      <c r="O8" s="515"/>
      <c r="P8" s="513"/>
      <c r="Q8" s="514"/>
      <c r="R8" s="514"/>
      <c r="S8" s="514"/>
      <c r="T8" s="514"/>
      <c r="U8" s="515"/>
      <c r="V8" s="527" t="s">
        <v>2520</v>
      </c>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2507</v>
      </c>
      <c r="Q9" s="514"/>
      <c r="R9" s="514"/>
      <c r="S9" s="514"/>
      <c r="T9" s="514"/>
      <c r="U9" s="515"/>
      <c r="V9" s="527"/>
      <c r="W9" s="527"/>
      <c r="X9" s="527"/>
      <c r="Y9" s="527" t="s">
        <v>2520</v>
      </c>
      <c r="Z9" s="527"/>
      <c r="AA9" s="527"/>
      <c r="AB9" s="519" t="s">
        <v>2562</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2507</v>
      </c>
      <c r="K10" s="514"/>
      <c r="L10" s="514"/>
      <c r="M10" s="514"/>
      <c r="N10" s="514"/>
      <c r="O10" s="515"/>
      <c r="P10" s="513"/>
      <c r="Q10" s="514"/>
      <c r="R10" s="514"/>
      <c r="S10" s="514"/>
      <c r="T10" s="514"/>
      <c r="U10" s="515"/>
      <c r="V10" s="527" t="s">
        <v>2520</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2507</v>
      </c>
      <c r="K11" s="514"/>
      <c r="L11" s="514"/>
      <c r="M11" s="514"/>
      <c r="N11" s="514"/>
      <c r="O11" s="515"/>
      <c r="P11" s="513"/>
      <c r="Q11" s="514"/>
      <c r="R11" s="514"/>
      <c r="S11" s="514"/>
      <c r="T11" s="514"/>
      <c r="U11" s="515"/>
      <c r="V11" s="527" t="s">
        <v>2520</v>
      </c>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2507</v>
      </c>
      <c r="K12" s="514"/>
      <c r="L12" s="514"/>
      <c r="M12" s="514"/>
      <c r="N12" s="514"/>
      <c r="O12" s="515"/>
      <c r="P12" s="513"/>
      <c r="Q12" s="514"/>
      <c r="R12" s="514"/>
      <c r="S12" s="514"/>
      <c r="T12" s="514"/>
      <c r="U12" s="515"/>
      <c r="V12" s="527" t="s">
        <v>2520</v>
      </c>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2507</v>
      </c>
      <c r="K13" s="514"/>
      <c r="L13" s="514"/>
      <c r="M13" s="514"/>
      <c r="N13" s="514"/>
      <c r="O13" s="515"/>
      <c r="P13" s="513"/>
      <c r="Q13" s="514"/>
      <c r="R13" s="514"/>
      <c r="S13" s="514"/>
      <c r="T13" s="514"/>
      <c r="U13" s="515"/>
      <c r="V13" s="527"/>
      <c r="W13" s="527"/>
      <c r="X13" s="527"/>
      <c r="Y13" s="527" t="s">
        <v>2520</v>
      </c>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2507</v>
      </c>
      <c r="K14" s="534"/>
      <c r="L14" s="534"/>
      <c r="M14" s="534"/>
      <c r="N14" s="534"/>
      <c r="O14" s="535"/>
      <c r="P14" s="533"/>
      <c r="Q14" s="534"/>
      <c r="R14" s="534"/>
      <c r="S14" s="534"/>
      <c r="T14" s="534"/>
      <c r="U14" s="535"/>
      <c r="V14" s="526"/>
      <c r="W14" s="526"/>
      <c r="X14" s="526"/>
      <c r="Y14" s="526" t="s">
        <v>2520</v>
      </c>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2507</v>
      </c>
      <c r="K16" s="550"/>
      <c r="L16" s="550"/>
      <c r="M16" s="550"/>
      <c r="N16" s="550"/>
      <c r="O16" s="551"/>
      <c r="P16" s="549"/>
      <c r="Q16" s="550"/>
      <c r="R16" s="550"/>
      <c r="S16" s="550"/>
      <c r="T16" s="550"/>
      <c r="U16" s="551"/>
      <c r="V16" s="525" t="s">
        <v>2520</v>
      </c>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2507</v>
      </c>
      <c r="K17" s="514"/>
      <c r="L17" s="514"/>
      <c r="M17" s="514"/>
      <c r="N17" s="514"/>
      <c r="O17" s="515"/>
      <c r="P17" s="513"/>
      <c r="Q17" s="514"/>
      <c r="R17" s="514"/>
      <c r="S17" s="514"/>
      <c r="T17" s="514"/>
      <c r="U17" s="515"/>
      <c r="V17" s="527" t="s">
        <v>2520</v>
      </c>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2507</v>
      </c>
      <c r="K18" s="514"/>
      <c r="L18" s="514"/>
      <c r="M18" s="514"/>
      <c r="N18" s="514"/>
      <c r="O18" s="515"/>
      <c r="P18" s="513" t="s">
        <v>2507</v>
      </c>
      <c r="Q18" s="514"/>
      <c r="R18" s="514"/>
      <c r="S18" s="514"/>
      <c r="T18" s="514"/>
      <c r="U18" s="515"/>
      <c r="V18" s="527"/>
      <c r="W18" s="527"/>
      <c r="X18" s="527"/>
      <c r="Y18" s="527" t="s">
        <v>2520</v>
      </c>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2507</v>
      </c>
      <c r="K19" s="514"/>
      <c r="L19" s="514"/>
      <c r="M19" s="514"/>
      <c r="N19" s="514"/>
      <c r="O19" s="515"/>
      <c r="P19" s="513"/>
      <c r="Q19" s="514"/>
      <c r="R19" s="514"/>
      <c r="S19" s="514"/>
      <c r="T19" s="514"/>
      <c r="U19" s="515"/>
      <c r="V19" s="527" t="s">
        <v>2520</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2507</v>
      </c>
      <c r="Q20" s="514"/>
      <c r="R20" s="514"/>
      <c r="S20" s="514"/>
      <c r="T20" s="514"/>
      <c r="U20" s="515"/>
      <c r="V20" s="527" t="s">
        <v>2520</v>
      </c>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2507</v>
      </c>
      <c r="Q21" s="514"/>
      <c r="R21" s="514"/>
      <c r="S21" s="514"/>
      <c r="T21" s="514"/>
      <c r="U21" s="515"/>
      <c r="V21" s="527" t="s">
        <v>2520</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2507</v>
      </c>
      <c r="Q22" s="514"/>
      <c r="R22" s="514"/>
      <c r="S22" s="514"/>
      <c r="T22" s="514"/>
      <c r="U22" s="515"/>
      <c r="V22" s="527"/>
      <c r="W22" s="527"/>
      <c r="X22" s="527"/>
      <c r="Y22" s="527" t="s">
        <v>2520</v>
      </c>
      <c r="Z22" s="527"/>
      <c r="AA22" s="527"/>
      <c r="AB22" s="519" t="s">
        <v>2564</v>
      </c>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2507</v>
      </c>
      <c r="K23" s="514"/>
      <c r="L23" s="514"/>
      <c r="M23" s="514"/>
      <c r="N23" s="514"/>
      <c r="O23" s="515"/>
      <c r="P23" s="513"/>
      <c r="Q23" s="514"/>
      <c r="R23" s="514"/>
      <c r="S23" s="514"/>
      <c r="T23" s="514"/>
      <c r="U23" s="515"/>
      <c r="V23" s="527"/>
      <c r="W23" s="527"/>
      <c r="X23" s="527"/>
      <c r="Y23" s="527" t="s">
        <v>2520</v>
      </c>
      <c r="Z23" s="527"/>
      <c r="AA23" s="527"/>
      <c r="AB23" s="519" t="s">
        <v>2563</v>
      </c>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2507</v>
      </c>
      <c r="K24" s="514"/>
      <c r="L24" s="514"/>
      <c r="M24" s="514"/>
      <c r="N24" s="514"/>
      <c r="O24" s="515"/>
      <c r="P24" s="513"/>
      <c r="Q24" s="514"/>
      <c r="R24" s="514"/>
      <c r="S24" s="514"/>
      <c r="T24" s="514"/>
      <c r="U24" s="515"/>
      <c r="V24" s="527" t="s">
        <v>2520</v>
      </c>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2507</v>
      </c>
      <c r="Q25" s="534"/>
      <c r="R25" s="534"/>
      <c r="S25" s="534"/>
      <c r="T25" s="534"/>
      <c r="U25" s="535"/>
      <c r="V25" s="526" t="s">
        <v>2520</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2507</v>
      </c>
      <c r="Q27" s="550"/>
      <c r="R27" s="550"/>
      <c r="S27" s="550"/>
      <c r="T27" s="550"/>
      <c r="U27" s="551"/>
      <c r="V27" s="525"/>
      <c r="W27" s="525"/>
      <c r="X27" s="525"/>
      <c r="Y27" s="525" t="s">
        <v>2520</v>
      </c>
      <c r="Z27" s="525"/>
      <c r="AA27" s="525"/>
      <c r="AB27" s="516" t="s">
        <v>2565</v>
      </c>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2507</v>
      </c>
      <c r="K28" s="514"/>
      <c r="L28" s="514"/>
      <c r="M28" s="514"/>
      <c r="N28" s="514"/>
      <c r="O28" s="515"/>
      <c r="P28" s="513"/>
      <c r="Q28" s="514"/>
      <c r="R28" s="514"/>
      <c r="S28" s="514"/>
      <c r="T28" s="514"/>
      <c r="U28" s="515"/>
      <c r="V28" s="527" t="s">
        <v>2520</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2507</v>
      </c>
      <c r="K29" s="514"/>
      <c r="L29" s="514"/>
      <c r="M29" s="514"/>
      <c r="N29" s="514"/>
      <c r="O29" s="515"/>
      <c r="P29" s="513"/>
      <c r="Q29" s="514"/>
      <c r="R29" s="514"/>
      <c r="S29" s="514"/>
      <c r="T29" s="514"/>
      <c r="U29" s="515"/>
      <c r="V29" s="527" t="s">
        <v>2520</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2507</v>
      </c>
      <c r="K30" s="514"/>
      <c r="L30" s="514"/>
      <c r="M30" s="514"/>
      <c r="N30" s="514"/>
      <c r="O30" s="515"/>
      <c r="P30" s="513"/>
      <c r="Q30" s="514"/>
      <c r="R30" s="514"/>
      <c r="S30" s="514"/>
      <c r="T30" s="514"/>
      <c r="U30" s="515"/>
      <c r="V30" s="527" t="s">
        <v>2520</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2507</v>
      </c>
      <c r="K31" s="534"/>
      <c r="L31" s="534"/>
      <c r="M31" s="534"/>
      <c r="N31" s="534"/>
      <c r="O31" s="535"/>
      <c r="P31" s="533"/>
      <c r="Q31" s="534"/>
      <c r="R31" s="534"/>
      <c r="S31" s="534"/>
      <c r="T31" s="534"/>
      <c r="U31" s="535"/>
      <c r="V31" s="526" t="s">
        <v>2520</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2507</v>
      </c>
      <c r="K33" s="550"/>
      <c r="L33" s="550"/>
      <c r="M33" s="550"/>
      <c r="N33" s="550"/>
      <c r="O33" s="551"/>
      <c r="P33" s="549"/>
      <c r="Q33" s="550"/>
      <c r="R33" s="550"/>
      <c r="S33" s="550"/>
      <c r="T33" s="550"/>
      <c r="U33" s="551"/>
      <c r="V33" s="525" t="s">
        <v>2520</v>
      </c>
      <c r="W33" s="525"/>
      <c r="X33" s="525"/>
      <c r="Y33" s="525"/>
      <c r="Z33" s="525"/>
      <c r="AA33" s="525"/>
      <c r="AB33" s="516"/>
      <c r="AC33" s="517"/>
      <c r="AD33" s="517"/>
      <c r="AE33" s="516" t="s">
        <v>2566</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2506</v>
      </c>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2506</v>
      </c>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2023-04-13T00:37:33Z</dcterms:modified>
</cp:coreProperties>
</file>