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5615" yWindow="30" windowWidth="13185" windowHeight="1557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<sst xmlns="http://schemas.openxmlformats.org/spreadsheetml/2006/main" count="3038" uniqueCount="2578">
  <si>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</si>
  <si>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</si>
  <si>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</si>
  <si>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</si>
  <si>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</si>
  <si>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</si>
  <si>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</si>
  <si>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</si>
  <si>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</si>
  <si>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</si>
  <si>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</si>
  <si>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</si>
  <si>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</si>
  <si>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</si>
  <si>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</si>
  <si>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</si>
  <si>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</si>
  <si>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</si>
  <si>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</si>
  <si>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</si>
  <si>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</si>
  <si>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</si>
  <si>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</si>
  <si>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</si>
  <si>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</si>
  <si>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</si>
  <si>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</si>
  <si>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</si>
  <si>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</si>
  <si>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</si>
  <si>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</si>
  <si>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</si>
  <si>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</si>
  <si>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</si>
  <si>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</si>
  <si>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</si>
  <si>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</si>
  <si>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</si>
  <si>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</si>
  <si>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</si>
  <si>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</si>
  <si>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</si>
  <si>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</si>
  <si>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</si>
  <si>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</si>
  <si>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</si>
  <si>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</si>
  <si>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</si>
  <si>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</si>
  <si>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</si>
  <si>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</si>
  <si>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</si>
  <si>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</si>
  <si>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</si>
  <si>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</si>
  <si>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</si>
  <si>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</si>
  <si>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</si>
  <si>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</si>
  <si>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</si>
  <si>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</si>
  <si>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</si>
  <si>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</si>
  <si>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</si>
  <si>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</si>
  <si>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</si>
  <si>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</si>
  <si>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</si>
  <si>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</si>
  <si>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</si>
  <si>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</si>
  <si>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</si>
  <si>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</si>
  <si>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</si>
  <si>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</si>
  <si>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</si>
  <si>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</si>
  <si>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</si>
  <si>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</si>
  <si>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</si>
  <si>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</si>
  <si>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</si>
  <si>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</si>
  <si>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</si>
  <si>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</si>
  <si>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</si>
  <si>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</si>
  <si>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</si>
  <si>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</si>
  <si>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</si>
  <si>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</si>
  <si>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</si>
  <si>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</si>
  <si>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</si>
  <si>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</si>
  <si>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</si>
  <si>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</si>
  <si>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</si>
  <si>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</si>
  <si>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</si>
  <si>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</si>
  <si>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</si>
  <si>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</si>
  <si>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</si>
  <si>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</si>
  <si>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</si>
  <si>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</si>
  <si>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</si>
  <si>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</si>
  <si>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</si>
  <si>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</si>
  <si>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</si>
  <si>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</si>
  <si>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</si>
  <si>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</si>
  <si>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</si>
  <si>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</si>
  <si>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</si>
  <si>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</si>
  <si>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</si>
  <si>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</si>
  <si>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</si>
  <si>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</si>
  <si>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</si>
  <si>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</si>
  <si>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</si>
  <si>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</si>
  <si>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</si>
  <si>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</si>
  <si>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</si>
  <si>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</si>
  <si>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</si>
  <si>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</si>
  <si>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</si>
  <si>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</si>
  <si>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</si>
  <si>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</si>
  <si>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</si>
  <si>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</si>
  <si>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</si>
  <si>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</si>
  <si>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</si>
  <si>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</si>
  <si>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</si>
  <si>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</si>
  <si>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</si>
  <si>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</si>
  <si>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</si>
  <si>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</si>
  <si>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</si>
  <si>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</si>
  <si>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</si>
  <si>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</si>
  <si>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</si>
  <si>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</si>
  <si>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</si>
  <si>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</si>
  <si>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</si>
  <si>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</si>
  <si>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</si>
  <si>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</si>
  <si>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</si>
  <si>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</si>
  <si>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</si>
  <si>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</si>
  <si>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</si>
  <si>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</si>
  <si>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</si>
  <si>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</si>
  <si>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</si>
  <si>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</si>
  <si>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</si>
  <si>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</si>
  <si>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</si>
  <si>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</si>
  <si>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</si>
  <si>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</si>
  <si>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</si>
  <si>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</si>
  <si>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</si>
  <si>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</si>
  <si>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</si>
  <si>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</si>
  <si>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</si>
  <si>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</si>
  <si>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</si>
  <si>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</si>
  <si>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</si>
  <si>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</si>
  <si>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</si>
  <si>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</si>
  <si>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</si>
  <si>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</si>
  <si>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</si>
  <si>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</si>
  <si>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</si>
  <si>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</si>
  <si>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</si>
  <si>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</si>
  <si>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</si>
  <si>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</si>
  <si>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</si>
  <si>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</si>
  <si>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</si>
  <si>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</si>
  <si>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</si>
  <si>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</si>
  <si>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</si>
  <si>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</si>
  <si>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</si>
  <si>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</si>
  <si>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</si>
  <si>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</si>
  <si>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</si>
  <si>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</si>
  <si>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</si>
  <si>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</si>
  <si>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</si>
  <si>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</si>
  <si>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</si>
  <si>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</si>
  <si>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</si>
  <si>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</si>
  <si>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</si>
  <si>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</si>
  <si>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</si>
  <si>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</si>
  <si>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</si>
  <si>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</si>
  <si>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</si>
  <si>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</si>
  <si>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</si>
  <si>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</si>
  <si>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</si>
  <si>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</si>
  <si>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</si>
  <si>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</si>
  <si>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</si>
  <si>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</si>
  <si>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</si>
  <si>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</si>
  <si>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</si>
  <si>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</si>
  <si>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</si>
  <si>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</si>
  <si>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</si>
  <si>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</si>
  <si>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</si>
  <si>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</si>
  <si>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</si>
  <si>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</si>
  <si>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</si>
  <si>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</si>
  <si>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</si>
  <si>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</si>
  <si>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</si>
  <si>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</si>
  <si>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</si>
  <si>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</si>
  <si>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</si>
  <si>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</si>
  <si>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</si>
  <si>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</si>
  <si>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</si>
  <si>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</si>
  <si>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</si>
  <si>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</si>
  <si>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</si>
  <si>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</si>
  <si>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</si>
  <si>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</si>
  <si>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</si>
  <si>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</si>
  <si>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</si>
  <si>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</si>
  <si>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</si>
  <si>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</si>
  <si>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</si>
  <si>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</si>
  <si>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</si>
  <si>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</si>
  <si>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</si>
  <si>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</si>
  <si>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</si>
  <si>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</si>
  <si>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</si>
  <si>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</si>
  <si>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</si>
  <si>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</si>
  <si>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</si>
  <si>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</si>
  <si>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</si>
  <si>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</si>
  <si>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</si>
  <si>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</si>
  <si>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</si>
  <si>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</si>
  <si>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</si>
  <si>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</si>
  <si>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</si>
  <si>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</si>
  <si>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</si>
  <si>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</si>
  <si>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</si>
  <si>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</si>
  <si>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</si>
  <si>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</si>
  <si>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</si>
  <si>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</si>
  <si>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</si>
  <si>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</si>
  <si>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</si>
  <si>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</si>
  <si>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</si>
  <si>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</si>
  <si>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</si>
  <si>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</si>
  <si>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</si>
  <si>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</si>
  <si>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</si>
  <si>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</si>
  <si>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</si>
  <si>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</si>
  <si>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</si>
  <si>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</si>
  <si>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</si>
  <si>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</si>
  <si>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</si>
  <si>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</si>
  <si>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</si>
  <si>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</si>
  <si>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</si>
  <si>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</si>
  <si>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</si>
  <si>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</si>
  <si>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</si>
  <si>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</si>
  <si>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</si>
  <si>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</si>
  <si>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</si>
  <si>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</si>
  <si>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</si>
  <si>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</si>
  <si>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</si>
  <si>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</si>
  <si>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</si>
  <si>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</si>
  <si>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</si>
  <si>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</si>
  <si>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</si>
  <si>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</si>
  <si>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</si>
  <si>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</si>
  <si>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</si>
  <si>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</si>
  <si>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</si>
  <si>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</si>
  <si>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</si>
  <si>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</si>
  <si>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</si>
  <si>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</si>
  <si>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</si>
  <si>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</si>
  <si>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</si>
  <si>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</si>
  <si>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</si>
  <si>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</si>
  <si>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</si>
  <si>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</si>
  <si>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</si>
  <si>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</si>
  <si>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</si>
  <si>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</si>
  <si>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</si>
  <si>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</si>
  <si>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</si>
  <si>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</si>
  <si>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</si>
  <si>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</si>
  <si>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</si>
  <si>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</si>
  <si>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</si>
  <si>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</si>
  <si>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</si>
  <si>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</si>
  <si>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</si>
  <si>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</si>
  <si>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</si>
  <si>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</si>
  <si>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</si>
  <si>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</si>
  <si>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</si>
  <si>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</si>
  <si>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</si>
  <si>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</si>
  <si>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</si>
  <si>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</si>
  <si>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</si>
  <si>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</si>
  <si>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</si>
  <si>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</si>
  <si>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</si>
  <si>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</si>
  <si>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</si>
  <si>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</si>
  <si>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</si>
  <si>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</si>
  <si>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</si>
  <si>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</si>
  <si>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</si>
  <si>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</si>
  <si>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</si>
  <si>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</si>
  <si>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</si>
  <si>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</si>
  <si>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</si>
  <si>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</si>
  <si>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</si>
  <si>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</si>
  <si>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</si>
  <si>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</si>
  <si>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</si>
  <si>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</si>
  <si>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</si>
  <si>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</si>
  <si>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</si>
  <si>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</si>
  <si>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</si>
  <si>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</si>
  <si>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</si>
  <si>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</si>
  <si>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</si>
  <si>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</si>
  <si>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</si>
  <si>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</si>
  <si>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</si>
  <si>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</si>
  <si>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</si>
  <si>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</si>
  <si>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</si>
  <si>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</si>
  <si>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</si>
  <si>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</si>
  <si>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</si>
  <si>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</si>
  <si>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</si>
  <si>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</si>
  <si>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</si>
  <si>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</si>
  <si>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</si>
  <si>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</si>
  <si>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</si>
  <si>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</si>
  <si>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</si>
  <si>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</si>
  <si>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</si>
  <si>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</si>
  <si>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</si>
  <si>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</si>
  <si>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</si>
  <si>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</si>
  <si>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</si>
  <si>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</si>
  <si>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</si>
  <si>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</si>
  <si>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</si>
  <si>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</si>
  <si>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</si>
  <si>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</si>
  <si>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</si>
  <si>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</si>
  <si>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</si>
  <si>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</si>
  <si>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</si>
  <si>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</si>
  <si>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</si>
  <si>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</si>
  <si>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</si>
  <si>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</si>
  <si>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</si>
  <si>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</si>
  <si>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</si>
  <si>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</si>
  <si>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</si>
  <si>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</si>
  <si>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</si>
  <si>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</si>
  <si>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</si>
  <si>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</si>
  <si>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</si>
  <si>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</si>
  <si>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</si>
  <si>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</si>
  <si>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</si>
  <si>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</si>
  <si>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</si>
  <si>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</si>
  <si>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</si>
  <si>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</si>
  <si>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</si>
  <si>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</si>
  <si>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</si>
  <si>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</si>
  <si>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</si>
  <si>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</si>
  <si>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</si>
  <si>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</si>
  <si>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</si>
  <si>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</si>
  <si>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</si>
  <si>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</si>
  <si>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</si>
  <si>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</si>
  <si>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</si>
  <si>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</si>
  <si>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</si>
  <si>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</si>
  <si>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</si>
  <si>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</si>
  <si>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</si>
  <si>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</si>
  <si>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</si>
  <si>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</si>
  <si>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</si>
  <si>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</si>
  <si>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</si>
  <si>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</si>
  <si>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</si>
  <si>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</si>
  <si>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</si>
  <si>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</si>
  <si>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</si>
  <si>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</si>
  <si>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</si>
  <si>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</si>
  <si>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</si>
  <si>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</si>
  <si>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</si>
  <si>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</si>
  <si>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</si>
  <si>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</si>
  <si>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</si>
  <si>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</si>
  <si>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</si>
  <si>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</si>
  <si>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</si>
  <si>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</si>
  <si>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</si>
  <si>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</si>
  <si>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</si>
  <si>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</si>
  <si>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</si>
  <si>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</si>
  <si>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</si>
  <si>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</si>
  <si>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</si>
  <si>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</si>
  <si>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</si>
  <si>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</si>
  <si>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</si>
  <si>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</si>
  <si>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</si>
  <si>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</si>
  <si>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</si>
  <si>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</si>
  <si>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</si>
  <si>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</si>
  <si>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</si>
  <si>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</si>
  <si>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</si>
  <si>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</si>
  <si>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</si>
  <si>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</si>
  <si>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</si>
  <si>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</si>
  <si>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</si>
  <si>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</si>
  <si>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</si>
  <si>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</si>
  <si>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</si>
  <si>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</si>
  <si>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</si>
  <si>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</si>
  <si>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</si>
  <si>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</si>
  <si>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</si>
  <si>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</si>
  <si>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</si>
  <si>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</si>
  <si>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</si>
  <si>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</si>
  <si>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</si>
  <si>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</si>
  <si>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</si>
  <si>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</si>
  <si>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</si>
  <si>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</si>
  <si>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</si>
  <si>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</si>
  <si>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</si>
  <si>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</si>
  <si>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</si>
  <si>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</si>
  <si>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</si>
  <si>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</si>
  <si>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</si>
  <si>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</si>
  <si>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</si>
  <si>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</si>
  <si>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</si>
  <si>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</si>
  <si>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</si>
  <si>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</si>
  <si>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</si>
  <si>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</si>
  <si>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</si>
  <si>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</si>
  <si>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</si>
  <si>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</si>
  <si>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</si>
  <si>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</si>
  <si>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</si>
  <si>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</si>
  <si>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</si>
  <si>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</si>
  <si>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</si>
  <si>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</si>
  <si>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</si>
  <si>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</si>
  <si>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</si>
  <si>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</si>
  <si>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</si>
  <si>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</si>
  <si>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</si>
  <si>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</si>
  <si>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</si>
  <si>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</si>
  <si>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</si>
  <si>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</si>
  <si>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</si>
  <si>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</si>
  <si>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</si>
  <si>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</si>
  <si>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</si>
  <si>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</si>
  <si>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</si>
  <si>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</si>
  <si>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</si>
  <si>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</si>
  <si>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</si>
  <si>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</si>
  <si>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</si>
  <si>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</si>
  <si>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</si>
  <si>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</si>
  <si>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</si>
  <si>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</si>
  <si>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</si>
  <si>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</si>
  <si>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</si>
  <si>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</si>
  <si>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</si>
  <si>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</si>
  <si>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</si>
  <si>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</si>
  <si>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</si>
  <si>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</si>
  <si>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</si>
  <si>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</si>
  <si>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</si>
  <si>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</si>
  <si>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</si>
  <si>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</si>
  <si>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</si>
  <si>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</si>
  <si>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</si>
  <si>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</si>
  <si>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</si>
  <si>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</si>
  <si>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</si>
  <si>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</si>
  <si>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</si>
  <si>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</si>
  <si>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</si>
  <si>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</si>
  <si>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</si>
  <si>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</si>
  <si>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</si>
  <si>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</si>
  <si>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</si>
  <si>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</si>
  <si>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</si>
  <si>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</si>
  <si>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</si>
  <si>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</si>
  <si>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</si>
  <si>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</si>
  <si>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</si>
  <si>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</si>
  <si>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</si>
  <si>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</si>
  <si>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</si>
  <si>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</si>
  <si>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</si>
  <si>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</si>
  <si>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</si>
  <si>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</si>
  <si>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</si>
  <si>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</si>
  <si>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</si>
  <si>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</si>
  <si>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</si>
  <si>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</si>
  <si>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</si>
  <si>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</si>
  <si>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</si>
  <si>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</si>
  <si>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</si>
  <si>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</si>
  <si>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</si>
  <si>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</si>
  <si>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</si>
  <si>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</si>
  <si>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</si>
  <si>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</si>
  <si>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</si>
  <si>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</si>
  <si>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</si>
  <si>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</si>
  <si>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</si>
  <si>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</si>
  <si>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</si>
  <si>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</si>
  <si>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</si>
  <si>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</si>
  <si>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</si>
  <si>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</si>
  <si>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</si>
  <si>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</si>
  <si>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</si>
  <si>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</si>
  <si>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</si>
  <si>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</si>
  <si>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</si>
  <si>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</si>
  <si>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</si>
  <si>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</si>
  <si>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</si>
  <si>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</si>
  <si>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</si>
  <si>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</si>
  <si>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</si>
  <si>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</si>
  <si>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</si>
  <si>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</si>
  <si>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</si>
  <si>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</si>
  <si>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</si>
  <si>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</si>
  <si>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</si>
  <si>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</si>
  <si>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</si>
  <si>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</si>
  <si>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</si>
  <si>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</si>
  <si>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</si>
  <si>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</si>
  <si>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</si>
  <si>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</si>
  <si>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</si>
  <si>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</si>
  <si>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</si>
  <si>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</si>
  <si>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</si>
  <si>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</si>
  <si>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</si>
  <si>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</si>
  <si>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</si>
  <si>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</si>
  <si>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</si>
  <si>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</si>
  <si>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</si>
  <si>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</si>
  <si>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</si>
  <si>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</si>
  <si>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</si>
  <si>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</si>
  <si>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</si>
  <si>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</si>
  <si>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</si>
  <si>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</si>
  <si>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</si>
  <si>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</si>
  <si>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</si>
  <si>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</si>
  <si>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</si>
  <si>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</si>
  <si>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</si>
  <si>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</si>
  <si>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</si>
  <si>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</si>
  <si>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</si>
  <si>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</si>
  <si>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</si>
  <si>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</si>
  <si>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</si>
  <si>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</si>
  <si>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</si>
  <si>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</si>
  <si>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</si>
  <si>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</si>
  <si>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</si>
  <si>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</si>
  <si>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</si>
  <si>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</si>
  <si>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</si>
  <si>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</si>
  <si>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</si>
  <si>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</si>
  <si>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</si>
  <si>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</si>
  <si>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</si>
  <si>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</si>
  <si>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</si>
  <si>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</si>
  <si>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</si>
  <si>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</si>
  <si>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</si>
  <si>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</si>
  <si>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</si>
  <si>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</si>
  <si>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</si>
  <si>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</si>
  <si>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</si>
  <si>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</si>
  <si>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</si>
  <si>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</si>
  <si>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</si>
  <si>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</si>
  <si>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</si>
  <si>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</si>
  <si>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</si>
  <si>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</si>
  <si>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</si>
  <si>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</si>
  <si>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</si>
  <si>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</si>
  <si>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</si>
  <si>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</si>
  <si>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</si>
  <si>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</si>
  <si>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</si>
  <si>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</si>
  <si>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</si>
  <si>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</si>
  <si>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</si>
  <si>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</si>
  <si>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</si>
  <si>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</si>
  <si>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</si>
  <si>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</si>
  <si>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</si>
  <si>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</si>
  <si>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</si>
  <si>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</si>
  <si>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</si>
  <si>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</si>
  <si>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</si>
  <si>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</si>
  <si>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</si>
  <si>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</si>
  <si>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</si>
  <si>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</si>
  <si>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</si>
  <si>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</si>
  <si>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</si>
  <si>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</si>
  <si>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</si>
  <si>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</si>
  <si>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</si>
  <si>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</si>
  <si>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</si>
  <si>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</si>
  <si>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</si>
  <si>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</si>
  <si>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</si>
  <si>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</si>
  <si>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</si>
  <si>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</si>
  <si>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</si>
  <si>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</si>
  <si>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</si>
  <si>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</si>
  <si>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</si>
  <si>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</si>
  <si>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</si>
  <si>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</si>
  <si>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</si>
  <si>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</si>
  <si>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</si>
  <si>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</si>
  <si>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</si>
  <si>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</si>
  <si>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</si>
  <si>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</si>
  <si>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</si>
  <si>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</si>
  <si>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</si>
  <si>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</si>
  <si>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</si>
  <si>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</si>
  <si>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</si>
  <si>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</si>
  <si>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</si>
  <si>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</si>
  <si>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</si>
  <si>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</si>
  <si>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</si>
  <si>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</si>
  <si>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</si>
  <si>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</si>
  <si>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</si>
  <si>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</si>
  <si>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</si>
  <si>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</si>
  <si>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</si>
  <si>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</si>
  <si>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</si>
  <si>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</si>
  <si>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</si>
  <si>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</si>
  <si>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</si>
  <si>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</si>
  <si>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</si>
  <si>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</si>
  <si>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</si>
  <si>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</si>
  <si>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</si>
  <si>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</si>
  <si>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</si>
  <si>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</si>
  <si>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</si>
  <si>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</si>
  <si>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</si>
  <si>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</si>
  <si>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</si>
  <si>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</si>
  <si>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</si>
  <si>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</si>
  <si>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</si>
  <si>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</si>
  <si>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</si>
  <si>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</si>
  <si>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</si>
  <si>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</si>
  <si>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</si>
  <si>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</si>
  <si>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</si>
  <si>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</si>
  <si>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</si>
  <si>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</si>
  <si>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</si>
  <si>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</si>
  <si>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</si>
  <si>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</si>
  <si>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</si>
  <si>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</si>
  <si>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</si>
  <si>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</si>
  <si>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</si>
  <si>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</si>
  <si>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</si>
  <si>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</si>
  <si>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</si>
  <si>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</si>
  <si>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</si>
  <si>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</si>
  <si>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</si>
  <si>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</si>
  <si>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</si>
  <si>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</si>
  <si>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</si>
  <si>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</si>
  <si>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</si>
  <si>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</si>
  <si>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</si>
  <si>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</si>
  <si>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</si>
  <si>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</si>
  <si>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</si>
  <si>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</si>
  <si>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</si>
  <si>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</si>
  <si>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</si>
  <si>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</si>
  <si>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</si>
  <si>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</si>
  <si>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</si>
  <si>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</si>
  <si>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</si>
  <si>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</si>
  <si>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</si>
  <si>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</si>
  <si>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</si>
  <si>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</si>
  <si>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</si>
  <si>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</si>
  <si>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</si>
  <si>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</si>
  <si>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</si>
  <si>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</si>
  <si>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</si>
  <si>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</si>
  <si>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</si>
  <si>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</si>
  <si>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</si>
  <si>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</si>
  <si>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</si>
  <si>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</si>
  <si>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</si>
  <si>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</si>
  <si>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</si>
  <si>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</si>
  <si>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</si>
  <si>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</si>
  <si>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</si>
  <si>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</si>
  <si>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</si>
  <si>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</si>
  <si>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</si>
  <si>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</si>
  <si>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</si>
  <si>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</si>
  <si>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</si>
  <si>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</si>
  <si>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</si>
  <si>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</si>
  <si>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</si>
  <si>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</si>
  <si>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</si>
  <si>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</si>
  <si>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</si>
  <si>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</si>
  <si>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</si>
  <si>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</si>
  <si>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</si>
  <si>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</si>
  <si>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</si>
  <si>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</si>
  <si>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</si>
  <si>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</si>
  <si>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</si>
  <si>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</si>
  <si>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</si>
  <si>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</si>
  <si>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</si>
  <si>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</si>
  <si>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</si>
  <si>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</si>
  <si>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</si>
  <si>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</si>
  <si>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</si>
  <si>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</si>
  <si>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</si>
  <si>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</si>
  <si>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</si>
  <si>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</si>
  <si>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</si>
  <si>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</si>
  <si>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</si>
  <si>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</si>
  <si>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</si>
  <si>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</si>
  <si>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</si>
  <si>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</si>
  <si>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</si>
  <si>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</si>
  <si>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</si>
  <si>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</si>
  <si>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</si>
  <si>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</si>
  <si>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</si>
  <si>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</si>
  <si>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</si>
  <si>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</si>
  <si>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</si>
  <si>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</si>
  <si>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</si>
  <si>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</si>
  <si>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</si>
  <si>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</si>
  <si>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</si>
  <si>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</si>
  <si>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</si>
  <si>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</si>
  <si>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</si>
  <si>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</si>
  <si>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</si>
  <si>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</si>
  <si>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</si>
  <si>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</si>
  <si>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</si>
  <si>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</si>
  <si>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</si>
  <si>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</si>
  <si>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</si>
  <si>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</si>
  <si>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</si>
  <si>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</si>
  <si>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</si>
  <si>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</si>
  <si>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</si>
  <si>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</si>
  <si>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</si>
  <si>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</si>
  <si>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</si>
  <si>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</si>
  <si>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</si>
  <si>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</si>
  <si>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</si>
  <si>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</si>
  <si>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</si>
  <si>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</si>
  <si>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</si>
  <si>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</si>
  <si>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</si>
  <si>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</si>
  <si>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</si>
  <si>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</si>
  <si>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</si>
  <si>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</si>
  <si>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</si>
  <si>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</si>
  <si>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</si>
  <si>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</si>
  <si>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</si>
  <si>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</si>
  <si>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</si>
  <si>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</si>
  <si>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</si>
  <si>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</si>
  <si>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</si>
  <si>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</si>
  <si>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</si>
  <si>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</si>
  <si>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</si>
  <si>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</si>
  <si>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</si>
  <si>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</si>
  <si>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</si>
  <si>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</si>
  <si>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</si>
  <si>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</si>
  <si>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</si>
  <si>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</si>
  <si>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</si>
  <si>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</si>
  <si>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</si>
  <si>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</si>
  <si>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</si>
  <si>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</si>
  <si>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</si>
  <si>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</si>
  <si>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</si>
  <si>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</si>
  <si>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</si>
  <si>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</si>
  <si>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</si>
  <si>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</si>
  <si>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</si>
  <si>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</si>
  <si>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</si>
  <si>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</si>
  <si>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</si>
  <si>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</si>
  <si>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</si>
  <si>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</si>
  <si>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</si>
  <si>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</si>
  <si>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</si>
  <si>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</si>
  <si>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</si>
  <si>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</si>
  <si>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</si>
  <si>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</si>
  <si>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</si>
  <si>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</si>
  <si>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</si>
  <si>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</si>
  <si>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</si>
  <si>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</si>
  <si>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</si>
  <si>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</si>
  <si>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</si>
  <si>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</si>
  <si>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</si>
  <si>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</si>
  <si>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</si>
  <si>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</si>
  <si>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</si>
  <si>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</si>
  <si>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</si>
  <si>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</si>
  <si>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</si>
  <si>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</si>
  <si>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</si>
  <si>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</si>
  <si>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</si>
  <si>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</si>
  <si>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</si>
  <si>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</si>
  <si>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</si>
  <si>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</si>
  <si>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</si>
  <si>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</si>
  <si>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</si>
  <si>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</si>
  <si>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</si>
  <si>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</si>
  <si>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</si>
  <si>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</si>
  <si>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</si>
  <si>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</si>
  <si>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</si>
  <si>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</si>
  <si>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</si>
  <si>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</si>
  <si>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</si>
  <si>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</si>
  <si>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</si>
  <si>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</si>
  <si>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</si>
  <si>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</si>
  <si>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</si>
  <si>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</si>
  <si>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</si>
  <si>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</si>
  <si>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</si>
  <si>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</si>
  <si>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</si>
  <si>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</si>
  <si>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</si>
  <si>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</si>
  <si>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</si>
  <si>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</si>
  <si>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</si>
  <si>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</si>
  <si>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</si>
  <si>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</si>
  <si>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</si>
  <si>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</si>
  <si>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</si>
  <si>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</si>
  <si>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</si>
  <si>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</si>
  <si>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</si>
  <si>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</si>
  <si>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</si>
  <si>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</si>
  <si>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</si>
  <si>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</si>
  <si>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</si>
  <si>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</si>
  <si>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</si>
  <si>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</si>
  <si>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</si>
  <si>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</si>
  <si>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</si>
  <si>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</si>
  <si>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</si>
  <si>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</si>
  <si>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</si>
  <si>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</si>
  <si>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</si>
  <si>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</si>
  <si>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</si>
  <si>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</si>
  <si>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</si>
  <si>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</si>
  <si>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</si>
  <si>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</si>
  <si>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</si>
  <si>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</si>
  <si>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</si>
  <si>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</si>
  <si>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</si>
  <si>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</si>
  <si>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</si>
  <si>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</si>
  <si>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</si>
  <si>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</si>
  <si>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</si>
  <si>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</si>
  <si>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</si>
  <si>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</si>
  <si>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</si>
  <si>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</si>
  <si>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</si>
  <si>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</si>
  <si>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</si>
  <si>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</si>
  <si>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</si>
  <si>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</si>
  <si>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</si>
  <si>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</si>
  <si>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</si>
  <si>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</si>
  <si>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</si>
  <si>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</si>
  <si>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</si>
  <si>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</si>
  <si>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</si>
  <si>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</si>
  <si>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</si>
  <si>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</si>
  <si>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</si>
  <si>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</si>
  <si>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</si>
  <si>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</si>
  <si>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</si>
  <si>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</si>
  <si>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</si>
  <si>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</si>
  <si>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</si>
  <si>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</si>
  <si>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</si>
  <si>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</si>
  <si>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</si>
  <si>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</si>
  <si>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</si>
  <si>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</si>
  <si>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</si>
  <si>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</si>
  <si>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</si>
  <si>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</si>
  <si>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</si>
  <si>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</si>
  <si>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</si>
  <si>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</si>
  <si>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</si>
  <si>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</si>
  <si>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</si>
  <si>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</si>
  <si>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</si>
  <si>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</si>
  <si>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</si>
  <si>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</si>
  <si>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</si>
  <si>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</si>
  <si>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</si>
  <si>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</si>
  <si>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</si>
  <si>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</si>
  <si>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</si>
  <si>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</si>
  <si>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</si>
  <si>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</si>
  <si>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</si>
  <si>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</si>
  <si>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</si>
  <si>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</si>
  <si>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</si>
  <si>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</si>
  <si>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</si>
  <si>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</si>
  <si>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</si>
  <si>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</si>
  <si>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</si>
  <si>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</si>
  <si>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</si>
  <si>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</si>
  <si>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</si>
  <si>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</si>
  <si>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</si>
  <si>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</si>
  <si>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</si>
  <si>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</si>
  <si>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</si>
  <si>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</si>
  <si>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</si>
  <si>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</si>
  <si>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</si>
  <si>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</si>
  <si>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</si>
  <si>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</si>
  <si>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</si>
  <si>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</si>
  <si>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</si>
  <si>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</si>
  <si>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</si>
  <si>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</si>
  <si>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</si>
  <si>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</si>
  <si>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</si>
  <si>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</si>
  <si>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</si>
  <si>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</si>
  <si>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</si>
  <si>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</si>
  <si>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</si>
  <si>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</si>
  <si>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</si>
  <si>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</si>
  <si>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</si>
  <si>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</si>
  <si>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</si>
  <si>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</si>
  <si>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</si>
  <si>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</si>
  <si>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</si>
  <si>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</si>
  <si>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</si>
  <si>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</si>
  <si>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</si>
  <si>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</si>
  <si>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</si>
  <si>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</si>
  <si>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</si>
  <si>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</si>
  <si>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</si>
  <si>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</si>
  <si>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</si>
  <si>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</si>
  <si>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</si>
  <si>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</si>
  <si>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</si>
  <si>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</si>
  <si>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</si>
  <si>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</si>
  <si>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</si>
  <si>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</si>
  <si>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</si>
  <si>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</si>
  <si>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</si>
  <si>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</si>
  <si>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</si>
  <si>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</si>
  <si>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</si>
  <si>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</si>
  <si>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</si>
  <si>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</si>
  <si>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</si>
  <si>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</si>
  <si>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</si>
  <si>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</si>
  <si>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</si>
  <si>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</si>
  <si>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</si>
  <si>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</si>
  <si>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</si>
  <si>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</si>
  <si>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</si>
  <si>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</si>
  <si>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</si>
  <si>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</si>
  <si>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</si>
  <si>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</si>
  <si>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</si>
  <si>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</si>
  <si>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</si>
  <si>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</si>
  <si>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</si>
  <si>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</si>
  <si>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</si>
  <si>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</si>
  <si>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</si>
  <si>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</si>
  <si>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</si>
  <si>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</si>
  <si>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</si>
  <si>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</si>
  <si>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</si>
  <si>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</si>
  <si>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</si>
  <si>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</si>
  <si>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</si>
  <si>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</si>
  <si>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</si>
  <si>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</si>
  <si>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</si>
  <si>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</si>
  <si>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</si>
  <si>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</si>
  <si>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</si>
  <si>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</si>
  <si>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</si>
  <si>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</si>
  <si>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</si>
  <si>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</si>
  <si>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</si>
  <si>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</si>
  <si>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</si>
  <si>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</si>
  <si>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</si>
  <si>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</si>
  <si>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</si>
  <si>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</si>
  <si>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</si>
  <si>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</si>
  <si>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</si>
  <si>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</si>
  <si>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</si>
  <si>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</si>
  <si>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</si>
  <si>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</si>
  <si>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</si>
  <si>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</si>
  <si>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</si>
  <si>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</si>
  <si>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</si>
  <si>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</si>
  <si>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</si>
  <si>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</si>
  <si>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</si>
  <si>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</si>
  <si>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</si>
  <si>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</si>
  <si>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</si>
  <si>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</si>
  <si>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</si>
  <si>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</si>
  <si>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</si>
  <si>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</si>
  <si>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</si>
  <si>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</si>
  <si>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</si>
  <si>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</si>
  <si>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</si>
  <si>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</si>
  <si>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</si>
  <si>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</si>
  <si>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</si>
  <si>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</si>
  <si>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</si>
  <si>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</si>
  <si>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</si>
  <si>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</si>
  <si>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</si>
  <si>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</si>
  <si>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</si>
  <si>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</si>
  <si>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</si>
  <si>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</si>
  <si>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</si>
  <si>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</si>
  <si>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</si>
  <si>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</si>
  <si>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</si>
  <si>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</si>
  <si>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</si>
  <si>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</si>
  <si>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</si>
  <si>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</si>
  <si>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</si>
  <si>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</si>
  <si>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</si>
  <si>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</si>
  <si>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</si>
  <si>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</si>
  <si>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</si>
  <si>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</si>
  <si>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</si>
  <si>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</si>
  <si>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</si>
  <si>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</si>
  <si>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</si>
  <si>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</si>
  <si>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</si>
  <si>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</si>
  <si>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</si>
  <si>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</si>
  <si>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</si>
  <si>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</si>
  <si>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</si>
  <si>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</si>
  <si>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</si>
  <si>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</si>
  <si>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</si>
  <si>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</si>
  <si>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</si>
  <si>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</si>
  <si>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</si>
  <si>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</si>
  <si>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</si>
  <si>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</si>
  <si>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</si>
  <si>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</si>
  <si>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</si>
  <si>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</si>
  <si>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</si>
  <si>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</si>
  <si>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</si>
  <si>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</si>
  <si>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</si>
  <si>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</si>
  <si>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</si>
  <si>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</si>
  <si>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</si>
  <si>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</si>
  <si>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</si>
  <si>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</si>
  <si>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</si>
  <si>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</si>
  <si>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</si>
  <si>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</si>
  <si>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</si>
  <si>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</si>
  <si>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</si>
  <si>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</si>
  <si>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</si>
  <si>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</si>
  <si>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</si>
  <si>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</si>
  <si>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</si>
  <si>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</si>
  <si>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</si>
  <si>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</si>
  <si>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</si>
  <si>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</si>
  <si>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</si>
  <si>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</si>
  <si>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</si>
  <si>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</si>
  <si>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</si>
  <si>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</si>
  <si>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</si>
  <si>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</si>
  <si>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</si>
  <si>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</si>
  <si>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</si>
  <si>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</si>
  <si>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</si>
  <si>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</si>
  <si>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</si>
  <si>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</si>
  <si>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</si>
  <si>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</si>
  <si>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</si>
  <si>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</si>
  <si>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</si>
  <si>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</si>
  <si>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</si>
  <si>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</si>
  <si>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</si>
  <si>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</si>
  <si>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</si>
  <si>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</si>
  <si>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</si>
  <si>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</si>
  <si>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</si>
  <si>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</si>
  <si>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</si>
  <si>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</si>
  <si>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</si>
  <si>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</si>
  <si>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</si>
  <si>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</si>
  <si>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</si>
  <si>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</si>
  <si>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</si>
  <si>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</si>
  <si>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</si>
  <si>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</si>
  <si>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</si>
  <si>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</si>
  <si>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</si>
  <si>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</si>
  <si>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</si>
  <si>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</si>
  <si>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</si>
  <si>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</si>
  <si>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</si>
  <si>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</si>
  <si>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</si>
  <si>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</si>
  <si>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</si>
  <si>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</si>
  <si>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</si>
  <si>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</si>
  <si>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</si>
  <si>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</si>
  <si>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</si>
  <si>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</si>
  <si>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</si>
  <si>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</si>
  <si>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</si>
  <si>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</si>
  <si>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</si>
  <si>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</si>
  <si>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</si>
  <si>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</si>
  <si>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</si>
  <si>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</si>
  <si>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</si>
  <si>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</si>
  <si>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</si>
  <si>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</si>
  <si>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</si>
  <si>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</si>
  <si>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</si>
  <si>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</si>
  <si>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</si>
  <si>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</si>
  <si>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</si>
  <si>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</si>
  <si>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</si>
  <si>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</si>
  <si>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</si>
  <si>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</si>
  <si>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</si>
  <si>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</si>
  <si>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</si>
  <si>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</si>
  <si>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</si>
  <si>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</si>
  <si>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</si>
  <si>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</si>
  <si>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</si>
  <si>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</si>
  <si>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</si>
  <si>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</si>
  <si>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</si>
  <si>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</si>
  <si>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</si>
  <si>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</si>
  <si>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</si>
  <si>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</si>
  <si>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</si>
  <si>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</si>
  <si>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</si>
  <si>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</si>
  <si>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</si>
  <si>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</si>
  <si>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</si>
  <si>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</si>
  <si>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</si>
  <si>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</si>
  <si>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</si>
  <si>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</si>
  <si>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</si>
  <si>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</si>
  <si>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</si>
  <si>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</si>
  <si>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</si>
  <si>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</si>
  <si>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</si>
  <si>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</si>
  <si>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</si>
  <si>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</si>
  <si>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</si>
  <si>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</si>
  <si>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</si>
  <si>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</si>
  <si>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</si>
  <si>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</si>
  <si>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</si>
  <si>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</si>
  <si>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</si>
  <si>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</si>
  <si>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</si>
  <si>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</si>
  <si>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</si>
  <si>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</si>
  <si>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</si>
  <si>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</si>
  <si>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</si>
  <si>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</si>
  <si>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</si>
  <si>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</si>
  <si>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</si>
  <si>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</si>
  <si>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</si>
  <si>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</si>
  <si>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</si>
  <si>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</si>
  <si>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</si>
  <si>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</si>
  <si>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</si>
  <si>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</si>
  <si>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</si>
  <si>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</si>
  <si>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</si>
  <si>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</si>
  <si>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</si>
  <si>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</si>
  <si>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</si>
  <si>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</si>
  <si>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</si>
  <si>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</si>
  <si>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</si>
  <si>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</si>
  <si>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</si>
  <si>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</si>
  <si>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</si>
  <si>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</si>
  <si>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</si>
  <si>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</si>
  <si>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</si>
  <si>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</si>
  <si>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</si>
  <si>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</si>
  <si>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</si>
  <si>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</si>
  <si>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</si>
  <si>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</si>
  <si>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</si>
  <si>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</si>
  <si>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</si>
  <si>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</si>
  <si>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</si>
  <si>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</si>
  <si>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</si>
  <si>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</si>
  <si>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</si>
  <si>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</si>
  <si>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</si>
  <si>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</si>
  <si>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</si>
  <si>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</si>
  <si>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</si>
  <si>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</si>
  <si>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</si>
  <si>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</si>
  <si>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</si>
  <si>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</si>
  <si>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</si>
  <si>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</si>
  <si>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</si>
  <si>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</si>
  <si>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</si>
  <si>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</si>
  <si>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</si>
  <si>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</si>
  <si>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</si>
  <si>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</si>
  <si>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</si>
  <si>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</si>
  <si>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</si>
  <si>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</si>
  <si>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</si>
  <si>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</si>
  <si>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</si>
  <si>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</si>
  <si>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</si>
  <si>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</si>
  <si>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</si>
  <si>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</si>
  <si>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</si>
  <si>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</si>
  <si>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</si>
  <si>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</si>
  <si>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</si>
  <si>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</si>
  <si>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</si>
  <si>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</si>
  <si>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</si>
  <si>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</si>
  <si>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</si>
  <si>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</si>
  <si>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</si>
  <si>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</si>
  <si>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</si>
  <si>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</si>
  <si>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</si>
  <si>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</si>
  <si>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</si>
  <si>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</si>
  <si>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</si>
  <si>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</si>
  <si>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</si>
  <si>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</si>
  <si>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</si>
  <si>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</si>
  <si>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</si>
  <si>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</si>
  <si>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</si>
  <si>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</si>
  <si>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</si>
  <si>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</si>
  <si>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</si>
  <si>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</si>
  <si>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</si>
  <si>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</si>
  <si>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</si>
  <si>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</si>
  <si>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</si>
  <si>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</si>
  <si>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</si>
  <si>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</si>
  <si>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</si>
  <si>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</si>
  <si>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</si>
  <si>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</si>
  <si>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</si>
  <si>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</si>
  <si>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</si>
  <si>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</si>
  <si>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</si>
  <si>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</si>
  <si>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</si>
  <si>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</si>
  <si>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</si>
  <si>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</si>
  <si>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</si>
  <si>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</si>
  <si>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</si>
  <si>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</si>
  <si>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</si>
  <si>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</si>
  <si>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</si>
  <si>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</si>
  <si>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</si>
  <si>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</si>
  <si>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</si>
  <si>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</si>
  <si>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</si>
  <si>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</si>
  <si>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</si>
  <si>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</si>
  <si>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</si>
  <si>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</si>
  <si>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</si>
  <si>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</si>
  <si>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</si>
  <si>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</si>
  <si>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</si>
  <si>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</si>
  <si>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</si>
  <si>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</si>
  <si>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</si>
  <si>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</si>
  <si>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</si>
  <si>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</si>
  <si>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</si>
  <si>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</si>
  <si>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</si>
  <si>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</si>
  <si>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</si>
  <si>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</si>
  <si>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</si>
  <si>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</si>
  <si>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</si>
  <si>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</si>
  <si>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</si>
  <si>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</si>
  <si>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</si>
  <si>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</si>
  <si>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</si>
  <si>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</si>
  <si>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</si>
  <si>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</si>
  <si>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</si>
  <si>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</si>
  <si>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</si>
  <si>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</si>
  <si>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</si>
  <si>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</si>
  <si>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</si>
  <si>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</si>
  <si>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</si>
  <si>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</si>
  <si>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</si>
  <si>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</si>
  <si>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</si>
  <si>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</si>
  <si>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</si>
  <si>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</si>
  <si>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</si>
  <si>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</si>
  <si>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</si>
  <si>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</si>
  <si>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</si>
  <si>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</si>
  <si>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</si>
  <si>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</si>
  <si>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</si>
  <si>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</si>
  <si>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</si>
  <si>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</si>
  <si>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</si>
  <si>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</si>
  <si>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</si>
  <si>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</si>
  <si>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</si>
  <si>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</si>
  <si>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</si>
  <si>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</si>
  <si>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</si>
  <si>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</si>
  <si>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</si>
  <si>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</si>
  <si>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</si>
  <si>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</si>
  <si>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</si>
  <si>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</si>
  <si>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</si>
  <si>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</si>
  <si>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</si>
  <si>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</si>
  <si>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</si>
  <si>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</si>
  <si>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</si>
  <si>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</si>
  <si>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</si>
  <si>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</si>
  <si>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</si>
  <si>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</si>
  <si>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</si>
  <si>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</si>
  <si>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</si>
  <si>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</si>
  <si>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</si>
  <si>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</si>
  <si>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</si>
  <si>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</si>
  <si>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</si>
  <si>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</si>
  <si>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</si>
  <si>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</si>
  <si>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</si>
  <si>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</si>
  <si>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</si>
  <si>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</si>
  <si>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</si>
  <si>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</si>
  <si>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</si>
  <si>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</si>
  <si>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</si>
  <si>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</si>
  <si>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</si>
  <si>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</si>
  <si>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</si>
  <si>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</si>
  <si>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</si>
  <si>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</si>
  <si>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</si>
  <si>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</si>
  <si>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</si>
  <si>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</si>
  <si>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</si>
  <si>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</si>
  <si>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</si>
  <si>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</si>
  <si>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</si>
  <si>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</si>
  <si>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</si>
  <si>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</si>
  <si>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</si>
  <si>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</si>
  <si>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</si>
  <si>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</si>
  <si>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</si>
  <si>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</si>
  <si>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</si>
  <si>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</si>
  <si>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</si>
  <si>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</si>
  <si>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</si>
  <si>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</si>
  <si>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</si>
  <si>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</si>
  <si>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</si>
  <si>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</si>
  <si>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</si>
  <si>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</si>
  <si>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</si>
  <si>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</si>
  <si>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</si>
  <si>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</si>
  <si>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</si>
  <si>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</si>
  <si>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</si>
  <si>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</si>
  <si>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</si>
  <si>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</si>
  <si>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</si>
  <si>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</si>
  <si>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</si>
  <si>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</si>
  <si>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</si>
  <si>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</si>
  <si>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</si>
  <si>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</si>
  <si>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</si>
  <si>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</si>
  <si>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</si>
  <si>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</si>
  <si>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</si>
  <si>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</si>
  <si>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</si>
  <si>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</si>
  <si>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</si>
  <si>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</si>
  <si>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</si>
  <si>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</si>
  <si>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</si>
  <si>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</si>
  <si>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</si>
  <si>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</si>
  <si>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</si>
  <si>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</si>
  <si>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</si>
  <si>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</si>
  <si>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</si>
  <si>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</si>
  <si>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</si>
  <si>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</si>
  <si>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</si>
  <si>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</si>
  <si>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</si>
  <si>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</si>
  <si>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</si>
  <si>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</si>
  <si>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</si>
  <si>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</si>
  <si>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</si>
  <si>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</si>
  <si>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</si>
  <si>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</si>
  <si>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</si>
  <si>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</si>
  <si>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</si>
  <si>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</si>
  <si>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</si>
  <si>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</si>
  <si>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</si>
  <si>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</si>
  <si>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</si>
  <si>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</si>
  <si>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</si>
  <si>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</si>
  <si>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</si>
  <si>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</si>
  <si>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</si>
  <si>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</si>
  <si>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</si>
  <si>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</si>
  <si>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</si>
  <si>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</si>
  <si>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</si>
  <si>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</si>
  <si>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</si>
  <si>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</si>
  <si>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</si>
  <si>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</si>
  <si>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</si>
  <si>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</si>
  <si>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</si>
  <si>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</si>
  <si>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</si>
  <si>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</si>
  <si>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</si>
  <si>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</si>
  <si>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</si>
  <si>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</si>
  <si>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</si>
  <si>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</si>
  <si>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</si>
  <si>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</si>
  <si>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</si>
  <si>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</si>
  <si>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</si>
  <si>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</si>
  <si>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</si>
  <si>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</si>
  <si>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</si>
  <si>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</si>
  <si>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</si>
  <si>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</si>
  <si>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</si>
  <si>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</si>
  <si>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</si>
  <si>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</si>
  <si>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</si>
  <si>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</si>
  <si>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</si>
  <si>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</si>
  <si>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</si>
  <si>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</si>
  <si>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</si>
  <si>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</si>
  <si>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</si>
  <si>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</si>
  <si>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</si>
  <si>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</si>
  <si>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</si>
  <si>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</si>
  <si>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</si>
  <si>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</si>
  <si>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</si>
  <si>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</si>
  <si>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</si>
  <si>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</si>
  <si>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</si>
  <si>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</si>
  <si>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</si>
  <si>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</si>
  <si>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</si>
  <si>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</si>
  <si>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</si>
  <si>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</si>
  <si>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</si>
  <si>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</si>
  <si>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</si>
  <si>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</si>
  <si>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</si>
  <si>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</si>
  <si>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</si>
  <si>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</si>
  <si>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</si>
  <si>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</si>
  <si>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</si>
  <si>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</si>
  <si>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</si>
  <si>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</si>
  <si>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</si>
  <si>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</si>
  <si>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</si>
  <si>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</si>
  <si>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</si>
  <si>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</si>
  <si>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</si>
  <si>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</si>
  <si>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</si>
  <si>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</si>
  <si>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</si>
  <si>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</si>
  <si>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</si>
  <si>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</si>
  <si>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</si>
  <si>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</si>
  <si>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</si>
  <si>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</si>
  <si>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</si>
  <si>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</si>
  <si>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</si>
  <si>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</si>
  <si>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</si>
  <si>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</si>
  <si>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</si>
  <si>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</si>
  <si>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</si>
  <si>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</si>
  <si>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</si>
  <si>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</si>
  <si>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</si>
  <si>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</si>
  <si>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</si>
  <si>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</si>
  <si>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</si>
  <si>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</si>
  <si>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</si>
  <si>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</si>
  <si>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</si>
  <si>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</si>
  <si>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</si>
  <si>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</si>
  <si>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</si>
  <si>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</si>
  <si>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</si>
  <si>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</si>
  <si>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</si>
  <si>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</si>
  <si>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</si>
  <si>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</si>
  <si>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</si>
  <si>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</si>
  <si>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</si>
  <si>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</si>
  <si>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</si>
  <si>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</si>
  <si>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</si>
  <si>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</si>
  <si>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</si>
  <si>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</si>
  <si>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</si>
  <si>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</si>
  <si>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</si>
  <si>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</si>
  <si>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</si>
  <si>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</si>
  <si>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</si>
  <si>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</si>
  <si>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</si>
  <si>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</si>
  <si>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</si>
  <si>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</si>
  <si>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</si>
  <si>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</si>
  <si>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</si>
  <si>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</si>
  <si>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</si>
  <si>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</si>
  <si>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</si>
  <si>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</si>
  <si>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</si>
  <si>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</si>
  <si>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</si>
  <si>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</si>
  <si>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</si>
  <si>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</si>
  <si>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</si>
  <si>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</si>
  <si>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</si>
  <si>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</si>
  <si>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</si>
  <si>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</si>
  <si>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</si>
  <si>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</si>
  <si>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</si>
  <si>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</si>
  <si>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</si>
  <si>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</si>
  <si>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</si>
  <si>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</si>
  <si>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</si>
  <si>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</si>
  <si>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</si>
  <si>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</si>
  <si>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</si>
  <si>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</si>
  <si>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</si>
  <si>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</si>
  <si>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</si>
  <si>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</si>
  <si>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</si>
  <si>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</si>
  <si>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</si>
  <si>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</si>
  <si>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</si>
  <si>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</si>
  <si>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</si>
  <si>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</si>
  <si>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</si>
  <si>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</si>
  <si>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</si>
  <si>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</si>
  <si>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</si>
  <si>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</si>
  <si>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</si>
  <si>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</si>
  <si>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</si>
  <si>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</si>
  <si>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</si>
  <si>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</si>
  <si>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</si>
  <si>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</si>
  <si>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</si>
  <si>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</si>
  <si>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</si>
  <si>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</si>
  <si>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</si>
  <si>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</si>
  <si>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</si>
  <si>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</si>
  <si>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</si>
  <si>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</si>
  <si>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</si>
  <si>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</si>
  <si>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</si>
  <si>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</si>
  <si>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</si>
  <si>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</si>
  <si>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</si>
  <si>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</si>
  <si>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</si>
  <si>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</si>
  <si>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</si>
  <si>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</si>
  <si>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</si>
  <si>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</si>
  <si>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</si>
  <si>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</si>
  <si>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</si>
  <si>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</si>
  <si>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</si>
  <si>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</si>
  <si>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</si>
  <si>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</si>
  <si>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</si>
  <si>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</si>
  <si>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</si>
  <si>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</si>
  <si>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</si>
  <si>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</si>
  <si>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</si>
  <si>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</si>
  <si>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</si>
  <si>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</si>
  <si>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</si>
  <si>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</si>
  <si>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</si>
  <si>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</si>
  <si>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</si>
  <si>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</si>
  <si>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</si>
  <si>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</si>
  <si>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</si>
  <si>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</si>
  <si>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</si>
  <si>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</si>
  <si>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</si>
  <si>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</si>
  <si>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</si>
  <si>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</si>
  <si>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</si>
  <si>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</si>
  <si>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</si>
  <si>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</si>
  <si>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</si>
  <si>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</si>
  <si>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</si>
  <si>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</si>
  <si>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</si>
  <si>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</si>
  <si>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</si>
  <si>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</si>
  <si>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</si>
  <si>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</si>
  <si>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</si>
  <si>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</si>
  <si>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</si>
  <si>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</si>
  <si>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</si>
  <si>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</si>
  <si>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</si>
  <si>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</si>
  <si>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</si>
  <si>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</si>
  <si>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</si>
  <si>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</si>
  <si>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</si>
  <si>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</si>
  <si>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</si>
  <si>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</si>
  <si>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</si>
  <si>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</si>
  <si>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</si>
  <si>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</si>
  <si>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</si>
  <si>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</si>
  <si>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</si>
  <si>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</si>
  <si>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</si>
  <si>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</si>
  <si>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</si>
  <si>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</si>
  <si>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</si>
  <si>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</si>
  <si>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</si>
  <si>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</si>
  <si>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</si>
  <si>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</si>
  <si>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</si>
  <si>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</si>
  <si>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</si>
  <si>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</si>
  <si>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</si>
  <si>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</si>
  <si>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</si>
  <si>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</si>
  <si>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</si>
  <si>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</si>
  <si>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</si>
  <si>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</si>
  <si>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</si>
  <si>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</si>
  <si>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</si>
  <si>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</si>
  <si>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</si>
  <si>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</si>
  <si>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</si>
  <si>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</si>
  <si>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</si>
  <si>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</si>
  <si>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</si>
  <si>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</si>
  <si>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</si>
  <si>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渡部　あさみ</t>
    <rPh sb="0" eb="2">
      <t>ワタベ</t>
    </rPh>
    <phoneticPr fontId="1"/>
  </si>
  <si>
    <t>住宅型有料老人ホームくるみ　管理者</t>
    <rPh sb="0" eb="7">
      <t>ジュウタクガタユウリョウロウジン</t>
    </rPh>
    <rPh sb="14" eb="17">
      <t>カンリシャ</t>
    </rPh>
    <phoneticPr fontId="1"/>
  </si>
  <si>
    <t>２　法人</t>
  </si>
  <si>
    <t>９　その他法人</t>
  </si>
  <si>
    <t>ゆうげんがいしゃふるらいふ</t>
    <phoneticPr fontId="1"/>
  </si>
  <si>
    <t>有限会社フルライフ</t>
    <rPh sb="0" eb="4">
      <t>ユウゲンガイシャ</t>
    </rPh>
    <phoneticPr fontId="1"/>
  </si>
  <si>
    <t>4020002106533</t>
    <phoneticPr fontId="1"/>
  </si>
  <si>
    <t>神奈川県横浜市戸塚区柏尾町1029-1</t>
    <rPh sb="0" eb="4">
      <t>カナガワケン</t>
    </rPh>
    <rPh sb="4" eb="7">
      <t>ヨコハマシ</t>
    </rPh>
    <rPh sb="7" eb="10">
      <t>トツカク</t>
    </rPh>
    <rPh sb="10" eb="13">
      <t>カシオチョウ</t>
    </rPh>
    <phoneticPr fontId="1"/>
  </si>
  <si>
    <t>045</t>
    <phoneticPr fontId="1"/>
  </si>
  <si>
    <t>828</t>
    <phoneticPr fontId="1"/>
  </si>
  <si>
    <t>5045</t>
    <phoneticPr fontId="1"/>
  </si>
  <si>
    <t>5046</t>
    <phoneticPr fontId="1"/>
  </si>
  <si>
    <t>http://</t>
  </si>
  <si>
    <t>full-life.main.jp/6.html</t>
    <phoneticPr fontId="1"/>
  </si>
  <si>
    <t>関口　尚登</t>
    <rPh sb="0" eb="2">
      <t>セキグチ</t>
    </rPh>
    <rPh sb="3" eb="5">
      <t>ナオト</t>
    </rPh>
    <phoneticPr fontId="1"/>
  </si>
  <si>
    <t>代表取締役</t>
    <rPh sb="0" eb="5">
      <t>ダイヒョウトリシマリヤク</t>
    </rPh>
    <phoneticPr fontId="1"/>
  </si>
  <si>
    <t>住宅型有料老人ホームくるみ</t>
    <rPh sb="0" eb="7">
      <t>ジュウタクガタユウリョウロウジン</t>
    </rPh>
    <phoneticPr fontId="1"/>
  </si>
  <si>
    <t>じゅうたくがたゆうりょうろうじんほーむくるみ</t>
    <phoneticPr fontId="1"/>
  </si>
  <si>
    <t>神奈川県横浜市港南区上永谷4-6-8</t>
    <rPh sb="0" eb="13">
      <t>２３３－００１２</t>
    </rPh>
    <phoneticPr fontId="1"/>
  </si>
  <si>
    <t>市営地下鉄ブルーライン上永谷</t>
    <rPh sb="0" eb="5">
      <t>シエイチカテツ</t>
    </rPh>
    <rPh sb="11" eb="14">
      <t>カミナガヤ</t>
    </rPh>
    <phoneticPr fontId="1"/>
  </si>
  <si>
    <t>①上永谷駅よりバス→美晴台停留所で下車 　徒歩５分
②上大岡駅よりバス→上永谷中学校前停留所で下車　徒歩８分</t>
    <rPh sb="1" eb="4">
      <t>カミナガヤ</t>
    </rPh>
    <rPh sb="4" eb="5">
      <t>エキ</t>
    </rPh>
    <rPh sb="13" eb="16">
      <t>テイリュウジョ</t>
    </rPh>
    <rPh sb="28" eb="32">
      <t>カミオオオカエキ</t>
    </rPh>
    <rPh sb="37" eb="43">
      <t>カミナガヤチュウガッコウ</t>
    </rPh>
    <rPh sb="43" eb="44">
      <t>マエ</t>
    </rPh>
    <rPh sb="44" eb="47">
      <t>テイリュウジョ</t>
    </rPh>
    <rPh sb="48" eb="50">
      <t>ゲシャ</t>
    </rPh>
    <rPh sb="51" eb="53">
      <t>トホ</t>
    </rPh>
    <rPh sb="54" eb="55">
      <t>フン</t>
    </rPh>
    <phoneticPr fontId="1"/>
  </si>
  <si>
    <t>350</t>
    <phoneticPr fontId="1"/>
  </si>
  <si>
    <t>4303</t>
    <phoneticPr fontId="1"/>
  </si>
  <si>
    <t>4304</t>
    <phoneticPr fontId="1"/>
  </si>
  <si>
    <t>管理者</t>
    <rPh sb="0" eb="3">
      <t>カンリシャ</t>
    </rPh>
    <phoneticPr fontId="1"/>
  </si>
  <si>
    <t>３　住宅型</t>
  </si>
  <si>
    <t>２　準耐火建築物</t>
  </si>
  <si>
    <t>３　木造</t>
  </si>
  <si>
    <t>２　事業者が賃借する建物</t>
  </si>
  <si>
    <t>１　あり</t>
  </si>
  <si>
    <t>２　なし</t>
  </si>
  <si>
    <t>１　全室個室（縁故者個室含む）</t>
  </si>
  <si>
    <t>２　あり（ストレッチャー対応）</t>
  </si>
  <si>
    <t>１　あり</t>
    <phoneticPr fontId="1"/>
  </si>
  <si>
    <t>３　なし</t>
  </si>
  <si>
    <t>1階事務所
居室安否確認の方法
ナ－スコ－ル・センサ－マット</t>
    <rPh sb="6" eb="8">
      <t>キョシツ</t>
    </rPh>
    <phoneticPr fontId="1"/>
  </si>
  <si>
    <t>１　自ら実施</t>
  </si>
  <si>
    <t>○</t>
  </si>
  <si>
    <t>東戸塚ホ－ムケアクリニック</t>
    <phoneticPr fontId="1"/>
  </si>
  <si>
    <t>横浜市戸塚区川上町177-1</t>
    <phoneticPr fontId="1"/>
  </si>
  <si>
    <t>内科</t>
    <rPh sb="0" eb="2">
      <t>ナイカ</t>
    </rPh>
    <phoneticPr fontId="1"/>
  </si>
  <si>
    <t>定期診察、緊急診察、健康相談</t>
    <phoneticPr fontId="1"/>
  </si>
  <si>
    <t>まいおか町歯科</t>
    <phoneticPr fontId="1"/>
  </si>
  <si>
    <t>横浜市戸塚区舞岡町3544-3</t>
    <phoneticPr fontId="1"/>
  </si>
  <si>
    <t>歯科</t>
    <rPh sb="0" eb="2">
      <t>シカ</t>
    </rPh>
    <phoneticPr fontId="1"/>
  </si>
  <si>
    <t>居室を２Ｆから１Ｆへ移る場合</t>
    <rPh sb="0" eb="2">
      <t>キョシツ</t>
    </rPh>
    <rPh sb="10" eb="11">
      <t>ウツ</t>
    </rPh>
    <rPh sb="12" eb="14">
      <t>バアイ</t>
    </rPh>
    <phoneticPr fontId="1"/>
  </si>
  <si>
    <t>転倒リスクや入居者様にとって危険と判断した場合</t>
    <rPh sb="0" eb="2">
      <t>テントウ</t>
    </rPh>
    <rPh sb="6" eb="10">
      <t>ニュウキョシャサマ</t>
    </rPh>
    <rPh sb="14" eb="16">
      <t>キケン</t>
    </rPh>
    <rPh sb="17" eb="19">
      <t>ハンダン</t>
    </rPh>
    <rPh sb="21" eb="23">
      <t>バアイ</t>
    </rPh>
    <phoneticPr fontId="1"/>
  </si>
  <si>
    <t>追加的費用として、元の部屋のハウスクリーニングを費用負担・実施の上、居室住み替えを行う</t>
    <rPh sb="0" eb="3">
      <t>ツイカテキ</t>
    </rPh>
    <rPh sb="3" eb="5">
      <t>ヒヨウ</t>
    </rPh>
    <rPh sb="9" eb="10">
      <t>モト</t>
    </rPh>
    <rPh sb="11" eb="13">
      <t>ヘヤ</t>
    </rPh>
    <rPh sb="24" eb="26">
      <t>ヒヨウ</t>
    </rPh>
    <rPh sb="26" eb="28">
      <t>フタン</t>
    </rPh>
    <rPh sb="29" eb="31">
      <t>ジッシ</t>
    </rPh>
    <rPh sb="32" eb="33">
      <t>ウエ</t>
    </rPh>
    <rPh sb="34" eb="36">
      <t>キョシツ</t>
    </rPh>
    <rPh sb="36" eb="37">
      <t>ス</t>
    </rPh>
    <rPh sb="38" eb="39">
      <t>カ</t>
    </rPh>
    <rPh sb="41" eb="42">
      <t>オコナ</t>
    </rPh>
    <phoneticPr fontId="1"/>
  </si>
  <si>
    <t>3食付1泊　5,000円
（食事の有無に関わらず）
1泊～7泊程度可能</t>
    <phoneticPr fontId="1"/>
  </si>
  <si>
    <t>介護支援専門員
介護福祉士</t>
    <rPh sb="0" eb="7">
      <t>カイゴシエンセンモンイン</t>
    </rPh>
    <rPh sb="8" eb="10">
      <t>カイゴ</t>
    </rPh>
    <rPh sb="10" eb="13">
      <t>フクシシ</t>
    </rPh>
    <phoneticPr fontId="1"/>
  </si>
  <si>
    <t>２　建物賃貸借方式</t>
  </si>
  <si>
    <t>３　月払い方式</t>
  </si>
  <si>
    <t>２　日割り計算で減額</t>
  </si>
  <si>
    <t>運営懇談会にはかり決定する。</t>
    <phoneticPr fontId="1"/>
  </si>
  <si>
    <t>家族及び身元保証人に連絡し条件の改定をする。</t>
    <phoneticPr fontId="1"/>
  </si>
  <si>
    <t>〔1,120,000円÷23人〕＋駐車場相当分≒50,000円</t>
    <phoneticPr fontId="1"/>
  </si>
  <si>
    <t>１か月維持管理費用190,000÷平均入居者数20人＝ 9,500</t>
    <phoneticPr fontId="1"/>
  </si>
  <si>
    <t>食材費＋調理労働代/（朝250・昼450・夕500）×30日分</t>
    <phoneticPr fontId="1"/>
  </si>
  <si>
    <t>全体月200,000円÷平均入居者数20（23×0.88）×0.8（20％法人保有分）</t>
    <phoneticPr fontId="1"/>
  </si>
  <si>
    <t>【生活支援サ－ビス】1人1日20分×時給1,050×30日＝10,500
→10,000</t>
    <phoneticPr fontId="1"/>
  </si>
  <si>
    <t>045</t>
    <phoneticPr fontId="1"/>
  </si>
  <si>
    <t>350</t>
    <phoneticPr fontId="1"/>
  </si>
  <si>
    <t>4303</t>
    <phoneticPr fontId="1"/>
  </si>
  <si>
    <t>公益社団法人全国有料老人ホ－ム協会</t>
    <phoneticPr fontId="1"/>
  </si>
  <si>
    <t>03</t>
    <phoneticPr fontId="1"/>
  </si>
  <si>
    <t>3548</t>
    <phoneticPr fontId="1"/>
  </si>
  <si>
    <t>1077</t>
    <phoneticPr fontId="1"/>
  </si>
  <si>
    <t>祝日、年末年始を除く</t>
    <phoneticPr fontId="1"/>
  </si>
  <si>
    <t>横浜市健康福祉局高齢施設課</t>
    <phoneticPr fontId="1"/>
  </si>
  <si>
    <t>住宅型有料老人ホームくるみ　施設管理者</t>
    <rPh sb="14" eb="16">
      <t>シセツ</t>
    </rPh>
    <rPh sb="16" eb="19">
      <t>カンリシャ</t>
    </rPh>
    <phoneticPr fontId="1"/>
  </si>
  <si>
    <t>671</t>
    <phoneticPr fontId="1"/>
  </si>
  <si>
    <t>4117</t>
    <phoneticPr fontId="1"/>
  </si>
  <si>
    <t>明治保田生命　超ビジネス保険</t>
    <phoneticPr fontId="1"/>
  </si>
  <si>
    <t>実地検査</t>
    <phoneticPr fontId="1"/>
  </si>
  <si>
    <t>１　入居希望者に公開</t>
  </si>
  <si>
    <t>３　公開していない</t>
  </si>
  <si>
    <t>１　代替措置あり</t>
  </si>
  <si>
    <t>文書にて配布</t>
    <rPh sb="0" eb="2">
      <t>ブンショ</t>
    </rPh>
    <rPh sb="4" eb="6">
      <t>ハイフ</t>
    </rPh>
    <phoneticPr fontId="1"/>
  </si>
  <si>
    <t>ルフラン介護の泉</t>
    <rPh sb="4" eb="6">
      <t>カイゴ</t>
    </rPh>
    <rPh sb="7" eb="8">
      <t>イズミ</t>
    </rPh>
    <phoneticPr fontId="1"/>
  </si>
  <si>
    <t>ナースケアオリーブ</t>
    <phoneticPr fontId="1"/>
  </si>
  <si>
    <t>小規模多機能型ホームパンジー（他4事業所）</t>
    <rPh sb="0" eb="3">
      <t>ショウキボ</t>
    </rPh>
    <rPh sb="3" eb="7">
      <t>タキノウガタ</t>
    </rPh>
    <rPh sb="15" eb="16">
      <t>ホカ</t>
    </rPh>
    <rPh sb="17" eb="20">
      <t>ジギョウショ</t>
    </rPh>
    <phoneticPr fontId="1"/>
  </si>
  <si>
    <t>神奈川県横浜市戸塚区柏尾町1029-1</t>
    <rPh sb="0" eb="13">
      <t>２４４－０８１２</t>
    </rPh>
    <phoneticPr fontId="1"/>
  </si>
  <si>
    <t>神奈川県横浜市泉区新橋町1347-14スカイハイツA-101</t>
    <rPh sb="0" eb="12">
      <t>２４５－０００９</t>
    </rPh>
    <phoneticPr fontId="1"/>
  </si>
  <si>
    <t>神奈川県横浜市戸塚区柏尾町1012</t>
    <rPh sb="0" eb="13">
      <t>２４４－０８１２</t>
    </rPh>
    <phoneticPr fontId="1"/>
  </si>
  <si>
    <t>個々の使用頻度、物品による</t>
    <rPh sb="0" eb="2">
      <t>ココ</t>
    </rPh>
    <rPh sb="3" eb="5">
      <t>シヨウ</t>
    </rPh>
    <rPh sb="5" eb="7">
      <t>ヒンド</t>
    </rPh>
    <rPh sb="8" eb="10">
      <t>ブッピン</t>
    </rPh>
    <phoneticPr fontId="1"/>
  </si>
  <si>
    <t>50円/Km
1326円/1H</t>
    <phoneticPr fontId="1"/>
  </si>
  <si>
    <t>2000円/回(カット）</t>
    <rPh sb="4" eb="5">
      <t>エン</t>
    </rPh>
    <rPh sb="6" eb="7">
      <t>カイ</t>
    </rPh>
    <phoneticPr fontId="1"/>
  </si>
  <si>
    <t>外部提携により実費</t>
    <rPh sb="0" eb="2">
      <t>ガイブ</t>
    </rPh>
    <rPh sb="2" eb="4">
      <t>テイケイ</t>
    </rPh>
    <rPh sb="7" eb="9">
      <t>ジッピ</t>
    </rPh>
    <phoneticPr fontId="1"/>
  </si>
  <si>
    <t>816円/月</t>
    <rPh sb="3" eb="4">
      <t>エン</t>
    </rPh>
    <rPh sb="5" eb="6">
      <t>ツキ</t>
    </rPh>
    <phoneticPr fontId="1"/>
  </si>
  <si>
    <t>実費にて購入</t>
    <rPh sb="0" eb="2">
      <t>ジッピ</t>
    </rPh>
    <rPh sb="4" eb="6">
      <t>コウニュウ</t>
    </rPh>
    <phoneticPr fontId="1"/>
  </si>
  <si>
    <t>必要時には行います。医療機関にて実費</t>
    <rPh sb="0" eb="2">
      <t>ヒツヨウ</t>
    </rPh>
    <rPh sb="2" eb="3">
      <t>ジ</t>
    </rPh>
    <rPh sb="5" eb="6">
      <t>オコナ</t>
    </rPh>
    <rPh sb="10" eb="12">
      <t>イリョウ</t>
    </rPh>
    <rPh sb="12" eb="14">
      <t>キカン</t>
    </rPh>
    <rPh sb="16" eb="18">
      <t>ジッピ</t>
    </rPh>
    <phoneticPr fontId="1"/>
  </si>
  <si>
    <t>1326円/1H</t>
    <phoneticPr fontId="1"/>
  </si>
  <si>
    <t>家族が同行できない場合に行います。</t>
    <rPh sb="0" eb="2">
      <t>カゾク</t>
    </rPh>
    <rPh sb="3" eb="5">
      <t>ドウコウ</t>
    </rPh>
    <rPh sb="9" eb="11">
      <t>バアイ</t>
    </rPh>
    <rPh sb="12" eb="13">
      <t>オコナ</t>
    </rPh>
    <phoneticPr fontId="2"/>
  </si>
  <si>
    <t>家族が同行できない場合には、施設スタッフが送迎、同行・介助を行います。</t>
    <rPh sb="0" eb="2">
      <t>カゾク</t>
    </rPh>
    <rPh sb="3" eb="5">
      <t>ドウコウ</t>
    </rPh>
    <rPh sb="9" eb="11">
      <t>バアイ</t>
    </rPh>
    <rPh sb="14" eb="16">
      <t>シセツ</t>
    </rPh>
    <rPh sb="21" eb="23">
      <t>ソウゲイ</t>
    </rPh>
    <rPh sb="24" eb="26">
      <t>ドウコウ</t>
    </rPh>
    <rPh sb="27" eb="29">
      <t>カイジョ</t>
    </rPh>
    <rPh sb="30" eb="31">
      <t>オコナ</t>
    </rPh>
    <phoneticPr fontId="2"/>
  </si>
  <si>
    <t>家族ができない場合に行います。</t>
    <rPh sb="0" eb="2">
      <t>カゾク</t>
    </rPh>
    <rPh sb="7" eb="9">
      <t>バアイ</t>
    </rPh>
    <rPh sb="10" eb="11">
      <t>オコナ</t>
    </rPh>
    <phoneticPr fontId="2"/>
  </si>
  <si>
    <t>原則、金銭管理は行いません。（行う場合は、具体的な管理方法・定期的な報告方法を書面で取り交わします）</t>
    <rPh sb="0" eb="2">
      <t>ゲンソク</t>
    </rPh>
    <rPh sb="3" eb="5">
      <t>キンセン</t>
    </rPh>
    <rPh sb="5" eb="7">
      <t>カンリ</t>
    </rPh>
    <rPh sb="8" eb="9">
      <t>オコナ</t>
    </rPh>
    <rPh sb="15" eb="16">
      <t>オコナ</t>
    </rPh>
    <rPh sb="17" eb="19">
      <t>バアイ</t>
    </rPh>
    <rPh sb="21" eb="24">
      <t>グタイテキ</t>
    </rPh>
    <rPh sb="25" eb="27">
      <t>カンリ</t>
    </rPh>
    <rPh sb="27" eb="29">
      <t>ホウホウ</t>
    </rPh>
    <rPh sb="30" eb="33">
      <t>テイキテキ</t>
    </rPh>
    <rPh sb="34" eb="36">
      <t>ホウコク</t>
    </rPh>
    <rPh sb="36" eb="38">
      <t>ホウホウ</t>
    </rPh>
    <rPh sb="39" eb="41">
      <t>ショメン</t>
    </rPh>
    <rPh sb="42" eb="43">
      <t>ト</t>
    </rPh>
    <rPh sb="44" eb="45">
      <t>カ</t>
    </rPh>
    <phoneticPr fontId="1"/>
  </si>
  <si>
    <t>グループホームフリージア
（他1事業所）</t>
    <rPh sb="14" eb="15">
      <t>ホカ</t>
    </rPh>
    <rPh sb="16" eb="19">
      <t>ジギョウショ</t>
    </rPh>
    <phoneticPr fontId="1"/>
  </si>
  <si>
    <t>神奈川県横浜市港南区野庭町671-10</t>
    <rPh sb="0" eb="13">
      <t>２３４－００５６</t>
    </rPh>
    <phoneticPr fontId="1"/>
  </si>
  <si>
    <t>けんこうはうす不動坂</t>
    <rPh sb="7" eb="9">
      <t>フドウ</t>
    </rPh>
    <rPh sb="9" eb="10">
      <t>ザカ</t>
    </rPh>
    <phoneticPr fontId="1"/>
  </si>
  <si>
    <t>神奈川県横浜市戸塚区柏尾町1012</t>
    <rPh sb="0" eb="13">
      <t>２４４－０８１２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</si>
</sst>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view="pageBreakPreview" zoomScaleNormal="100" zoomScaleSheetLayoutView="100" workbookViewId="0">
      <selection activeCell="F7" sqref="F7:P7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2022</v>
      </c>
      <c r="G4" s="458"/>
      <c r="H4" s="33" t="s">
        <v>484</v>
      </c>
      <c r="I4" s="458">
        <v>7</v>
      </c>
      <c r="J4" s="458"/>
      <c r="K4" s="33" t="s">
        <v>2473</v>
      </c>
      <c r="L4" s="458">
        <v>1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2479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 t="s">
        <v>2481</v>
      </c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2482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2483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244</v>
      </c>
      <c r="H17" s="35" t="s">
        <v>487</v>
      </c>
      <c r="I17" s="32">
        <v>812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/>
      <c r="K21" s="93"/>
      <c r="L21" s="93"/>
      <c r="M21" s="35" t="s">
        <v>483</v>
      </c>
      <c r="N21" s="93"/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2490</v>
      </c>
      <c r="K23" s="415"/>
      <c r="L23" s="92" t="s">
        <v>2491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2492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2493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2005</v>
      </c>
      <c r="G26" s="433"/>
      <c r="H26" s="35" t="s">
        <v>484</v>
      </c>
      <c r="I26" s="433">
        <v>8</v>
      </c>
      <c r="J26" s="433"/>
      <c r="K26" s="35" t="s">
        <v>485</v>
      </c>
      <c r="L26" s="433">
        <v>10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2495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2494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233</v>
      </c>
      <c r="H33" s="35" t="s">
        <v>487</v>
      </c>
      <c r="I33" s="32">
        <v>12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2496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2494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606</v>
      </c>
      <c r="I36" s="443"/>
      <c r="J36" s="441" t="s">
        <v>517</v>
      </c>
      <c r="K36" s="301"/>
      <c r="L36" s="442" t="s">
        <v>1329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2497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2498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2499</v>
      </c>
      <c r="M43" s="35" t="s">
        <v>487</v>
      </c>
      <c r="N43" s="11" t="s">
        <v>2500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2499</v>
      </c>
      <c r="M44" s="35" t="s">
        <v>487</v>
      </c>
      <c r="N44" s="63" t="s">
        <v>2501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/>
      <c r="K45" s="93"/>
      <c r="L45" s="93"/>
      <c r="M45" s="35" t="s">
        <v>483</v>
      </c>
      <c r="N45" s="93"/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2490</v>
      </c>
      <c r="K47" s="415"/>
      <c r="L47" s="92" t="s">
        <v>2491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2502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2017</v>
      </c>
      <c r="K50" s="433"/>
      <c r="L50" s="35" t="s">
        <v>484</v>
      </c>
      <c r="M50" s="61">
        <v>2</v>
      </c>
      <c r="N50" s="35" t="s">
        <v>485</v>
      </c>
      <c r="O50" s="61">
        <v>10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2017</v>
      </c>
      <c r="K51" s="424"/>
      <c r="L51" s="36" t="s">
        <v>484</v>
      </c>
      <c r="M51" s="62">
        <v>10</v>
      </c>
      <c r="N51" s="36" t="s">
        <v>485</v>
      </c>
      <c r="O51" s="62">
        <v>16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2503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/>
      <c r="K57" s="433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/>
      <c r="K58" s="424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/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/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/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/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/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/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489.5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251.55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2504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2505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2506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2410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/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2507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2017</v>
      </c>
      <c r="L86" s="39" t="s">
        <v>484</v>
      </c>
      <c r="M86" s="61">
        <v>9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2046</v>
      </c>
      <c r="L88" s="39" t="s">
        <v>484</v>
      </c>
      <c r="M88" s="61">
        <v>8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2508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2509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/>
      <c r="G95" s="178"/>
      <c r="H95" s="178"/>
      <c r="I95" s="178"/>
      <c r="J95" s="23"/>
      <c r="K95" s="50" t="s">
        <v>490</v>
      </c>
      <c r="L95" s="138"/>
      <c r="M95" s="415"/>
      <c r="N95" s="416"/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8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2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2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/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/>
      <c r="H109" s="387" t="s">
        <v>492</v>
      </c>
      <c r="I109" s="166" t="s">
        <v>81</v>
      </c>
      <c r="J109" s="166"/>
      <c r="K109" s="166"/>
      <c r="L109" s="166"/>
      <c r="M109" s="166"/>
      <c r="N109" s="138"/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/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2507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2508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2510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2507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2507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2507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2507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2507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2511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2512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2512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2512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 t="s">
        <v>2513</v>
      </c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/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2514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2514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2514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2514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2514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2514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 t="s">
        <v>2515</v>
      </c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2515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2515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2516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2517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2518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2519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 t="s">
        <v>2520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 t="s">
        <v>2521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 t="s">
        <v>2522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 t="s">
        <v>2519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/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/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/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 t="s">
        <v>2515</v>
      </c>
      <c r="G201" s="325" t="s">
        <v>448</v>
      </c>
      <c r="H201" s="171"/>
      <c r="I201" s="242"/>
      <c r="J201" s="172" t="s">
        <v>2523</v>
      </c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2524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 t="s">
        <v>2525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2507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2508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2507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2508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2508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2508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2508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2508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2508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2508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2507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/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/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/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2507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2526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23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 t="str">
        <f>IF(OR($H$239&lt;&gt;"",$K$239&lt;&gt;""),SUM($H$239,$K$239),"")</f>
        <v/>
      </c>
      <c r="F239" s="366"/>
      <c r="G239" s="366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 t="str">
        <f>IF(OR($H$240&lt;&gt;"",$K$240&lt;&gt;""),SUM($H$240,$K$240),"")</f>
        <v/>
      </c>
      <c r="F240" s="366"/>
      <c r="G240" s="366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16</v>
      </c>
      <c r="F241" s="366"/>
      <c r="G241" s="366"/>
      <c r="H241" s="178">
        <v>8</v>
      </c>
      <c r="I241" s="178"/>
      <c r="J241" s="178"/>
      <c r="K241" s="178">
        <v>8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5</v>
      </c>
      <c r="F246" s="366"/>
      <c r="G246" s="366"/>
      <c r="H246" s="178"/>
      <c r="I246" s="178"/>
      <c r="J246" s="178"/>
      <c r="K246" s="178">
        <v>5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>
        <f>IF(OR($H$247&lt;&gt;"",$K$247&lt;&gt;""),SUM($H$247,$K$247),"")</f>
        <v>1</v>
      </c>
      <c r="F247" s="366"/>
      <c r="G247" s="366"/>
      <c r="H247" s="178">
        <v>1</v>
      </c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>
        <f>IF(OR($H$248&lt;&gt;"",$K$248&lt;&gt;""),SUM($H$248,$K$248),"")</f>
        <v>5</v>
      </c>
      <c r="F248" s="366"/>
      <c r="G248" s="366"/>
      <c r="H248" s="178"/>
      <c r="I248" s="178"/>
      <c r="J248" s="178"/>
      <c r="K248" s="178">
        <v>5</v>
      </c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6</v>
      </c>
      <c r="H259" s="366"/>
      <c r="I259" s="366"/>
      <c r="J259" s="178">
        <v>3</v>
      </c>
      <c r="K259" s="178"/>
      <c r="L259" s="178"/>
      <c r="M259" s="178">
        <v>3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>
        <f>IF(OR($J$260&lt;&gt;"",$M$260&lt;&gt;""),SUM($J$260,$M$260),"")</f>
        <v>2</v>
      </c>
      <c r="H260" s="366"/>
      <c r="I260" s="366"/>
      <c r="J260" s="178">
        <v>2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9</v>
      </c>
      <c r="H261" s="366"/>
      <c r="I261" s="366"/>
      <c r="J261" s="178">
        <v>4</v>
      </c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>
        <f>IF(OR($J$262&lt;&gt;"",$M$262&lt;&gt;""),SUM($J$262,$M$262),"")</f>
        <v>2</v>
      </c>
      <c r="H262" s="357"/>
      <c r="I262" s="357"/>
      <c r="J262" s="211">
        <v>2</v>
      </c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17</v>
      </c>
      <c r="H277" s="47" t="s">
        <v>504</v>
      </c>
      <c r="I277" s="29">
        <v>30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1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2507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2507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2527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>
        <v>1</v>
      </c>
      <c r="I301" s="28">
        <v>2</v>
      </c>
      <c r="J301" s="28">
        <v>2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>
        <v>1</v>
      </c>
      <c r="I302" s="28"/>
      <c r="J302" s="28">
        <v>3</v>
      </c>
      <c r="K302" s="28">
        <v>1</v>
      </c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>
        <v>1</v>
      </c>
      <c r="I303" s="28"/>
      <c r="J303" s="28">
        <v>1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>
        <v>1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/>
      <c r="J308" s="331"/>
      <c r="K308" s="331">
        <v>1</v>
      </c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2507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2528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2529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2508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2508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2530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2531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2532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3</v>
      </c>
      <c r="J332" s="178"/>
      <c r="K332" s="178"/>
      <c r="L332" s="178"/>
      <c r="M332" s="138">
        <v>4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91</v>
      </c>
      <c r="J333" s="93"/>
      <c r="K333" s="93"/>
      <c r="L333" s="55" t="s">
        <v>498</v>
      </c>
      <c r="M333" s="138">
        <v>83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/>
      <c r="J334" s="93"/>
      <c r="K334" s="93"/>
      <c r="L334" s="55" t="s">
        <v>490</v>
      </c>
      <c r="M334" s="138"/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/>
      <c r="J338" s="93"/>
      <c r="K338" s="93"/>
      <c r="L338" s="50" t="s">
        <v>499</v>
      </c>
      <c r="M338" s="138"/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98000</v>
      </c>
      <c r="J339" s="93"/>
      <c r="K339" s="93"/>
      <c r="L339" s="50" t="s">
        <v>499</v>
      </c>
      <c r="M339" s="138">
        <v>98000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112500</v>
      </c>
      <c r="J340" s="93"/>
      <c r="K340" s="93"/>
      <c r="L340" s="50" t="s">
        <v>499</v>
      </c>
      <c r="M340" s="138">
        <v>105750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49000</v>
      </c>
      <c r="J341" s="93"/>
      <c r="K341" s="93"/>
      <c r="L341" s="50" t="s">
        <v>499</v>
      </c>
      <c r="M341" s="138">
        <v>49000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36000</v>
      </c>
      <c r="J343" s="93"/>
      <c r="K343" s="93"/>
      <c r="L343" s="50" t="s">
        <v>499</v>
      </c>
      <c r="M343" s="138">
        <v>29250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9500</v>
      </c>
      <c r="J344" s="93"/>
      <c r="K344" s="93"/>
      <c r="L344" s="50" t="s">
        <v>499</v>
      </c>
      <c r="M344" s="138">
        <v>9500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10000</v>
      </c>
      <c r="J345" s="93"/>
      <c r="K345" s="93"/>
      <c r="L345" s="50" t="s">
        <v>499</v>
      </c>
      <c r="M345" s="138">
        <v>10000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>
        <v>8000</v>
      </c>
      <c r="J346" s="93"/>
      <c r="K346" s="93"/>
      <c r="L346" s="50" t="s">
        <v>499</v>
      </c>
      <c r="M346" s="138">
        <v>8000</v>
      </c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2533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2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 t="s">
        <v>2537</v>
      </c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2534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2535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2536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9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13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2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3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1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5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6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8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1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0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19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1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0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82.9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21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95.4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0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3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2547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2538</v>
      </c>
      <c r="I432" s="90"/>
      <c r="J432" s="35" t="s">
        <v>487</v>
      </c>
      <c r="K432" s="90" t="s">
        <v>2539</v>
      </c>
      <c r="L432" s="90"/>
      <c r="M432" s="35" t="s">
        <v>487</v>
      </c>
      <c r="N432" s="90" t="s">
        <v>2540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/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2541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2542</v>
      </c>
      <c r="I439" s="90"/>
      <c r="J439" s="35" t="s">
        <v>487</v>
      </c>
      <c r="K439" s="90" t="s">
        <v>2543</v>
      </c>
      <c r="L439" s="90"/>
      <c r="M439" s="35" t="s">
        <v>487</v>
      </c>
      <c r="N439" s="90" t="s">
        <v>2544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10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17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2545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2546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2538</v>
      </c>
      <c r="I446" s="90"/>
      <c r="J446" s="35" t="s">
        <v>487</v>
      </c>
      <c r="K446" s="90" t="s">
        <v>2548</v>
      </c>
      <c r="L446" s="90"/>
      <c r="M446" s="35" t="s">
        <v>487</v>
      </c>
      <c r="N446" s="90" t="s">
        <v>2549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>
        <v>9</v>
      </c>
      <c r="I447" s="35" t="s">
        <v>504</v>
      </c>
      <c r="J447" s="24">
        <v>0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0</v>
      </c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 t="s">
        <v>2545</v>
      </c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2507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2550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/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/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2508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/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2507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>
        <v>43748</v>
      </c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 t="s">
        <v>2551</v>
      </c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 t="s">
        <v>2507</v>
      </c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2552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2552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2553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2553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2553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2507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 t="s">
        <v>2554</v>
      </c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 t="s">
        <v>2555</v>
      </c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/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2507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2508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/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1" man="1"/>
    <brk id="52" max="11" man="1"/>
    <brk id="79" max="11" man="1"/>
    <brk id="104" max="11" man="1"/>
    <brk id="129" max="11" man="1"/>
    <brk id="159" max="11" man="1"/>
    <brk id="180" max="11" man="1"/>
    <brk id="197" max="11" man="1"/>
    <brk id="215" max="11" man="1"/>
    <brk id="230" max="11" man="1"/>
    <brk id="263" max="11" man="1"/>
    <brk id="292" max="11" man="1"/>
    <brk id="312" max="11" man="1"/>
    <brk id="329" max="11" man="1"/>
    <brk id="356" max="11" man="1"/>
    <brk id="371" max="11" man="1"/>
    <brk id="384" max="11" man="1"/>
    <brk id="414" max="11" man="1"/>
    <brk id="436" max="11" man="1"/>
    <brk id="465" max="11" man="1"/>
    <brk id="492" max="16383" man="1"/>
    <brk id="519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2556</v>
      </c>
      <c r="K4" s="473"/>
      <c r="L4" s="473"/>
      <c r="M4" s="472" t="s">
        <v>2560</v>
      </c>
      <c r="N4" s="473"/>
      <c r="O4" s="473"/>
      <c r="P4" s="473"/>
      <c r="Q4" s="473"/>
      <c r="R4" s="65"/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 t="s">
        <v>2384</v>
      </c>
      <c r="I19" s="471"/>
      <c r="J19" s="472" t="s">
        <v>2576</v>
      </c>
      <c r="K19" s="473"/>
      <c r="L19" s="473"/>
      <c r="M19" s="472" t="s">
        <v>2577</v>
      </c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 t="s">
        <v>2384</v>
      </c>
      <c r="I21" s="471"/>
      <c r="J21" s="472" t="s">
        <v>2558</v>
      </c>
      <c r="K21" s="473"/>
      <c r="L21" s="473"/>
      <c r="M21" s="472" t="s">
        <v>2559</v>
      </c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 t="s">
        <v>2384</v>
      </c>
      <c r="I22" s="471"/>
      <c r="J22" s="472" t="s">
        <v>2574</v>
      </c>
      <c r="K22" s="473"/>
      <c r="L22" s="473"/>
      <c r="M22" s="472" t="s">
        <v>2575</v>
      </c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 t="s">
        <v>2384</v>
      </c>
      <c r="I26" s="477"/>
      <c r="J26" s="497" t="s">
        <v>2557</v>
      </c>
      <c r="K26" s="498"/>
      <c r="L26" s="498"/>
      <c r="M26" s="497" t="s">
        <v>2561</v>
      </c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2508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 t="s">
        <v>2507</v>
      </c>
      <c r="Q7" s="514"/>
      <c r="R7" s="514"/>
      <c r="S7" s="514"/>
      <c r="T7" s="514"/>
      <c r="U7" s="515"/>
      <c r="V7" s="554" t="s">
        <v>2515</v>
      </c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 t="s">
        <v>2507</v>
      </c>
      <c r="Q8" s="517"/>
      <c r="R8" s="517"/>
      <c r="S8" s="517"/>
      <c r="T8" s="517"/>
      <c r="U8" s="518"/>
      <c r="V8" s="512" t="s">
        <v>2515</v>
      </c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 t="s">
        <v>2508</v>
      </c>
      <c r="Q9" s="517"/>
      <c r="R9" s="517"/>
      <c r="S9" s="517"/>
      <c r="T9" s="517"/>
      <c r="U9" s="518"/>
      <c r="V9" s="512"/>
      <c r="W9" s="512"/>
      <c r="X9" s="512"/>
      <c r="Y9" s="512" t="s">
        <v>2515</v>
      </c>
      <c r="Z9" s="512"/>
      <c r="AA9" s="512"/>
      <c r="AB9" s="546"/>
      <c r="AC9" s="547"/>
      <c r="AD9" s="547"/>
      <c r="AE9" s="546" t="s">
        <v>2562</v>
      </c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 t="s">
        <v>2507</v>
      </c>
      <c r="Q10" s="517"/>
      <c r="R10" s="517"/>
      <c r="S10" s="517"/>
      <c r="T10" s="517"/>
      <c r="U10" s="518"/>
      <c r="V10" s="512" t="s">
        <v>2515</v>
      </c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 t="s">
        <v>2508</v>
      </c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 t="s">
        <v>2507</v>
      </c>
      <c r="Q12" s="517"/>
      <c r="R12" s="517"/>
      <c r="S12" s="517"/>
      <c r="T12" s="517"/>
      <c r="U12" s="518"/>
      <c r="V12" s="512" t="s">
        <v>2515</v>
      </c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 t="s">
        <v>2508</v>
      </c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 t="s">
        <v>2507</v>
      </c>
      <c r="Q14" s="520"/>
      <c r="R14" s="520"/>
      <c r="S14" s="520"/>
      <c r="T14" s="520"/>
      <c r="U14" s="521"/>
      <c r="V14" s="549"/>
      <c r="W14" s="549"/>
      <c r="X14" s="549"/>
      <c r="Y14" s="549" t="s">
        <v>2515</v>
      </c>
      <c r="Z14" s="549"/>
      <c r="AA14" s="549"/>
      <c r="AB14" s="555" t="s">
        <v>2569</v>
      </c>
      <c r="AC14" s="556"/>
      <c r="AD14" s="556"/>
      <c r="AE14" s="253" t="s">
        <v>2571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 t="s">
        <v>2507</v>
      </c>
      <c r="Q16" s="514"/>
      <c r="R16" s="514"/>
      <c r="S16" s="514"/>
      <c r="T16" s="514"/>
      <c r="U16" s="515"/>
      <c r="V16" s="554" t="s">
        <v>2515</v>
      </c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 t="s">
        <v>2507</v>
      </c>
      <c r="Q17" s="517"/>
      <c r="R17" s="517"/>
      <c r="S17" s="517"/>
      <c r="T17" s="517"/>
      <c r="U17" s="518"/>
      <c r="V17" s="512" t="s">
        <v>2515</v>
      </c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 t="s">
        <v>2507</v>
      </c>
      <c r="Q18" s="517"/>
      <c r="R18" s="517"/>
      <c r="S18" s="517"/>
      <c r="T18" s="517"/>
      <c r="U18" s="518"/>
      <c r="V18" s="512" t="s">
        <v>2515</v>
      </c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 t="s">
        <v>2507</v>
      </c>
      <c r="Q19" s="517"/>
      <c r="R19" s="517"/>
      <c r="S19" s="517"/>
      <c r="T19" s="517"/>
      <c r="U19" s="518"/>
      <c r="V19" s="512" t="s">
        <v>2515</v>
      </c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 t="s">
        <v>2508</v>
      </c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 t="s">
        <v>2507</v>
      </c>
      <c r="Q21" s="517"/>
      <c r="R21" s="517"/>
      <c r="S21" s="517"/>
      <c r="T21" s="517"/>
      <c r="U21" s="518"/>
      <c r="V21" s="512" t="s">
        <v>2515</v>
      </c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 t="s">
        <v>2507</v>
      </c>
      <c r="Q22" s="517"/>
      <c r="R22" s="517"/>
      <c r="S22" s="517"/>
      <c r="T22" s="517"/>
      <c r="U22" s="518"/>
      <c r="V22" s="512"/>
      <c r="W22" s="512"/>
      <c r="X22" s="512"/>
      <c r="Y22" s="512" t="s">
        <v>2515</v>
      </c>
      <c r="Z22" s="512"/>
      <c r="AA22" s="512"/>
      <c r="AB22" s="546" t="s">
        <v>2564</v>
      </c>
      <c r="AC22" s="547"/>
      <c r="AD22" s="547"/>
      <c r="AE22" s="546" t="s">
        <v>2565</v>
      </c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 t="s">
        <v>2507</v>
      </c>
      <c r="Q23" s="517"/>
      <c r="R23" s="517"/>
      <c r="S23" s="517"/>
      <c r="T23" s="517"/>
      <c r="U23" s="518"/>
      <c r="V23" s="512"/>
      <c r="W23" s="512"/>
      <c r="X23" s="512"/>
      <c r="Y23" s="512" t="s">
        <v>2515</v>
      </c>
      <c r="Z23" s="512"/>
      <c r="AA23" s="512"/>
      <c r="AB23" s="546" t="s">
        <v>2566</v>
      </c>
      <c r="AC23" s="547"/>
      <c r="AD23" s="547"/>
      <c r="AE23" s="546" t="s">
        <v>2567</v>
      </c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 t="s">
        <v>2507</v>
      </c>
      <c r="Q24" s="517"/>
      <c r="R24" s="517"/>
      <c r="S24" s="517"/>
      <c r="T24" s="517"/>
      <c r="U24" s="518"/>
      <c r="V24" s="512"/>
      <c r="W24" s="512"/>
      <c r="X24" s="512"/>
      <c r="Y24" s="512" t="s">
        <v>2515</v>
      </c>
      <c r="Z24" s="512"/>
      <c r="AA24" s="512"/>
      <c r="AB24" s="546" t="s">
        <v>2566</v>
      </c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 t="s">
        <v>2508</v>
      </c>
      <c r="Q25" s="520"/>
      <c r="R25" s="520"/>
      <c r="S25" s="520"/>
      <c r="T25" s="520"/>
      <c r="U25" s="521"/>
      <c r="V25" s="549" t="s">
        <v>2515</v>
      </c>
      <c r="W25" s="549"/>
      <c r="X25" s="549"/>
      <c r="Y25" s="549"/>
      <c r="Z25" s="549"/>
      <c r="AA25" s="549"/>
      <c r="AB25" s="555"/>
      <c r="AC25" s="556"/>
      <c r="AD25" s="556"/>
      <c r="AE25" s="555" t="s">
        <v>2573</v>
      </c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 t="s">
        <v>2508</v>
      </c>
      <c r="Q27" s="514"/>
      <c r="R27" s="514"/>
      <c r="S27" s="514"/>
      <c r="T27" s="514"/>
      <c r="U27" s="515"/>
      <c r="V27" s="554"/>
      <c r="W27" s="554"/>
      <c r="X27" s="554"/>
      <c r="Y27" s="554" t="s">
        <v>2515</v>
      </c>
      <c r="Z27" s="554"/>
      <c r="AA27" s="554"/>
      <c r="AB27" s="552"/>
      <c r="AC27" s="553"/>
      <c r="AD27" s="553"/>
      <c r="AE27" s="552" t="s">
        <v>2568</v>
      </c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 t="s">
        <v>2507</v>
      </c>
      <c r="Q28" s="517"/>
      <c r="R28" s="517"/>
      <c r="S28" s="517"/>
      <c r="T28" s="517"/>
      <c r="U28" s="518"/>
      <c r="V28" s="512" t="s">
        <v>2515</v>
      </c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 t="s">
        <v>2507</v>
      </c>
      <c r="Q29" s="517"/>
      <c r="R29" s="517"/>
      <c r="S29" s="517"/>
      <c r="T29" s="517"/>
      <c r="U29" s="518"/>
      <c r="V29" s="512" t="s">
        <v>2515</v>
      </c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 t="s">
        <v>2507</v>
      </c>
      <c r="Q30" s="517"/>
      <c r="R30" s="517"/>
      <c r="S30" s="517"/>
      <c r="T30" s="517"/>
      <c r="U30" s="518"/>
      <c r="V30" s="512" t="s">
        <v>2515</v>
      </c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 t="s">
        <v>2507</v>
      </c>
      <c r="Q31" s="520"/>
      <c r="R31" s="520"/>
      <c r="S31" s="520"/>
      <c r="T31" s="520"/>
      <c r="U31" s="521"/>
      <c r="V31" s="549" t="s">
        <v>2515</v>
      </c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 t="s">
        <v>2508</v>
      </c>
      <c r="Q33" s="514"/>
      <c r="R33" s="514"/>
      <c r="S33" s="514"/>
      <c r="T33" s="514"/>
      <c r="U33" s="515"/>
      <c r="V33" s="554"/>
      <c r="W33" s="554"/>
      <c r="X33" s="554"/>
      <c r="Y33" s="554" t="s">
        <v>2515</v>
      </c>
      <c r="Z33" s="554"/>
      <c r="AA33" s="554"/>
      <c r="AB33" s="552" t="s">
        <v>2563</v>
      </c>
      <c r="AC33" s="553"/>
      <c r="AD33" s="553"/>
      <c r="AE33" s="552" t="s">
        <v>2570</v>
      </c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 t="s">
        <v>2508</v>
      </c>
      <c r="Q34" s="517"/>
      <c r="R34" s="517"/>
      <c r="S34" s="517"/>
      <c r="T34" s="517"/>
      <c r="U34" s="518"/>
      <c r="V34" s="512"/>
      <c r="W34" s="512"/>
      <c r="X34" s="512"/>
      <c r="Y34" s="512" t="s">
        <v>2515</v>
      </c>
      <c r="Z34" s="512"/>
      <c r="AA34" s="512"/>
      <c r="AB34" s="546" t="s">
        <v>2563</v>
      </c>
      <c r="AC34" s="547"/>
      <c r="AD34" s="547"/>
      <c r="AE34" s="546" t="s">
        <v>2572</v>
      </c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 t="s">
        <v>2508</v>
      </c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2023-04-12T06:41:46Z</dcterms:modified>
</cp:coreProperties>
</file>