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3645" yWindow="1755" windowWidth="12585" windowHeight="931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<sst xmlns="http://schemas.openxmlformats.org/spreadsheetml/2006/main" count="3027" uniqueCount="2573">
  <si>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</si>
  <si>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</si>
  <si>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</si>
  <si>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</si>
  <si>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</si>
  <si>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</si>
  <si>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</si>
  <si>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</si>
  <si>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</si>
  <si>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</si>
  <si>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</si>
  <si>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</si>
  <si>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</si>
  <si>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</si>
  <si>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</si>
  <si>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</si>
  <si>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</si>
  <si>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</si>
  <si>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</si>
  <si>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</si>
  <si>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</si>
  <si>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</si>
  <si>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</si>
  <si>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</si>
  <si>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</si>
  <si>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</si>
  <si>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</si>
  <si>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</si>
  <si>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</si>
  <si>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</si>
  <si>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</si>
  <si>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</si>
  <si>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</si>
  <si>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</si>
  <si>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</si>
  <si>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</si>
  <si>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</si>
  <si>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</si>
  <si>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</si>
  <si>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</si>
  <si>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</si>
  <si>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</si>
  <si>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</si>
  <si>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</si>
  <si>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</si>
  <si>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</si>
  <si>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</si>
  <si>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</si>
  <si>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</si>
  <si>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</si>
  <si>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</si>
  <si>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</si>
  <si>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</si>
  <si>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</si>
  <si>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</si>
  <si>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</si>
  <si>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</si>
  <si>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</si>
  <si>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</si>
  <si>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</si>
  <si>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</si>
  <si>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</si>
  <si>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</si>
  <si>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</si>
  <si>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</si>
  <si>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</si>
  <si>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</si>
  <si>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</si>
  <si>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</si>
  <si>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</si>
  <si>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</si>
  <si>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</si>
  <si>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</si>
  <si>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</si>
  <si>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</si>
  <si>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</si>
  <si>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</si>
  <si>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</si>
  <si>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</si>
  <si>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</si>
  <si>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</si>
  <si>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</si>
  <si>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</si>
  <si>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</si>
  <si>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</si>
  <si>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</si>
  <si>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</si>
  <si>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</si>
  <si>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</si>
  <si>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</si>
  <si>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</si>
  <si>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</si>
  <si>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</si>
  <si>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</si>
  <si>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</si>
  <si>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</si>
  <si>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</si>
  <si>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</si>
  <si>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</si>
  <si>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</si>
  <si>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</si>
  <si>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</si>
  <si>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</si>
  <si>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</si>
  <si>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</si>
  <si>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</si>
  <si>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</si>
  <si>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</si>
  <si>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</si>
  <si>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</si>
  <si>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</si>
  <si>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</si>
  <si>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</si>
  <si>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</si>
  <si>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</si>
  <si>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</si>
  <si>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</si>
  <si>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</si>
  <si>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</si>
  <si>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</si>
  <si>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</si>
  <si>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</si>
  <si>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</si>
  <si>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</si>
  <si>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</si>
  <si>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</si>
  <si>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</si>
  <si>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</si>
  <si>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</si>
  <si>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</si>
  <si>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</si>
  <si>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</si>
  <si>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</si>
  <si>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</si>
  <si>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</si>
  <si>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</si>
  <si>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</si>
  <si>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</si>
  <si>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</si>
  <si>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</si>
  <si>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</si>
  <si>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</si>
  <si>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</si>
  <si>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</si>
  <si>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</si>
  <si>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</si>
  <si>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</si>
  <si>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</si>
  <si>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</si>
  <si>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</si>
  <si>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</si>
  <si>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</si>
  <si>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</si>
  <si>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</si>
  <si>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</si>
  <si>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</si>
  <si>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</si>
  <si>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</si>
  <si>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</si>
  <si>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</si>
  <si>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</si>
  <si>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</si>
  <si>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</si>
  <si>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</si>
  <si>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</si>
  <si>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</si>
  <si>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</si>
  <si>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</si>
  <si>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</si>
  <si>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</si>
  <si>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</si>
  <si>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</si>
  <si>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</si>
  <si>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</si>
  <si>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</si>
  <si>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</si>
  <si>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</si>
  <si>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</si>
  <si>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</si>
  <si>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</si>
  <si>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</si>
  <si>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</si>
  <si>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</si>
  <si>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</si>
  <si>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</si>
  <si>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</si>
  <si>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</si>
  <si>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</si>
  <si>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</si>
  <si>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</si>
  <si>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</si>
  <si>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</si>
  <si>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</si>
  <si>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</si>
  <si>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</si>
  <si>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</si>
  <si>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</si>
  <si>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</si>
  <si>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</si>
  <si>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</si>
  <si>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</si>
  <si>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</si>
  <si>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</si>
  <si>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</si>
  <si>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</si>
  <si>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</si>
  <si>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</si>
  <si>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</si>
  <si>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</si>
  <si>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</si>
  <si>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</si>
  <si>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</si>
  <si>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</si>
  <si>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</si>
  <si>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</si>
  <si>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</si>
  <si>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</si>
  <si>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</si>
  <si>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</si>
  <si>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</si>
  <si>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</si>
  <si>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</si>
  <si>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</si>
  <si>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</si>
  <si>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</si>
  <si>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</si>
  <si>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</si>
  <si>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</si>
  <si>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</si>
  <si>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</si>
  <si>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</si>
  <si>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</si>
  <si>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</si>
  <si>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</si>
  <si>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</si>
  <si>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</si>
  <si>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</si>
  <si>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</si>
  <si>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</si>
  <si>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</si>
  <si>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</si>
  <si>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</si>
  <si>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</si>
  <si>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</si>
  <si>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</si>
  <si>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</si>
  <si>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</si>
  <si>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</si>
  <si>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</si>
  <si>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</si>
  <si>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</si>
  <si>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</si>
  <si>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</si>
  <si>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</si>
  <si>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</si>
  <si>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</si>
  <si>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</si>
  <si>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</si>
  <si>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</si>
  <si>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</si>
  <si>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</si>
  <si>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</si>
  <si>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</si>
  <si>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</si>
  <si>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</si>
  <si>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</si>
  <si>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</si>
  <si>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</si>
  <si>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</si>
  <si>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</si>
  <si>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</si>
  <si>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</si>
  <si>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</si>
  <si>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</si>
  <si>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</si>
  <si>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</si>
  <si>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</si>
  <si>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</si>
  <si>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</si>
  <si>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</si>
  <si>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</si>
  <si>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</si>
  <si>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</si>
  <si>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</si>
  <si>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</si>
  <si>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</si>
  <si>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</si>
  <si>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</si>
  <si>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</si>
  <si>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</si>
  <si>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</si>
  <si>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</si>
  <si>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</si>
  <si>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</si>
  <si>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</si>
  <si>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</si>
  <si>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</si>
  <si>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</si>
  <si>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</si>
  <si>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</si>
  <si>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</si>
  <si>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</si>
  <si>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</si>
  <si>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</si>
  <si>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</si>
  <si>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</si>
  <si>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</si>
  <si>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</si>
  <si>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</si>
  <si>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</si>
  <si>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</si>
  <si>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</si>
  <si>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</si>
  <si>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</si>
  <si>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</si>
  <si>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</si>
  <si>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</si>
  <si>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</si>
  <si>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</si>
  <si>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</si>
  <si>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</si>
  <si>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</si>
  <si>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</si>
  <si>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</si>
  <si>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</si>
  <si>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</si>
  <si>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</si>
  <si>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</si>
  <si>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</si>
  <si>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</si>
  <si>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</si>
  <si>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</si>
  <si>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</si>
  <si>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</si>
  <si>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</si>
  <si>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</si>
  <si>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</si>
  <si>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</si>
  <si>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</si>
  <si>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</si>
  <si>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</si>
  <si>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</si>
  <si>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</si>
  <si>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</si>
  <si>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</si>
  <si>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</si>
  <si>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</si>
  <si>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</si>
  <si>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</si>
  <si>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</si>
  <si>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</si>
  <si>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</si>
  <si>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</si>
  <si>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</si>
  <si>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</si>
  <si>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</si>
  <si>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</si>
  <si>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</si>
  <si>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</si>
  <si>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</si>
  <si>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</si>
  <si>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</si>
  <si>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</si>
  <si>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</si>
  <si>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</si>
  <si>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</si>
  <si>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</si>
  <si>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</si>
  <si>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</si>
  <si>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</si>
  <si>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</si>
  <si>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</si>
  <si>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</si>
  <si>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</si>
  <si>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</si>
  <si>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</si>
  <si>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</si>
  <si>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</si>
  <si>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</si>
  <si>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</si>
  <si>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</si>
  <si>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</si>
  <si>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</si>
  <si>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</si>
  <si>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</si>
  <si>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</si>
  <si>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</si>
  <si>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</si>
  <si>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</si>
  <si>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</si>
  <si>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</si>
  <si>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</si>
  <si>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</si>
  <si>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</si>
  <si>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</si>
  <si>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</si>
  <si>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</si>
  <si>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</si>
  <si>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</si>
  <si>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</si>
  <si>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</si>
  <si>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</si>
  <si>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</si>
  <si>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</si>
  <si>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</si>
  <si>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</si>
  <si>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</si>
  <si>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</si>
  <si>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</si>
  <si>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</si>
  <si>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</si>
  <si>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</si>
  <si>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</si>
  <si>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</si>
  <si>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</si>
  <si>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</si>
  <si>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</si>
  <si>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</si>
  <si>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</si>
  <si>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</si>
  <si>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</si>
  <si>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</si>
  <si>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</si>
  <si>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</si>
  <si>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</si>
  <si>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</si>
  <si>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</si>
  <si>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</si>
  <si>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</si>
  <si>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</si>
  <si>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</si>
  <si>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</si>
  <si>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</si>
  <si>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</si>
  <si>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</si>
  <si>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</si>
  <si>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</si>
  <si>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</si>
  <si>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</si>
  <si>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</si>
  <si>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</si>
  <si>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</si>
  <si>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</si>
  <si>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</si>
  <si>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</si>
  <si>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</si>
  <si>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</si>
  <si>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</si>
  <si>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</si>
  <si>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</si>
  <si>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</si>
  <si>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</si>
  <si>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</si>
  <si>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</si>
  <si>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</si>
  <si>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</si>
  <si>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</si>
  <si>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</si>
  <si>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</si>
  <si>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</si>
  <si>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</si>
  <si>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</si>
  <si>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</si>
  <si>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</si>
  <si>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</si>
  <si>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</si>
  <si>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</si>
  <si>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</si>
  <si>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</si>
  <si>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</si>
  <si>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</si>
  <si>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</si>
  <si>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</si>
  <si>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</si>
  <si>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</si>
  <si>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</si>
  <si>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</si>
  <si>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</si>
  <si>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</si>
  <si>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</si>
  <si>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</si>
  <si>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</si>
  <si>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</si>
  <si>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</si>
  <si>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</si>
  <si>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</si>
  <si>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</si>
  <si>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</si>
  <si>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</si>
  <si>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</si>
  <si>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</si>
  <si>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</si>
  <si>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</si>
  <si>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</si>
  <si>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</si>
  <si>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</si>
  <si>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</si>
  <si>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</si>
  <si>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</si>
  <si>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</si>
  <si>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</si>
  <si>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</si>
  <si>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</si>
  <si>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</si>
  <si>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</si>
  <si>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</si>
  <si>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</si>
  <si>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</si>
  <si>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</si>
  <si>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</si>
  <si>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</si>
  <si>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</si>
  <si>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</si>
  <si>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</si>
  <si>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</si>
  <si>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</si>
  <si>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</si>
  <si>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</si>
  <si>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</si>
  <si>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</si>
  <si>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</si>
  <si>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</si>
  <si>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</si>
  <si>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</si>
  <si>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</si>
  <si>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</si>
  <si>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</si>
  <si>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</si>
  <si>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</si>
  <si>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</si>
  <si>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</si>
  <si>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</si>
  <si>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</si>
  <si>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</si>
  <si>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</si>
  <si>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</si>
  <si>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</si>
  <si>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</si>
  <si>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</si>
  <si>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</si>
  <si>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</si>
  <si>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</si>
  <si>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</si>
  <si>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</si>
  <si>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</si>
  <si>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</si>
  <si>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</si>
  <si>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</si>
  <si>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</si>
  <si>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</si>
  <si>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</si>
  <si>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</si>
  <si>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</si>
  <si>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</si>
  <si>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</si>
  <si>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</si>
  <si>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</si>
  <si>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</si>
  <si>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</si>
  <si>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</si>
  <si>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</si>
  <si>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</si>
  <si>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</si>
  <si>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</si>
  <si>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</si>
  <si>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</si>
  <si>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</si>
  <si>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</si>
  <si>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</si>
  <si>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</si>
  <si>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</si>
  <si>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</si>
  <si>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</si>
  <si>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</si>
  <si>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</si>
  <si>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</si>
  <si>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</si>
  <si>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</si>
  <si>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</si>
  <si>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</si>
  <si>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</si>
  <si>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</si>
  <si>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</si>
  <si>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</si>
  <si>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</si>
  <si>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</si>
  <si>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</si>
  <si>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</si>
  <si>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</si>
  <si>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</si>
  <si>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</si>
  <si>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</si>
  <si>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</si>
  <si>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</si>
  <si>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</si>
  <si>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</si>
  <si>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</si>
  <si>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</si>
  <si>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</si>
  <si>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</si>
  <si>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</si>
  <si>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</si>
  <si>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</si>
  <si>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</si>
  <si>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</si>
  <si>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</si>
  <si>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</si>
  <si>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</si>
  <si>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</si>
  <si>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</si>
  <si>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</si>
  <si>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</si>
  <si>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</si>
  <si>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</si>
  <si>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</si>
  <si>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</si>
  <si>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</si>
  <si>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</si>
  <si>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</si>
  <si>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</si>
  <si>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</si>
  <si>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</si>
  <si>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</si>
  <si>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</si>
  <si>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</si>
  <si>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</si>
  <si>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</si>
  <si>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</si>
  <si>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</si>
  <si>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</si>
  <si>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</si>
  <si>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</si>
  <si>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</si>
  <si>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</si>
  <si>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</si>
  <si>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</si>
  <si>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</si>
  <si>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</si>
  <si>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</si>
  <si>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</si>
  <si>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</si>
  <si>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</si>
  <si>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</si>
  <si>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</si>
  <si>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</si>
  <si>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</si>
  <si>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</si>
  <si>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</si>
  <si>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</si>
  <si>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</si>
  <si>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</si>
  <si>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</si>
  <si>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</si>
  <si>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</si>
  <si>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</si>
  <si>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</si>
  <si>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</si>
  <si>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</si>
  <si>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</si>
  <si>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</si>
  <si>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</si>
  <si>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</si>
  <si>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</si>
  <si>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</si>
  <si>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</si>
  <si>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</si>
  <si>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</si>
  <si>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</si>
  <si>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</si>
  <si>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</si>
  <si>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</si>
  <si>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</si>
  <si>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</si>
  <si>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</si>
  <si>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</si>
  <si>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</si>
  <si>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</si>
  <si>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</si>
  <si>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</si>
  <si>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</si>
  <si>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</si>
  <si>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</si>
  <si>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</si>
  <si>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</si>
  <si>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</si>
  <si>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</si>
  <si>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</si>
  <si>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</si>
  <si>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</si>
  <si>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</si>
  <si>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</si>
  <si>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</si>
  <si>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</si>
  <si>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</si>
  <si>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</si>
  <si>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</si>
  <si>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</si>
  <si>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</si>
  <si>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</si>
  <si>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</si>
  <si>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</si>
  <si>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</si>
  <si>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</si>
  <si>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</si>
  <si>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</si>
  <si>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</si>
  <si>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</si>
  <si>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</si>
  <si>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</si>
  <si>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</si>
  <si>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</si>
  <si>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</si>
  <si>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</si>
  <si>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</si>
  <si>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</si>
  <si>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</si>
  <si>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</si>
  <si>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</si>
  <si>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</si>
  <si>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</si>
  <si>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</si>
  <si>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</si>
  <si>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</si>
  <si>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</si>
  <si>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</si>
  <si>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</si>
  <si>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</si>
  <si>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</si>
  <si>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</si>
  <si>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</si>
  <si>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</si>
  <si>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</si>
  <si>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</si>
  <si>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</si>
  <si>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</si>
  <si>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</si>
  <si>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</si>
  <si>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</si>
  <si>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</si>
  <si>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</si>
  <si>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</si>
  <si>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</si>
  <si>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</si>
  <si>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</si>
  <si>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</si>
  <si>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</si>
  <si>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</si>
  <si>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</si>
  <si>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</si>
  <si>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</si>
  <si>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</si>
  <si>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</si>
  <si>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</si>
  <si>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</si>
  <si>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</si>
  <si>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</si>
  <si>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</si>
  <si>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</si>
  <si>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</si>
  <si>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</si>
  <si>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</si>
  <si>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</si>
  <si>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</si>
  <si>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</si>
  <si>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</si>
  <si>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</si>
  <si>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</si>
  <si>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</si>
  <si>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</si>
  <si>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</si>
  <si>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</si>
  <si>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</si>
  <si>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</si>
  <si>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</si>
  <si>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</si>
  <si>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</si>
  <si>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</si>
  <si>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</si>
  <si>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</si>
  <si>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</si>
  <si>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</si>
  <si>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</si>
  <si>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</si>
  <si>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</si>
  <si>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</si>
  <si>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</si>
  <si>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</si>
  <si>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</si>
  <si>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</si>
  <si>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</si>
  <si>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</si>
  <si>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</si>
  <si>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</si>
  <si>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</si>
  <si>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</si>
  <si>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</si>
  <si>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</si>
  <si>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</si>
  <si>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</si>
  <si>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</si>
  <si>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</si>
  <si>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</si>
  <si>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</si>
  <si>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</si>
  <si>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</si>
  <si>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</si>
  <si>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</si>
  <si>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</si>
  <si>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</si>
  <si>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</si>
  <si>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</si>
  <si>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</si>
  <si>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</si>
  <si>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</si>
  <si>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</si>
  <si>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</si>
  <si>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</si>
  <si>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</si>
  <si>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</si>
  <si>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</si>
  <si>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</si>
  <si>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</si>
  <si>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</si>
  <si>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</si>
  <si>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</si>
  <si>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</si>
  <si>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</si>
  <si>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</si>
  <si>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</si>
  <si>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</si>
  <si>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</si>
  <si>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</si>
  <si>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</si>
  <si>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</si>
  <si>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</si>
  <si>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</si>
  <si>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</si>
  <si>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</si>
  <si>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</si>
  <si>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</si>
  <si>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</si>
  <si>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</si>
  <si>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</si>
  <si>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</si>
  <si>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</si>
  <si>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</si>
  <si>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</si>
  <si>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</si>
  <si>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</si>
  <si>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</si>
  <si>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</si>
  <si>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</si>
  <si>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</si>
  <si>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</si>
  <si>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</si>
  <si>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</si>
  <si>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</si>
  <si>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</si>
  <si>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</si>
  <si>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</si>
  <si>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</si>
  <si>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</si>
  <si>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</si>
  <si>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</si>
  <si>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</si>
  <si>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</si>
  <si>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</si>
  <si>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</si>
  <si>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</si>
  <si>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</si>
  <si>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</si>
  <si>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</si>
  <si>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</si>
  <si>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</si>
  <si>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</si>
  <si>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</si>
  <si>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</si>
  <si>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</si>
  <si>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</si>
  <si>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</si>
  <si>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</si>
  <si>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</si>
  <si>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</si>
  <si>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</si>
  <si>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</si>
  <si>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</si>
  <si>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</si>
  <si>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</si>
  <si>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</si>
  <si>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</si>
  <si>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</si>
  <si>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</si>
  <si>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</si>
  <si>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</si>
  <si>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</si>
  <si>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</si>
  <si>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</si>
  <si>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</si>
  <si>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</si>
  <si>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</si>
  <si>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</si>
  <si>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</si>
  <si>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</si>
  <si>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</si>
  <si>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</si>
  <si>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</si>
  <si>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</si>
  <si>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</si>
  <si>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</si>
  <si>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</si>
  <si>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</si>
  <si>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</si>
  <si>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</si>
  <si>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</si>
  <si>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</si>
  <si>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</si>
  <si>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</si>
  <si>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</si>
  <si>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</si>
  <si>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</si>
  <si>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</si>
  <si>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</si>
  <si>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</si>
  <si>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</si>
  <si>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</si>
  <si>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</si>
  <si>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</si>
  <si>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</si>
  <si>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</si>
  <si>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</si>
  <si>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</si>
  <si>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</si>
  <si>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</si>
  <si>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</si>
  <si>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</si>
  <si>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</si>
  <si>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</si>
  <si>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</si>
  <si>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</si>
  <si>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</si>
  <si>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</si>
  <si>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</si>
  <si>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</si>
  <si>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</si>
  <si>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</si>
  <si>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</si>
  <si>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</si>
  <si>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</si>
  <si>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</si>
  <si>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</si>
  <si>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</si>
  <si>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</si>
  <si>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</si>
  <si>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</si>
  <si>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</si>
  <si>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</si>
  <si>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</si>
  <si>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</si>
  <si>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</si>
  <si>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</si>
  <si>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</si>
  <si>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</si>
  <si>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</si>
  <si>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</si>
  <si>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</si>
  <si>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</si>
  <si>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</si>
  <si>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</si>
  <si>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</si>
  <si>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</si>
  <si>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</si>
  <si>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</si>
  <si>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</si>
  <si>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</si>
  <si>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</si>
  <si>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</si>
  <si>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</si>
  <si>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</si>
  <si>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</si>
  <si>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</si>
  <si>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</si>
  <si>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</si>
  <si>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</si>
  <si>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</si>
  <si>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</si>
  <si>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</si>
  <si>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</si>
  <si>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</si>
  <si>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</si>
  <si>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</si>
  <si>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</si>
  <si>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</si>
  <si>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</si>
  <si>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</si>
  <si>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</si>
  <si>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</si>
  <si>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</si>
  <si>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</si>
  <si>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</si>
  <si>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</si>
  <si>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</si>
  <si>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</si>
  <si>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</si>
  <si>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</si>
  <si>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</si>
  <si>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</si>
  <si>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</si>
  <si>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</si>
  <si>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</si>
  <si>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</si>
  <si>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</si>
  <si>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</si>
  <si>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</si>
  <si>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</si>
  <si>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</si>
  <si>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</si>
  <si>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</si>
  <si>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</si>
  <si>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</si>
  <si>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</si>
  <si>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</si>
  <si>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</si>
  <si>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</si>
  <si>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</si>
  <si>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</si>
  <si>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</si>
  <si>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</si>
  <si>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</si>
  <si>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</si>
  <si>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</si>
  <si>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</si>
  <si>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</si>
  <si>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</si>
  <si>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</si>
  <si>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</si>
  <si>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</si>
  <si>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</si>
  <si>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</si>
  <si>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</si>
  <si>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</si>
  <si>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</si>
  <si>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</si>
  <si>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</si>
  <si>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</si>
  <si>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</si>
  <si>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</si>
  <si>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</si>
  <si>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</si>
  <si>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</si>
  <si>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</si>
  <si>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</si>
  <si>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</si>
  <si>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</si>
  <si>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</si>
  <si>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</si>
  <si>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</si>
  <si>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</si>
  <si>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</si>
  <si>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</si>
  <si>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</si>
  <si>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</si>
  <si>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</si>
  <si>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</si>
  <si>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</si>
  <si>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</si>
  <si>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</si>
  <si>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</si>
  <si>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</si>
  <si>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</si>
  <si>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</si>
  <si>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</si>
  <si>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</si>
  <si>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</si>
  <si>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</si>
  <si>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</si>
  <si>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</si>
  <si>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</si>
  <si>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</si>
  <si>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</si>
  <si>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</si>
  <si>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</si>
  <si>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</si>
  <si>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</si>
  <si>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</si>
  <si>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</si>
  <si>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</si>
  <si>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</si>
  <si>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</si>
  <si>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</si>
  <si>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</si>
  <si>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</si>
  <si>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</si>
  <si>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</si>
  <si>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</si>
  <si>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</si>
  <si>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</si>
  <si>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</si>
  <si>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</si>
  <si>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</si>
  <si>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</si>
  <si>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</si>
  <si>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</si>
  <si>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</si>
  <si>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</si>
  <si>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</si>
  <si>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</si>
  <si>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</si>
  <si>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</si>
  <si>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</si>
  <si>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</si>
  <si>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</si>
  <si>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</si>
  <si>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</si>
  <si>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</si>
  <si>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</si>
  <si>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</si>
  <si>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</si>
  <si>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</si>
  <si>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</si>
  <si>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</si>
  <si>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</si>
  <si>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</si>
  <si>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</si>
  <si>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</si>
  <si>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</si>
  <si>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</si>
  <si>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</si>
  <si>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</si>
  <si>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</si>
  <si>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</si>
  <si>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</si>
  <si>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</si>
  <si>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</si>
  <si>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</si>
  <si>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</si>
  <si>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</si>
  <si>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</si>
  <si>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</si>
  <si>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</si>
  <si>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</si>
  <si>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</si>
  <si>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</si>
  <si>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</si>
  <si>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</si>
  <si>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</si>
  <si>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</si>
  <si>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</si>
  <si>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</si>
  <si>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</si>
  <si>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</si>
  <si>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</si>
  <si>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</si>
  <si>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</si>
  <si>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</si>
  <si>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</si>
  <si>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</si>
  <si>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</si>
  <si>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</si>
  <si>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</si>
  <si>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</si>
  <si>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</si>
  <si>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</si>
  <si>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</si>
  <si>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</si>
  <si>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</si>
  <si>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</si>
  <si>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</si>
  <si>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</si>
  <si>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</si>
  <si>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</si>
  <si>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</si>
  <si>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</si>
  <si>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</si>
  <si>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</si>
  <si>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</si>
  <si>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</si>
  <si>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</si>
  <si>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</si>
  <si>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</si>
  <si>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</si>
  <si>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</si>
  <si>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</si>
  <si>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</si>
  <si>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</si>
  <si>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</si>
  <si>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</si>
  <si>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</si>
  <si>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</si>
  <si>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</si>
  <si>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</si>
  <si>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</si>
  <si>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</si>
  <si>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</si>
  <si>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</si>
  <si>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</si>
  <si>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</si>
  <si>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</si>
  <si>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</si>
  <si>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</si>
  <si>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</si>
  <si>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</si>
  <si>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</si>
  <si>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</si>
  <si>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</si>
  <si>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</si>
  <si>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</si>
  <si>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</si>
  <si>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</si>
  <si>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</si>
  <si>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</si>
  <si>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</si>
  <si>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</si>
  <si>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</si>
  <si>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</si>
  <si>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</si>
  <si>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</si>
  <si>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</si>
  <si>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</si>
  <si>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</si>
  <si>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</si>
  <si>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</si>
  <si>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</si>
  <si>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</si>
  <si>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</si>
  <si>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</si>
  <si>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</si>
  <si>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</si>
  <si>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</si>
  <si>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</si>
  <si>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</si>
  <si>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</si>
  <si>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</si>
  <si>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</si>
  <si>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</si>
  <si>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</si>
  <si>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</si>
  <si>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</si>
  <si>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</si>
  <si>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</si>
  <si>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</si>
  <si>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</si>
  <si>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</si>
  <si>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</si>
  <si>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</si>
  <si>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</si>
  <si>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</si>
  <si>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</si>
  <si>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</si>
  <si>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</si>
  <si>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</si>
  <si>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</si>
  <si>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</si>
  <si>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</si>
  <si>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</si>
  <si>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</si>
  <si>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</si>
  <si>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</si>
  <si>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</si>
  <si>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</si>
  <si>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</si>
  <si>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</si>
  <si>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</si>
  <si>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</si>
  <si>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</si>
  <si>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</si>
  <si>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</si>
  <si>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</si>
  <si>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</si>
  <si>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</si>
  <si>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</si>
  <si>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</si>
  <si>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</si>
  <si>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</si>
  <si>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</si>
  <si>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</si>
  <si>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</si>
  <si>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</si>
  <si>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</si>
  <si>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</si>
  <si>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</si>
  <si>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</si>
  <si>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</si>
  <si>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</si>
  <si>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</si>
  <si>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</si>
  <si>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</si>
  <si>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</si>
  <si>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</si>
  <si>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</si>
  <si>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</si>
  <si>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</si>
  <si>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</si>
  <si>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</si>
  <si>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</si>
  <si>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</si>
  <si>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</si>
  <si>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</si>
  <si>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</si>
  <si>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</si>
  <si>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</si>
  <si>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</si>
  <si>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</si>
  <si>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</si>
  <si>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</si>
  <si>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</si>
  <si>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</si>
  <si>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</si>
  <si>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</si>
  <si>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</si>
  <si>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</si>
  <si>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</si>
  <si>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</si>
  <si>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</si>
  <si>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</si>
  <si>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</si>
  <si>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</si>
  <si>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</si>
  <si>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</si>
  <si>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</si>
  <si>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</si>
  <si>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</si>
  <si>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</si>
  <si>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</si>
  <si>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</si>
  <si>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</si>
  <si>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</si>
  <si>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</si>
  <si>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</si>
  <si>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</si>
  <si>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</si>
  <si>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</si>
  <si>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</si>
  <si>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</si>
  <si>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</si>
  <si>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</si>
  <si>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</si>
  <si>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</si>
  <si>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</si>
  <si>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</si>
  <si>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</si>
  <si>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</si>
  <si>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</si>
  <si>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</si>
  <si>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</si>
  <si>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</si>
  <si>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</si>
  <si>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</si>
  <si>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</si>
  <si>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</si>
  <si>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</si>
  <si>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</si>
  <si>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</si>
  <si>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</si>
  <si>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</si>
  <si>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</si>
  <si>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</si>
  <si>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</si>
  <si>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</si>
  <si>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</si>
  <si>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</si>
  <si>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</si>
  <si>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</si>
  <si>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</si>
  <si>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</si>
  <si>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</si>
  <si>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</si>
  <si>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</si>
  <si>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</si>
  <si>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</si>
  <si>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</si>
  <si>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</si>
  <si>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</si>
  <si>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</si>
  <si>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</si>
  <si>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</si>
  <si>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</si>
  <si>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</si>
  <si>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</si>
  <si>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</si>
  <si>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</si>
  <si>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</si>
  <si>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</si>
  <si>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</si>
  <si>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</si>
  <si>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</si>
  <si>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</si>
  <si>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</si>
  <si>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</si>
  <si>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</si>
  <si>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</si>
  <si>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</si>
  <si>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</si>
  <si>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</si>
  <si>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</si>
  <si>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</si>
  <si>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</si>
  <si>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</si>
  <si>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</si>
  <si>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</si>
  <si>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</si>
  <si>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</si>
  <si>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</si>
  <si>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</si>
  <si>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</si>
  <si>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</si>
  <si>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</si>
  <si>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</si>
  <si>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</si>
  <si>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</si>
  <si>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</si>
  <si>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</si>
  <si>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</si>
  <si>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</si>
  <si>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</si>
  <si>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</si>
  <si>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</si>
  <si>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</si>
  <si>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</si>
  <si>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</si>
  <si>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</si>
  <si>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</si>
  <si>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</si>
  <si>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</si>
  <si>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</si>
  <si>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</si>
  <si>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</si>
  <si>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</si>
  <si>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</si>
  <si>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</si>
  <si>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</si>
  <si>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</si>
  <si>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</si>
  <si>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</si>
  <si>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</si>
  <si>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</si>
  <si>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</si>
  <si>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</si>
  <si>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</si>
  <si>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</si>
  <si>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</si>
  <si>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</si>
  <si>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</si>
  <si>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</si>
  <si>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</si>
  <si>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</si>
  <si>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</si>
  <si>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</si>
  <si>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</si>
  <si>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</si>
  <si>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</si>
  <si>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</si>
  <si>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</si>
  <si>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</si>
  <si>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</si>
  <si>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</si>
  <si>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</si>
  <si>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</si>
  <si>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</si>
  <si>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</si>
  <si>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</si>
  <si>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</si>
  <si>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</si>
  <si>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</si>
  <si>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</si>
  <si>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</si>
  <si>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</si>
  <si>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</si>
  <si>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</si>
  <si>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</si>
  <si>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</si>
  <si>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</si>
  <si>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</si>
  <si>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</si>
  <si>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</si>
  <si>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</si>
  <si>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</si>
  <si>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</si>
  <si>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</si>
  <si>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</si>
  <si>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</si>
  <si>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</si>
  <si>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</si>
  <si>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</si>
  <si>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</si>
  <si>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</si>
  <si>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</si>
  <si>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</si>
  <si>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</si>
  <si>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</si>
  <si>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</si>
  <si>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</si>
  <si>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</si>
  <si>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</si>
  <si>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</si>
  <si>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</si>
  <si>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</si>
  <si>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</si>
  <si>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</si>
  <si>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</si>
  <si>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</si>
  <si>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</si>
  <si>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</si>
  <si>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</si>
  <si>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</si>
  <si>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</si>
  <si>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</si>
  <si>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</si>
  <si>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</si>
  <si>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</si>
  <si>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</si>
  <si>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</si>
  <si>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</si>
  <si>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</si>
  <si>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</si>
  <si>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</si>
  <si>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</si>
  <si>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</si>
  <si>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</si>
  <si>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</si>
  <si>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</si>
  <si>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</si>
  <si>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</si>
  <si>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</si>
  <si>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</si>
  <si>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</si>
  <si>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</si>
  <si>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</si>
  <si>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</si>
  <si>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</si>
  <si>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</si>
  <si>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</si>
  <si>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</si>
  <si>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</si>
  <si>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</si>
  <si>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</si>
  <si>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</si>
  <si>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</si>
  <si>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</si>
  <si>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</si>
  <si>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</si>
  <si>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</si>
  <si>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</si>
  <si>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</si>
  <si>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</si>
  <si>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</si>
  <si>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</si>
  <si>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</si>
  <si>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</si>
  <si>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</si>
  <si>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</si>
  <si>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</si>
  <si>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</si>
  <si>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</si>
  <si>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</si>
  <si>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</si>
  <si>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</si>
  <si>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</si>
  <si>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</si>
  <si>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</si>
  <si>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</si>
  <si>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</si>
  <si>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</si>
  <si>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</si>
  <si>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</si>
  <si>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</si>
  <si>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</si>
  <si>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</si>
  <si>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</si>
  <si>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</si>
  <si>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</si>
  <si>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</si>
  <si>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</si>
  <si>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</si>
  <si>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</si>
  <si>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</si>
  <si>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</si>
  <si>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</si>
  <si>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</si>
  <si>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</si>
  <si>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</si>
  <si>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</si>
  <si>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</si>
  <si>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</si>
  <si>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</si>
  <si>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</si>
  <si>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</si>
  <si>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</si>
  <si>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</si>
  <si>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</si>
  <si>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</si>
  <si>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</si>
  <si>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</si>
  <si>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</si>
  <si>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</si>
  <si>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</si>
  <si>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</si>
  <si>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</si>
  <si>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</si>
  <si>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</si>
  <si>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</si>
  <si>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</si>
  <si>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</si>
  <si>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</si>
  <si>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</si>
  <si>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</si>
  <si>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</si>
  <si>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</si>
  <si>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</si>
  <si>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</si>
  <si>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</si>
  <si>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</si>
  <si>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</si>
  <si>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</si>
  <si>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</si>
  <si>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</si>
  <si>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</si>
  <si>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</si>
  <si>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</si>
  <si>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</si>
  <si>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</si>
  <si>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</si>
  <si>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</si>
  <si>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</si>
  <si>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</si>
  <si>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</si>
  <si>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</si>
  <si>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</si>
  <si>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</si>
  <si>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</si>
  <si>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</si>
  <si>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</si>
  <si>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</si>
  <si>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</si>
  <si>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</si>
  <si>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</si>
  <si>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</si>
  <si>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</si>
  <si>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</si>
  <si>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</si>
  <si>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</si>
  <si>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</si>
  <si>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</si>
  <si>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</si>
  <si>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</si>
  <si>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</si>
  <si>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</si>
  <si>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</si>
  <si>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</si>
  <si>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</si>
  <si>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</si>
  <si>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</si>
  <si>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</si>
  <si>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</si>
  <si>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</si>
  <si>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</si>
  <si>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</si>
  <si>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</si>
  <si>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</si>
  <si>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</si>
  <si>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</si>
  <si>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</si>
  <si>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</si>
  <si>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</si>
  <si>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</si>
  <si>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</si>
  <si>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</si>
  <si>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</si>
  <si>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</si>
  <si>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</si>
  <si>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</si>
  <si>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</si>
  <si>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</si>
  <si>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</si>
  <si>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</si>
  <si>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</si>
  <si>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</si>
  <si>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</si>
  <si>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</si>
  <si>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</si>
  <si>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</si>
  <si>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</si>
  <si>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</si>
  <si>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</si>
  <si>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</si>
  <si>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</si>
  <si>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</si>
  <si>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</si>
  <si>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</si>
  <si>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</si>
  <si>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</si>
  <si>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</si>
  <si>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</si>
  <si>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</si>
  <si>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</si>
  <si>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</si>
  <si>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</si>
  <si>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</si>
  <si>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</si>
  <si>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</si>
  <si>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</si>
  <si>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</si>
  <si>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</si>
  <si>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</si>
  <si>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</si>
  <si>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</si>
  <si>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</si>
  <si>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</si>
  <si>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</si>
  <si>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</si>
  <si>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</si>
  <si>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</si>
  <si>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</si>
  <si>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</si>
  <si>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</si>
  <si>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</si>
  <si>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</si>
  <si>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</si>
  <si>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</si>
  <si>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</si>
  <si>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</si>
  <si>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</si>
  <si>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</si>
  <si>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</si>
  <si>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</si>
  <si>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</si>
  <si>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</si>
  <si>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</si>
  <si>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</si>
  <si>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</si>
  <si>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</si>
  <si>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</si>
  <si>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</si>
  <si>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</si>
  <si>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</si>
  <si>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</si>
  <si>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</si>
  <si>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</si>
  <si>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</si>
  <si>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</si>
  <si>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</si>
  <si>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</si>
  <si>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</si>
  <si>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</si>
  <si>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</si>
  <si>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</si>
  <si>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</si>
  <si>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</si>
  <si>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</si>
  <si>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</si>
  <si>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</si>
  <si>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</si>
  <si>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</si>
  <si>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</si>
  <si>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</si>
  <si>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</si>
  <si>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</si>
  <si>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</si>
  <si>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</si>
  <si>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</si>
  <si>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</si>
  <si>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</si>
  <si>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</si>
  <si>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</si>
  <si>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</si>
  <si>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</si>
  <si>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</si>
  <si>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</si>
  <si>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</si>
  <si>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</si>
  <si>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</si>
  <si>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</si>
  <si>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</si>
  <si>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</si>
  <si>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</si>
  <si>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</si>
  <si>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</si>
  <si>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</si>
  <si>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</si>
  <si>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</si>
  <si>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</si>
  <si>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</si>
  <si>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</si>
  <si>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</si>
  <si>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</si>
  <si>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</si>
  <si>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</si>
  <si>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</si>
  <si>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</si>
  <si>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</si>
  <si>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</si>
  <si>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</si>
  <si>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</si>
  <si>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</si>
  <si>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</si>
  <si>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</si>
  <si>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</si>
  <si>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</si>
  <si>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</si>
  <si>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</si>
  <si>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</si>
  <si>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</si>
  <si>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</si>
  <si>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</si>
  <si>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</si>
  <si>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</si>
  <si>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</si>
  <si>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</si>
  <si>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</si>
  <si>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</si>
  <si>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</si>
  <si>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</si>
  <si>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</si>
  <si>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</si>
  <si>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</si>
  <si>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</si>
  <si>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</si>
  <si>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</si>
  <si>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</si>
  <si>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</si>
  <si>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</si>
  <si>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</si>
  <si>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</si>
  <si>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</si>
  <si>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</si>
  <si>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</si>
  <si>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</si>
  <si>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</si>
  <si>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</si>
  <si>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</si>
  <si>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</si>
  <si>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</si>
  <si>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</si>
  <si>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</si>
  <si>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</si>
  <si>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</si>
  <si>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</si>
  <si>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</si>
  <si>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</si>
  <si>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</si>
  <si>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</si>
  <si>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</si>
  <si>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</si>
  <si>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</si>
  <si>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</si>
  <si>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</si>
  <si>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</si>
  <si>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</si>
  <si>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</si>
  <si>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</si>
  <si>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</si>
  <si>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</si>
  <si>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</si>
  <si>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</si>
  <si>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</si>
  <si>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</si>
  <si>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</si>
  <si>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</si>
  <si>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</si>
  <si>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</si>
  <si>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</si>
  <si>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</si>
  <si>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</si>
  <si>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</si>
  <si>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</si>
  <si>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</si>
  <si>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</si>
  <si>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</si>
  <si>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</si>
  <si>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</si>
  <si>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</si>
  <si>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</si>
  <si>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</si>
  <si>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</si>
  <si>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</si>
  <si>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</si>
  <si>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</si>
  <si>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</si>
  <si>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</si>
  <si>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</si>
  <si>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</si>
  <si>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</si>
  <si>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</si>
  <si>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</si>
  <si>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</si>
  <si>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</si>
  <si>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</si>
  <si>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</si>
  <si>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</si>
  <si>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</si>
  <si>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</si>
  <si>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</si>
  <si>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</si>
  <si>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</si>
  <si>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</si>
  <si>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</si>
  <si>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</si>
  <si>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</si>
  <si>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</si>
  <si>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</si>
  <si>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</si>
  <si>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</si>
  <si>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</si>
  <si>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</si>
  <si>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</si>
  <si>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</si>
  <si>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</si>
  <si>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</si>
  <si>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</si>
  <si>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</si>
  <si>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</si>
  <si>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</si>
  <si>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</si>
  <si>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</si>
  <si>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</si>
  <si>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</si>
  <si>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</si>
  <si>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</si>
  <si>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</si>
  <si>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</si>
  <si>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</si>
  <si>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</si>
  <si>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</si>
  <si>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</si>
  <si>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</si>
  <si>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</si>
  <si>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</si>
  <si>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</si>
  <si>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</si>
  <si>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</si>
  <si>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</si>
  <si>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</si>
  <si>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</si>
  <si>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</si>
  <si>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</si>
  <si>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</si>
  <si>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</si>
  <si>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</si>
  <si>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</si>
  <si>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</si>
  <si>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</si>
  <si>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</si>
  <si>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</si>
  <si>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</si>
  <si>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</si>
  <si>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</si>
  <si>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</si>
  <si>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</si>
  <si>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</si>
  <si>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</si>
  <si>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</si>
  <si>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</si>
  <si>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</si>
  <si>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</si>
  <si>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</si>
  <si>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</si>
  <si>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</si>
  <si>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</si>
  <si>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</si>
  <si>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</si>
  <si>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</si>
  <si>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</si>
  <si>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</si>
  <si>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</si>
  <si>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</si>
  <si>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</si>
  <si>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</si>
  <si>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</si>
  <si>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</si>
  <si>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</si>
  <si>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</si>
  <si>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</si>
  <si>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</si>
  <si>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</si>
  <si>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</si>
  <si>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</si>
  <si>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</si>
  <si>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</si>
  <si>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</si>
  <si>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</si>
  <si>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</si>
  <si>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</si>
  <si>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</si>
  <si>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</si>
  <si>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</si>
  <si>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</si>
  <si>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</si>
  <si>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</si>
  <si>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</si>
  <si>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</si>
  <si>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</si>
  <si>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</si>
  <si>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</si>
  <si>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</si>
  <si>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</si>
  <si>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</si>
  <si>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</si>
  <si>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</si>
  <si>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</si>
  <si>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</si>
  <si>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</si>
  <si>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</si>
  <si>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</si>
  <si>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</si>
  <si>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</si>
  <si>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</si>
  <si>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</si>
  <si>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</si>
  <si>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</si>
  <si>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</si>
  <si>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</si>
  <si>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</si>
  <si>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</si>
  <si>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</si>
  <si>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</si>
  <si>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</si>
  <si>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</si>
  <si>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</si>
  <si>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</si>
  <si>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</si>
  <si>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</si>
  <si>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</si>
  <si>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</si>
  <si>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</si>
  <si>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</si>
  <si>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</si>
  <si>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</si>
  <si>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</si>
  <si>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</si>
  <si>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</si>
  <si>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</si>
  <si>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</si>
  <si>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</si>
  <si>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</si>
  <si>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</si>
  <si>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</si>
  <si>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</si>
  <si>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</si>
  <si>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</si>
  <si>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</si>
  <si>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</si>
  <si>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</si>
  <si>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</si>
  <si>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</si>
  <si>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</si>
  <si>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</si>
  <si>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</si>
  <si>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</si>
  <si>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</si>
  <si>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</si>
  <si>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</si>
  <si>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</si>
  <si>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</si>
  <si>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</si>
  <si>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</si>
  <si>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</si>
  <si>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</si>
  <si>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</si>
  <si>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</si>
  <si>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</si>
  <si>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</si>
  <si>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</si>
  <si>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</si>
  <si>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</si>
  <si>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</si>
  <si>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</si>
  <si>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</si>
  <si>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</si>
  <si>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</si>
  <si>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</si>
  <si>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</si>
  <si>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</si>
  <si>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</si>
  <si>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</si>
  <si>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</si>
  <si>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</si>
  <si>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</si>
  <si>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</si>
  <si>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</si>
  <si>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</si>
  <si>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</si>
  <si>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</si>
  <si>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</si>
  <si>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</si>
  <si>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</si>
  <si>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</si>
  <si>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</si>
  <si>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</si>
  <si>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</si>
  <si>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</si>
  <si>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</si>
  <si>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</si>
  <si>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</si>
  <si>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</si>
  <si>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</si>
  <si>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</si>
  <si>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</si>
  <si>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</si>
  <si>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</si>
  <si>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</si>
  <si>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</si>
  <si>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</si>
  <si>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</si>
  <si>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</si>
  <si>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</si>
  <si>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</si>
  <si>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</si>
  <si>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</si>
  <si>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</si>
  <si>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</si>
  <si>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</si>
  <si>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</si>
  <si>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</si>
  <si>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</si>
  <si>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</si>
  <si>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</si>
  <si>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</si>
  <si>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</si>
  <si>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</si>
  <si>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</si>
  <si>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</si>
  <si>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</si>
  <si>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</si>
  <si>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</si>
  <si>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</si>
  <si>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</si>
  <si>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</si>
  <si>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</si>
  <si>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</si>
  <si>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</si>
  <si>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</si>
  <si>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</si>
  <si>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</si>
  <si>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</si>
  <si>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</si>
  <si>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</si>
  <si>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</si>
  <si>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</si>
  <si>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</si>
  <si>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</si>
  <si>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</si>
  <si>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</si>
  <si>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</si>
  <si>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</si>
  <si>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</si>
  <si>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</si>
  <si>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</si>
  <si>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</si>
  <si>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</si>
  <si>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</si>
  <si>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</si>
  <si>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</si>
  <si>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</si>
  <si>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</si>
  <si>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</si>
  <si>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</si>
  <si>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</si>
  <si>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</si>
  <si>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</si>
  <si>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</si>
  <si>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</si>
  <si>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</si>
  <si>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</si>
  <si>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</si>
  <si>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</si>
  <si>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</si>
  <si>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</si>
  <si>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</si>
  <si>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</si>
  <si>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</si>
  <si>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</si>
  <si>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</si>
  <si>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</si>
  <si>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</si>
  <si>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</si>
  <si>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</si>
  <si>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</si>
  <si>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</si>
  <si>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</si>
  <si>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</si>
  <si>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</si>
  <si>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</si>
  <si>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</si>
  <si>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</si>
  <si>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</si>
  <si>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</si>
  <si>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</si>
  <si>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</si>
  <si>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</si>
  <si>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</si>
  <si>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</si>
  <si>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</si>
  <si>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</si>
  <si>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</si>
  <si>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</si>
  <si>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</si>
  <si>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</si>
  <si>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</si>
  <si>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</si>
  <si>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</si>
  <si>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</si>
  <si>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</si>
  <si>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</si>
  <si>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</si>
  <si>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</si>
  <si>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</si>
  <si>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</si>
  <si>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</si>
  <si>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</si>
  <si>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</si>
  <si>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</si>
  <si>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</si>
  <si>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</si>
  <si>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</si>
  <si>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</si>
  <si>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</si>
  <si>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</si>
  <si>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</si>
  <si>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</si>
  <si>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</si>
  <si>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</si>
  <si>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</si>
  <si>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</si>
  <si>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</si>
  <si>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</si>
  <si>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</si>
  <si>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</si>
  <si>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</si>
  <si>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</si>
  <si>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</si>
  <si>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</si>
  <si>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</si>
  <si>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</si>
  <si>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</si>
  <si>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</si>
  <si>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</si>
  <si>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</si>
  <si>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</si>
  <si>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</si>
  <si>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</si>
  <si>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</si>
  <si>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</si>
  <si>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</si>
  <si>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</si>
  <si>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</si>
  <si>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</si>
  <si>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</si>
  <si>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</si>
  <si>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</si>
  <si>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</si>
  <si>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</si>
  <si>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</si>
  <si>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</si>
  <si>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</si>
  <si>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</si>
  <si>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</si>
  <si>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</si>
  <si>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</si>
  <si>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</si>
  <si>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</si>
  <si>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</si>
  <si>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</si>
  <si>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</si>
  <si>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</si>
  <si>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</si>
  <si>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</si>
  <si>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</si>
  <si>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</si>
  <si>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</si>
  <si>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</si>
  <si>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</si>
  <si>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</si>
  <si>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</si>
  <si>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</si>
  <si>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</si>
  <si>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</si>
  <si>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</si>
  <si>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</si>
  <si>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</si>
  <si>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</si>
  <si>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</si>
  <si>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</si>
  <si>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</si>
  <si>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</si>
  <si>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</si>
  <si>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</si>
  <si>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</si>
  <si>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</si>
  <si>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</si>
  <si>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</si>
  <si>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</si>
  <si>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</si>
  <si>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</si>
  <si>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</si>
  <si>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</si>
  <si>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</si>
  <si>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</si>
  <si>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</si>
  <si>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</si>
  <si>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</si>
  <si>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</si>
  <si>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</si>
  <si>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</si>
  <si>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</si>
  <si>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</si>
  <si>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</si>
  <si>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</si>
  <si>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</si>
  <si>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</si>
  <si>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</si>
  <si>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</si>
  <si>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</si>
  <si>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</si>
  <si>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</si>
  <si>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</si>
  <si>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</si>
  <si>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</si>
  <si>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</si>
  <si>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</si>
  <si>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</si>
  <si>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</si>
  <si>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</si>
  <si>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</si>
  <si>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</si>
  <si>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</si>
  <si>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</si>
  <si>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</si>
  <si>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</si>
  <si>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</si>
  <si>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</si>
  <si>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</si>
  <si>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</si>
  <si>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</si>
  <si>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</si>
  <si>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</si>
  <si>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</si>
  <si>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</si>
  <si>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</si>
  <si>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</si>
  <si>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</si>
  <si>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</si>
  <si>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</si>
  <si>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</si>
  <si>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</si>
  <si>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</si>
  <si>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</si>
  <si>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</si>
  <si>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</si>
  <si>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</si>
  <si>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</si>
  <si>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</si>
  <si>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</si>
  <si>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</si>
  <si>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</si>
  <si>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</si>
  <si>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</si>
  <si>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</si>
  <si>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</si>
  <si>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</si>
  <si>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</si>
  <si>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</si>
  <si>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</si>
  <si>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</si>
  <si>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</si>
  <si>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</si>
  <si>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</si>
  <si>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</si>
  <si>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</si>
  <si>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</si>
  <si>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</si>
  <si>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</si>
  <si>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</si>
  <si>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</si>
  <si>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</si>
  <si>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</si>
  <si>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</si>
  <si>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</si>
  <si>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</si>
  <si>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</si>
  <si>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</si>
  <si>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</si>
  <si>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</si>
  <si>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</si>
  <si>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</si>
  <si>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</si>
  <si>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</si>
  <si>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</si>
  <si>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</si>
  <si>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</si>
  <si>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</si>
  <si>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</si>
  <si>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</si>
  <si>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</si>
  <si>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</si>
  <si>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</si>
  <si>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</si>
  <si>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</si>
  <si>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</si>
  <si>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</si>
  <si>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</si>
  <si>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</si>
  <si>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</si>
  <si>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</si>
  <si>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</si>
  <si>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</si>
  <si>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</si>
  <si>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</si>
  <si>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</si>
  <si>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</si>
  <si>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</si>
  <si>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</si>
  <si>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</si>
  <si>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</si>
  <si>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</si>
  <si>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</si>
  <si>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</si>
  <si>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</si>
  <si>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</si>
  <si>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</si>
  <si>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</si>
  <si>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</si>
  <si>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</si>
  <si>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</si>
  <si>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</si>
  <si>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</si>
  <si>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</si>
  <si>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</si>
  <si>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</si>
  <si>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</si>
  <si>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</si>
  <si>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</si>
  <si>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</si>
  <si>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</si>
  <si>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</si>
  <si>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</si>
  <si>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</si>
  <si>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</si>
  <si>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</si>
  <si>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</si>
  <si>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</si>
  <si>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</si>
  <si>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</si>
  <si>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</si>
  <si>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</si>
  <si>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</si>
  <si>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</si>
  <si>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</si>
  <si>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</si>
  <si>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</si>
  <si>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</si>
  <si>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</si>
  <si>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</si>
  <si>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</si>
  <si>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</si>
  <si>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</si>
  <si>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</si>
  <si>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</si>
  <si>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</si>
  <si>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</si>
  <si>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</si>
  <si>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</si>
  <si>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</si>
  <si>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</si>
  <si>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</si>
  <si>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</si>
  <si>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</si>
  <si>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</si>
  <si>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</si>
  <si>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</si>
  <si>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</si>
  <si>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</si>
  <si>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</si>
  <si>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</si>
  <si>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</si>
  <si>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</si>
  <si>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</si>
  <si>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</si>
  <si>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</si>
  <si>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</si>
  <si>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</si>
  <si>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</si>
  <si>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ふぁみりーほすぴすかぶしきがいしゃ</t>
    <phoneticPr fontId="1"/>
  </si>
  <si>
    <t>ファミリー・ホスピス株式会社</t>
    <rPh sb="10" eb="14">
      <t>カブシキガイシャ</t>
    </rPh>
    <phoneticPr fontId="1"/>
  </si>
  <si>
    <t>東京都千代田区丸の内3丁目3番1号</t>
    <rPh sb="0" eb="3">
      <t>トウキョウト</t>
    </rPh>
    <rPh sb="3" eb="8">
      <t>チヨダクマル</t>
    </rPh>
    <rPh sb="9" eb="10">
      <t>ウチ</t>
    </rPh>
    <rPh sb="11" eb="13">
      <t>チョウメ</t>
    </rPh>
    <rPh sb="14" eb="15">
      <t>バン</t>
    </rPh>
    <rPh sb="16" eb="17">
      <t>ゴウ</t>
    </rPh>
    <phoneticPr fontId="1"/>
  </si>
  <si>
    <t>03</t>
    <phoneticPr fontId="1"/>
  </si>
  <si>
    <t>6368</t>
    <phoneticPr fontId="1"/>
  </si>
  <si>
    <t>4160</t>
    <phoneticPr fontId="1"/>
  </si>
  <si>
    <t>4161</t>
    <phoneticPr fontId="1"/>
  </si>
  <si>
    <t>family-hospice.co.jp/</t>
    <phoneticPr fontId="1"/>
  </si>
  <si>
    <t>https://</t>
  </si>
  <si>
    <t>本田　凛太郎</t>
    <rPh sb="0" eb="2">
      <t>ホンダ</t>
    </rPh>
    <rPh sb="3" eb="6">
      <t>リンタロウ</t>
    </rPh>
    <phoneticPr fontId="1"/>
  </si>
  <si>
    <t>代表取締役</t>
    <rPh sb="0" eb="2">
      <t>ダイヒョウ</t>
    </rPh>
    <rPh sb="2" eb="5">
      <t>トリシマリヤク</t>
    </rPh>
    <phoneticPr fontId="1"/>
  </si>
  <si>
    <t>ファミリー・ホスピス本牧ハウス</t>
    <phoneticPr fontId="1"/>
  </si>
  <si>
    <t>ふぁみりー・ほすぴすほんもくはうす</t>
    <phoneticPr fontId="1"/>
  </si>
  <si>
    <t>神奈川県横浜市中区小港町3丁目192番地</t>
    <phoneticPr fontId="1"/>
  </si>
  <si>
    <t>ＪＲ根岸線石川町</t>
    <phoneticPr fontId="1"/>
  </si>
  <si>
    <t>元町バス停から小港バス停下車より徒歩4分</t>
    <phoneticPr fontId="1"/>
  </si>
  <si>
    <t>045</t>
    <phoneticPr fontId="1"/>
  </si>
  <si>
    <t>225</t>
    <phoneticPr fontId="1"/>
  </si>
  <si>
    <t>8028</t>
    <phoneticPr fontId="1"/>
  </si>
  <si>
    <t>8356</t>
    <phoneticPr fontId="1"/>
  </si>
  <si>
    <t>honmoku_h</t>
    <phoneticPr fontId="1"/>
  </si>
  <si>
    <t>family-hospice.com</t>
    <phoneticPr fontId="1"/>
  </si>
  <si>
    <t>小笠原　利枝</t>
    <rPh sb="0" eb="3">
      <t>オガサワラ</t>
    </rPh>
    <rPh sb="4" eb="5">
      <t>リ</t>
    </rPh>
    <rPh sb="5" eb="6">
      <t>エダ</t>
    </rPh>
    <phoneticPr fontId="1"/>
  </si>
  <si>
    <t>ホーム長</t>
    <rPh sb="3" eb="4">
      <t>チョウ</t>
    </rPh>
    <phoneticPr fontId="1"/>
  </si>
  <si>
    <t>３　住宅型</t>
  </si>
  <si>
    <t>２　事業者が賃借する土地</t>
  </si>
  <si>
    <t>１　耐火建築物</t>
  </si>
  <si>
    <t>１　鉄筋コンクリート造</t>
  </si>
  <si>
    <t>２　事業者が賃借する建物</t>
  </si>
  <si>
    <t>１　あり</t>
  </si>
  <si>
    <t>１　全室個室（縁故者個室含む）</t>
  </si>
  <si>
    <t>２　あり（ストレッチャー対応）</t>
  </si>
  <si>
    <t>１　全ての居室あり</t>
  </si>
  <si>
    <t>１　全ての便所あり</t>
  </si>
  <si>
    <t>入居者個人の個性を尊重し、お一人お一人のプランに沿ったよりよいサービスを提供できるよう、教育、環境、体制を整え、職員が一体的となりサービスに取り組み、常に職員の意識と技術の高揚を図り、地域社会に貢献できるように努めます。</t>
    <phoneticPr fontId="1"/>
  </si>
  <si>
    <t>口から食べることができる。自分でトイレに行くことができる。お風呂に入ることができる。という日々を大切にして自己決定を尊重しサポートします。本人の望まない介護や看護は行なうことがないように支援いたします。</t>
    <phoneticPr fontId="1"/>
  </si>
  <si>
    <t>１　自ら実施</t>
  </si>
  <si>
    <t>泉ホームクリニック</t>
    <phoneticPr fontId="1"/>
  </si>
  <si>
    <t>横浜市泉区中田西3-27-45</t>
    <phoneticPr fontId="1"/>
  </si>
  <si>
    <t>内科、訪問診療</t>
    <phoneticPr fontId="1"/>
  </si>
  <si>
    <t>健康診断、健康に関する相談・指導</t>
    <phoneticPr fontId="1"/>
  </si>
  <si>
    <t>新横浜デンタルクリニック</t>
    <phoneticPr fontId="1"/>
  </si>
  <si>
    <t>横浜市港北区小机町2461</t>
    <phoneticPr fontId="1"/>
  </si>
  <si>
    <t>嚥下機能、口腔ケアについての相談と職員研修、歯科検診</t>
    <phoneticPr fontId="1"/>
  </si>
  <si>
    <t>施設事業者が契約事項第29条に基づき解除を勧告し、予告期間が満了したとき</t>
    <rPh sb="6" eb="10">
      <t>ケイヤクジコウ</t>
    </rPh>
    <phoneticPr fontId="1"/>
  </si>
  <si>
    <t>利用期間：3泊4日まで
1泊当たり33,000円（税込）（室代、食事料金3食含む）
体調により受診をお願いすることがあります。</t>
    <phoneticPr fontId="1"/>
  </si>
  <si>
    <t>近隣家賃相場(1㎡当たり平均円)を勘案し共有スペースを含めて一人あたりの家賃を算出</t>
    <phoneticPr fontId="1"/>
  </si>
  <si>
    <t>共用施設の維持管理費、運営・管理に関わる住宅サービス提供者、管理部門の人件費を勘案して算出</t>
    <phoneticPr fontId="1"/>
  </si>
  <si>
    <t>食材費864円（税込）を1日単価とし、30日で25,920円（税込軽減税率対象）</t>
    <phoneticPr fontId="1"/>
  </si>
  <si>
    <t>共用部、居室ともに管理費に含まれる</t>
    <phoneticPr fontId="1"/>
  </si>
  <si>
    <t>寝具一式（週1回のリネン交換、洗濯代含む）</t>
    <phoneticPr fontId="1"/>
  </si>
  <si>
    <t>ファミリー・ホスピス株式会社　お客様相談室</t>
    <rPh sb="10" eb="14">
      <t>カブシキガイシャ</t>
    </rPh>
    <rPh sb="16" eb="18">
      <t>キャクサマ</t>
    </rPh>
    <rPh sb="18" eb="21">
      <t>ソウダンシツ</t>
    </rPh>
    <phoneticPr fontId="1"/>
  </si>
  <si>
    <t>損害保険契約に基づく範囲にて損害を賠償致します。ただし、入居者に重大な過失がある場合には、賠償額を減ずることがあります。</t>
    <phoneticPr fontId="1"/>
  </si>
  <si>
    <t>２　なし</t>
  </si>
  <si>
    <t>１　入居希望者に公開</t>
  </si>
  <si>
    <t>２　入居希望者に交付</t>
  </si>
  <si>
    <t>○</t>
  </si>
  <si>
    <t>実費</t>
    <rPh sb="0" eb="2">
      <t>ジッピ</t>
    </rPh>
    <phoneticPr fontId="1"/>
  </si>
  <si>
    <t>2200円/回</t>
    <rPh sb="4" eb="5">
      <t>エン</t>
    </rPh>
    <rPh sb="6" eb="7">
      <t>カイ</t>
    </rPh>
    <phoneticPr fontId="1"/>
  </si>
  <si>
    <t>2201円/回</t>
    <rPh sb="4" eb="5">
      <t>エン</t>
    </rPh>
    <rPh sb="6" eb="7">
      <t>カイ</t>
    </rPh>
    <phoneticPr fontId="1"/>
  </si>
  <si>
    <t>4400円/回</t>
    <rPh sb="4" eb="5">
      <t>エン</t>
    </rPh>
    <rPh sb="6" eb="7">
      <t>カイ</t>
    </rPh>
    <phoneticPr fontId="1"/>
  </si>
  <si>
    <t>1100円/時間</t>
    <rPh sb="4" eb="5">
      <t>エン</t>
    </rPh>
    <rPh sb="6" eb="8">
      <t>ジカン</t>
    </rPh>
    <phoneticPr fontId="1"/>
  </si>
  <si>
    <t>介護職員の付き添いとなります</t>
    <rPh sb="0" eb="2">
      <t>カイゴ</t>
    </rPh>
    <rPh sb="2" eb="4">
      <t>ショクイン</t>
    </rPh>
    <rPh sb="5" eb="6">
      <t>ツ</t>
    </rPh>
    <rPh sb="7" eb="8">
      <t>ソ</t>
    </rPh>
    <phoneticPr fontId="1"/>
  </si>
  <si>
    <t>年1回健康診断の機会を設ける</t>
    <rPh sb="0" eb="1">
      <t>ネン</t>
    </rPh>
    <rPh sb="2" eb="3">
      <t>カイ</t>
    </rPh>
    <rPh sb="3" eb="5">
      <t>ケンコウ</t>
    </rPh>
    <rPh sb="5" eb="7">
      <t>シンダン</t>
    </rPh>
    <rPh sb="8" eb="10">
      <t>キカイ</t>
    </rPh>
    <rPh sb="11" eb="12">
      <t>モウ</t>
    </rPh>
    <phoneticPr fontId="1"/>
  </si>
  <si>
    <t>5500円/月</t>
    <rPh sb="4" eb="5">
      <t>エン</t>
    </rPh>
    <rPh sb="6" eb="7">
      <t>ツキ</t>
    </rPh>
    <phoneticPr fontId="1"/>
  </si>
  <si>
    <t>リネンレンタル、週1回のリネン交換</t>
    <rPh sb="8" eb="9">
      <t>シュウ</t>
    </rPh>
    <rPh sb="10" eb="11">
      <t>カイ</t>
    </rPh>
    <rPh sb="15" eb="17">
      <t>コウカン</t>
    </rPh>
    <phoneticPr fontId="1"/>
  </si>
  <si>
    <t>外部事業者を紹介</t>
    <rPh sb="0" eb="2">
      <t>ガイブ</t>
    </rPh>
    <rPh sb="2" eb="5">
      <t>ジギョウシャ</t>
    </rPh>
    <rPh sb="6" eb="8">
      <t>ショウカイ</t>
    </rPh>
    <phoneticPr fontId="1"/>
  </si>
  <si>
    <t>食材費に含まれる</t>
    <rPh sb="0" eb="2">
      <t>ショクザイ</t>
    </rPh>
    <rPh sb="2" eb="3">
      <t>ヒ</t>
    </rPh>
    <rPh sb="4" eb="5">
      <t>フク</t>
    </rPh>
    <phoneticPr fontId="1"/>
  </si>
  <si>
    <t>訪問介護ファミリー・ホスピス本牧</t>
    <rPh sb="0" eb="4">
      <t>ホウモンカイゴ</t>
    </rPh>
    <rPh sb="14" eb="16">
      <t>ホンモク</t>
    </rPh>
    <phoneticPr fontId="1"/>
  </si>
  <si>
    <t>訪問看護ファミリー・ホスピス本牧</t>
    <rPh sb="0" eb="2">
      <t>ホウモン</t>
    </rPh>
    <rPh sb="2" eb="4">
      <t>カンゴ</t>
    </rPh>
    <rPh sb="14" eb="16">
      <t>ホンモク</t>
    </rPh>
    <phoneticPr fontId="1"/>
  </si>
  <si>
    <t>横浜市中区小港町192番地</t>
    <rPh sb="0" eb="3">
      <t>ヨコハマシ</t>
    </rPh>
    <rPh sb="3" eb="5">
      <t>ナカク</t>
    </rPh>
    <rPh sb="5" eb="7">
      <t>コミナト</t>
    </rPh>
    <rPh sb="7" eb="8">
      <t>チョウ</t>
    </rPh>
    <rPh sb="11" eb="13">
      <t>バンチ</t>
    </rPh>
    <phoneticPr fontId="1"/>
  </si>
  <si>
    <t>7021001046932</t>
    <phoneticPr fontId="1"/>
  </si>
  <si>
    <t>１　利用権方式</t>
  </si>
  <si>
    <t>３　月払い方式</t>
  </si>
  <si>
    <t>13.5~14.0</t>
    <phoneticPr fontId="1"/>
  </si>
  <si>
    <t xml:space="preserve"> </t>
    <phoneticPr fontId="1"/>
  </si>
  <si>
    <t>３　公開していない</t>
  </si>
  <si>
    <t>横浜市高齢施設課</t>
    <rPh sb="0" eb="3">
      <t>ヨコハマシ</t>
    </rPh>
    <rPh sb="3" eb="8">
      <t>コウレイシセツカ</t>
    </rPh>
    <phoneticPr fontId="1"/>
  </si>
  <si>
    <t>国民健康保険団体連合会　苦情専用窓口</t>
    <rPh sb="0" eb="11">
      <t>コクミンケンコウホケンダンタイレンゴウカイ</t>
    </rPh>
    <rPh sb="12" eb="18">
      <t>クジョウセンヨウマドグチ</t>
    </rPh>
    <phoneticPr fontId="1"/>
  </si>
  <si>
    <t>かながわ中央消費者センター</t>
    <rPh sb="4" eb="6">
      <t>チュウオウ</t>
    </rPh>
    <rPh sb="6" eb="9">
      <t>ショウヒシャ</t>
    </rPh>
    <phoneticPr fontId="1"/>
  </si>
  <si>
    <t>311</t>
    <phoneticPr fontId="1"/>
  </si>
  <si>
    <t>0999</t>
    <phoneticPr fontId="1"/>
  </si>
  <si>
    <t>329</t>
    <phoneticPr fontId="1"/>
  </si>
  <si>
    <t>3447</t>
    <phoneticPr fontId="1"/>
  </si>
  <si>
    <t>671</t>
    <phoneticPr fontId="1"/>
  </si>
  <si>
    <t>ファミリー・ホスピス本牧ハウス　管理者</t>
    <rPh sb="10" eb="12">
      <t>ホンモク</t>
    </rPh>
    <rPh sb="16" eb="19">
      <t>カンリシャ</t>
    </rPh>
    <phoneticPr fontId="1"/>
  </si>
  <si>
    <t>土日祝祭日、年末年始（12/29～1/3）</t>
    <rPh sb="0" eb="2">
      <t>ドニチ</t>
    </rPh>
    <rPh sb="2" eb="3">
      <t>シュク</t>
    </rPh>
    <rPh sb="3" eb="5">
      <t>サイジツ</t>
    </rPh>
    <rPh sb="6" eb="10">
      <t>ネンマツネンシ</t>
    </rPh>
    <phoneticPr fontId="1"/>
  </si>
  <si>
    <t>土日祝祭日、年末年始（12/29～1/3）</t>
    <phoneticPr fontId="1"/>
  </si>
  <si>
    <t>土日祝日・休日・12月29日から1月3日を除く</t>
    <phoneticPr fontId="1"/>
  </si>
  <si>
    <t>3927</t>
    <phoneticPr fontId="1"/>
  </si>
  <si>
    <t>菊地　基</t>
    <rPh sb="0" eb="2">
      <t>キクチ</t>
    </rPh>
    <rPh sb="3" eb="4">
      <t>ハジメ</t>
    </rPh>
    <phoneticPr fontId="1"/>
  </si>
  <si>
    <t>ファミリー・ホスピス株式会社　第二業務部</t>
    <rPh sb="10" eb="14">
      <t>カブシキガイシャ</t>
    </rPh>
    <rPh sb="15" eb="20">
      <t>ダイニギョウムブ</t>
    </rPh>
    <phoneticPr fontId="1"/>
  </si>
  <si>
    <t>１　減額なし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</si>
</sst>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2</v>
      </c>
      <c r="J4" s="74"/>
      <c r="K4" s="33" t="s">
        <v>2473</v>
      </c>
      <c r="L4" s="74">
        <v>22</v>
      </c>
      <c r="M4" s="74"/>
      <c r="N4" s="71" t="s">
        <v>486</v>
      </c>
      <c r="O4" s="71"/>
      <c r="P4" s="75"/>
    </row>
    <row r="5" spans="1:20" ht="20.100000000000001" customHeight="1">
      <c r="B5" s="128" t="s">
        <v>1</v>
      </c>
      <c r="C5" s="129"/>
      <c r="D5" s="129"/>
      <c r="E5" s="130"/>
      <c r="F5" s="131" t="s">
        <v>2570</v>
      </c>
      <c r="G5" s="132"/>
      <c r="H5" s="132"/>
      <c r="I5" s="132"/>
      <c r="J5" s="132"/>
      <c r="K5" s="132"/>
      <c r="L5" s="132"/>
      <c r="M5" s="132"/>
      <c r="N5" s="132"/>
      <c r="O5" s="132"/>
      <c r="P5" s="132"/>
      <c r="Q5" s="12"/>
    </row>
    <row r="6" spans="1:20" ht="20.100000000000001" customHeight="1">
      <c r="B6" s="128" t="s">
        <v>2</v>
      </c>
      <c r="C6" s="129"/>
      <c r="D6" s="129"/>
      <c r="E6" s="130"/>
      <c r="F6" s="131" t="s">
        <v>2571</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2551</v>
      </c>
      <c r="K16" s="200"/>
      <c r="L16" s="200"/>
      <c r="M16" s="200"/>
      <c r="N16" s="200"/>
      <c r="O16" s="200"/>
      <c r="P16" s="201"/>
    </row>
    <row r="17" spans="1:20" ht="20.100000000000001" customHeight="1">
      <c r="B17" s="76" t="s">
        <v>6</v>
      </c>
      <c r="C17" s="77"/>
      <c r="D17" s="77"/>
      <c r="E17" s="78"/>
      <c r="F17" s="34" t="s">
        <v>13</v>
      </c>
      <c r="G17" s="31">
        <v>100</v>
      </c>
      <c r="H17" s="35" t="s">
        <v>487</v>
      </c>
      <c r="I17" s="32">
        <v>5</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2488</v>
      </c>
      <c r="K23" s="122"/>
      <c r="L23" s="123" t="s">
        <v>2487</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2489</v>
      </c>
      <c r="K24" s="159"/>
      <c r="L24" s="159"/>
      <c r="M24" s="159"/>
      <c r="N24" s="159"/>
      <c r="O24" s="96"/>
      <c r="P24" s="131"/>
    </row>
    <row r="25" spans="1:20" ht="20.100000000000001" customHeight="1">
      <c r="B25" s="79"/>
      <c r="C25" s="80"/>
      <c r="D25" s="80"/>
      <c r="E25" s="81"/>
      <c r="F25" s="160" t="s">
        <v>18</v>
      </c>
      <c r="G25" s="160"/>
      <c r="H25" s="92"/>
      <c r="I25" s="92"/>
      <c r="J25" s="159" t="s">
        <v>2490</v>
      </c>
      <c r="K25" s="159"/>
      <c r="L25" s="159"/>
      <c r="M25" s="159"/>
      <c r="N25" s="159"/>
      <c r="O25" s="96"/>
      <c r="P25" s="131"/>
    </row>
    <row r="26" spans="1:20" ht="20.100000000000001" customHeight="1">
      <c r="B26" s="114" t="s">
        <v>9</v>
      </c>
      <c r="C26" s="92"/>
      <c r="D26" s="92"/>
      <c r="E26" s="92"/>
      <c r="F26" s="161">
        <v>2011</v>
      </c>
      <c r="G26" s="162"/>
      <c r="H26" s="35" t="s">
        <v>484</v>
      </c>
      <c r="I26" s="162">
        <v>12</v>
      </c>
      <c r="J26" s="162"/>
      <c r="K26" s="35" t="s">
        <v>485</v>
      </c>
      <c r="L26" s="162">
        <v>5</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2492</v>
      </c>
      <c r="I31" s="155"/>
      <c r="J31" s="155"/>
      <c r="K31" s="155"/>
      <c r="L31" s="155"/>
      <c r="M31" s="155"/>
      <c r="N31" s="155"/>
      <c r="O31" s="155"/>
      <c r="P31" s="156"/>
      <c r="S31" s="15" t="str">
        <f>IF(H31="","未記入","")</f>
        <v/>
      </c>
    </row>
    <row r="32" spans="1:20" ht="39" customHeight="1">
      <c r="B32" s="79"/>
      <c r="C32" s="80"/>
      <c r="D32" s="80"/>
      <c r="E32" s="81"/>
      <c r="F32" s="119" t="s">
        <v>2491</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231</v>
      </c>
      <c r="H33" s="35" t="s">
        <v>487</v>
      </c>
      <c r="I33" s="32">
        <v>802</v>
      </c>
      <c r="J33" s="133"/>
      <c r="K33" s="133"/>
      <c r="L33" s="133"/>
      <c r="M33" s="133"/>
      <c r="N33" s="133"/>
      <c r="O33" s="133"/>
      <c r="P33" s="134"/>
      <c r="S33" s="15" t="str">
        <f>IF(OR(G33="",I33=""),"未記入","")</f>
        <v/>
      </c>
    </row>
    <row r="34" spans="2:20" ht="58.5" customHeight="1">
      <c r="B34" s="79"/>
      <c r="C34" s="80"/>
      <c r="D34" s="80"/>
      <c r="E34" s="81"/>
      <c r="F34" s="85" t="s">
        <v>2493</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2494</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2495</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2496</v>
      </c>
      <c r="K43" s="35" t="s">
        <v>487</v>
      </c>
      <c r="L43" s="11" t="s">
        <v>2497</v>
      </c>
      <c r="M43" s="35" t="s">
        <v>487</v>
      </c>
      <c r="N43" s="11" t="s">
        <v>2498</v>
      </c>
      <c r="O43" s="83"/>
      <c r="P43" s="84"/>
      <c r="S43" s="15" t="str">
        <f>IF(OR(J43="",L43="",N43=""),"未記入","")</f>
        <v/>
      </c>
    </row>
    <row r="44" spans="2:20" ht="20.100000000000001" customHeight="1">
      <c r="B44" s="114"/>
      <c r="C44" s="92"/>
      <c r="D44" s="92"/>
      <c r="E44" s="92"/>
      <c r="F44" s="92" t="s">
        <v>15</v>
      </c>
      <c r="G44" s="92"/>
      <c r="H44" s="92"/>
      <c r="I44" s="92"/>
      <c r="J44" s="64" t="s">
        <v>2496</v>
      </c>
      <c r="K44" s="35" t="s">
        <v>487</v>
      </c>
      <c r="L44" s="63" t="s">
        <v>2497</v>
      </c>
      <c r="M44" s="35" t="s">
        <v>487</v>
      </c>
      <c r="N44" s="63" t="s">
        <v>2499</v>
      </c>
      <c r="O44" s="83"/>
      <c r="P44" s="84"/>
    </row>
    <row r="45" spans="2:20" ht="20.100000000000001" customHeight="1">
      <c r="B45" s="114"/>
      <c r="C45" s="92"/>
      <c r="D45" s="92"/>
      <c r="E45" s="92"/>
      <c r="F45" s="93" t="s">
        <v>423</v>
      </c>
      <c r="G45" s="94"/>
      <c r="H45" s="94"/>
      <c r="I45" s="95"/>
      <c r="J45" s="96" t="s">
        <v>2500</v>
      </c>
      <c r="K45" s="97"/>
      <c r="L45" s="97"/>
      <c r="M45" s="35" t="s">
        <v>483</v>
      </c>
      <c r="N45" s="97" t="s">
        <v>2501</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2488</v>
      </c>
      <c r="K47" s="122"/>
      <c r="L47" s="123" t="s">
        <v>2487</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2502</v>
      </c>
      <c r="K48" s="159"/>
      <c r="L48" s="159"/>
      <c r="M48" s="159"/>
      <c r="N48" s="159"/>
      <c r="O48" s="96"/>
      <c r="P48" s="131"/>
    </row>
    <row r="49" spans="1:20" ht="20.100000000000001" customHeight="1">
      <c r="B49" s="114"/>
      <c r="C49" s="92"/>
      <c r="D49" s="92"/>
      <c r="E49" s="92"/>
      <c r="F49" s="92" t="s">
        <v>18</v>
      </c>
      <c r="G49" s="92"/>
      <c r="H49" s="92"/>
      <c r="I49" s="92"/>
      <c r="J49" s="159" t="s">
        <v>2503</v>
      </c>
      <c r="K49" s="159"/>
      <c r="L49" s="159"/>
      <c r="M49" s="159"/>
      <c r="N49" s="159"/>
      <c r="O49" s="96"/>
      <c r="P49" s="131"/>
    </row>
    <row r="50" spans="1:20" ht="20.100000000000001" customHeight="1">
      <c r="B50" s="163" t="s">
        <v>28</v>
      </c>
      <c r="C50" s="164"/>
      <c r="D50" s="164"/>
      <c r="E50" s="164"/>
      <c r="F50" s="164"/>
      <c r="G50" s="164"/>
      <c r="H50" s="164"/>
      <c r="I50" s="164"/>
      <c r="J50" s="161"/>
      <c r="K50" s="162"/>
      <c r="L50" s="35" t="s">
        <v>484</v>
      </c>
      <c r="M50" s="61"/>
      <c r="N50" s="35" t="s">
        <v>485</v>
      </c>
      <c r="O50" s="61"/>
      <c r="P50" s="37" t="s">
        <v>486</v>
      </c>
      <c r="S50" s="15" t="str">
        <f>IF(OR(J50="",M50="",O50=""),"未記入","")</f>
        <v>未記入</v>
      </c>
    </row>
    <row r="51" spans="1:20" ht="20.100000000000001" customHeight="1" thickBot="1">
      <c r="B51" s="165" t="s">
        <v>29</v>
      </c>
      <c r="C51" s="166"/>
      <c r="D51" s="166"/>
      <c r="E51" s="166"/>
      <c r="F51" s="166"/>
      <c r="G51" s="166"/>
      <c r="H51" s="166"/>
      <c r="I51" s="166"/>
      <c r="J51" s="167">
        <v>2021</v>
      </c>
      <c r="K51" s="168"/>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2504</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851.15</v>
      </c>
      <c r="H61" s="109"/>
      <c r="I61" s="109"/>
      <c r="J61" s="109"/>
      <c r="K61" s="185"/>
      <c r="L61" s="184" t="s">
        <v>516</v>
      </c>
      <c r="M61" s="171"/>
      <c r="N61" s="171"/>
      <c r="O61" s="171"/>
      <c r="P61" s="186"/>
    </row>
    <row r="62" spans="1:20" ht="20.100000000000001" customHeight="1">
      <c r="B62" s="114"/>
      <c r="C62" s="92"/>
      <c r="D62" s="115" t="s">
        <v>39</v>
      </c>
      <c r="E62" s="77"/>
      <c r="F62" s="78"/>
      <c r="G62" s="159" t="s">
        <v>2505</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1197.43</v>
      </c>
      <c r="L72" s="97"/>
      <c r="M72" s="97"/>
      <c r="N72" s="99" t="s">
        <v>490</v>
      </c>
      <c r="O72" s="99"/>
      <c r="P72" s="169"/>
    </row>
    <row r="73" spans="2:16" ht="20.100000000000001" customHeight="1">
      <c r="B73" s="429"/>
      <c r="C73" s="430"/>
      <c r="D73" s="175"/>
      <c r="E73" s="80"/>
      <c r="F73" s="81"/>
      <c r="G73" s="164" t="s">
        <v>42</v>
      </c>
      <c r="H73" s="164"/>
      <c r="I73" s="164"/>
      <c r="J73" s="164"/>
      <c r="K73" s="96">
        <v>1197.43</v>
      </c>
      <c r="L73" s="97"/>
      <c r="M73" s="97"/>
      <c r="N73" s="99" t="s">
        <v>490</v>
      </c>
      <c r="O73" s="99"/>
      <c r="P73" s="169"/>
    </row>
    <row r="74" spans="2:16" ht="20.100000000000001" customHeight="1">
      <c r="B74" s="429"/>
      <c r="C74" s="430"/>
      <c r="D74" s="92" t="s">
        <v>43</v>
      </c>
      <c r="E74" s="92"/>
      <c r="F74" s="92"/>
      <c r="G74" s="159" t="s">
        <v>2506</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2507</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2508</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2410</v>
      </c>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t="s">
        <v>2509</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2021</v>
      </c>
      <c r="L86" s="39" t="s">
        <v>484</v>
      </c>
      <c r="M86" s="61">
        <v>10</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2056</v>
      </c>
      <c r="L88" s="39" t="s">
        <v>484</v>
      </c>
      <c r="M88" s="61">
        <v>9</v>
      </c>
      <c r="N88" s="39" t="s">
        <v>485</v>
      </c>
      <c r="O88" s="61">
        <v>30</v>
      </c>
      <c r="P88" s="40" t="s">
        <v>486</v>
      </c>
    </row>
    <row r="89" spans="2:19" ht="20.100000000000001" customHeight="1">
      <c r="B89" s="431"/>
      <c r="C89" s="432"/>
      <c r="D89" s="92"/>
      <c r="E89" s="92"/>
      <c r="F89" s="92"/>
      <c r="G89" s="189"/>
      <c r="H89" s="99" t="s">
        <v>437</v>
      </c>
      <c r="I89" s="99"/>
      <c r="J89" s="100"/>
      <c r="K89" s="96" t="s">
        <v>2509</v>
      </c>
      <c r="L89" s="97"/>
      <c r="M89" s="97"/>
      <c r="N89" s="97"/>
      <c r="O89" s="97"/>
      <c r="P89" s="101"/>
    </row>
    <row r="90" spans="2:19" ht="20.100000000000001" customHeight="1">
      <c r="B90" s="114" t="s">
        <v>45</v>
      </c>
      <c r="C90" s="92"/>
      <c r="D90" s="210" t="s">
        <v>46</v>
      </c>
      <c r="E90" s="77"/>
      <c r="F90" s="78"/>
      <c r="G90" s="159" t="s">
        <v>2510</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14</v>
      </c>
      <c r="K95" s="50" t="s">
        <v>490</v>
      </c>
      <c r="L95" s="96">
        <v>14</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14</v>
      </c>
      <c r="K96" s="50" t="s">
        <v>490</v>
      </c>
      <c r="L96" s="96">
        <v>16</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27.5</v>
      </c>
      <c r="K97" s="50" t="s">
        <v>490</v>
      </c>
      <c r="L97" s="96">
        <v>4</v>
      </c>
      <c r="M97" s="122"/>
      <c r="N97" s="111" t="s">
        <v>2422</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3</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3</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v>2</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2509</v>
      </c>
      <c r="H113" s="159"/>
      <c r="I113" s="159"/>
      <c r="J113" s="159"/>
      <c r="K113" s="159"/>
      <c r="L113" s="159"/>
      <c r="M113" s="159"/>
      <c r="N113" s="159"/>
      <c r="O113" s="96"/>
      <c r="P113" s="131"/>
    </row>
    <row r="114" spans="2:16" ht="20.100000000000001" customHeight="1">
      <c r="B114" s="215"/>
      <c r="C114" s="216"/>
      <c r="D114" s="210" t="s">
        <v>79</v>
      </c>
      <c r="E114" s="191"/>
      <c r="F114" s="192"/>
      <c r="G114" s="213" t="s">
        <v>2533</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2511</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2509</v>
      </c>
      <c r="H117" s="159"/>
      <c r="I117" s="159"/>
      <c r="J117" s="159"/>
      <c r="K117" s="159"/>
      <c r="L117" s="159"/>
      <c r="M117" s="159"/>
      <c r="N117" s="159"/>
      <c r="O117" s="96"/>
      <c r="P117" s="131"/>
    </row>
    <row r="118" spans="2:16" ht="20.100000000000001" customHeight="1">
      <c r="B118" s="193"/>
      <c r="C118" s="195"/>
      <c r="D118" s="217" t="s">
        <v>73</v>
      </c>
      <c r="E118" s="138"/>
      <c r="F118" s="139"/>
      <c r="G118" s="159" t="s">
        <v>2509</v>
      </c>
      <c r="H118" s="159"/>
      <c r="I118" s="159"/>
      <c r="J118" s="159"/>
      <c r="K118" s="159"/>
      <c r="L118" s="159"/>
      <c r="M118" s="159"/>
      <c r="N118" s="159"/>
      <c r="O118" s="96"/>
      <c r="P118" s="131"/>
    </row>
    <row r="119" spans="2:16" ht="20.100000000000001" customHeight="1">
      <c r="B119" s="193"/>
      <c r="C119" s="195"/>
      <c r="D119" s="219" t="s">
        <v>74</v>
      </c>
      <c r="E119" s="220"/>
      <c r="F119" s="221"/>
      <c r="G119" s="159" t="s">
        <v>2509</v>
      </c>
      <c r="H119" s="159"/>
      <c r="I119" s="159"/>
      <c r="J119" s="159"/>
      <c r="K119" s="159"/>
      <c r="L119" s="159"/>
      <c r="M119" s="159"/>
      <c r="N119" s="159"/>
      <c r="O119" s="96"/>
      <c r="P119" s="131"/>
    </row>
    <row r="120" spans="2:16" ht="20.100000000000001" customHeight="1">
      <c r="B120" s="193"/>
      <c r="C120" s="195"/>
      <c r="D120" s="203" t="s">
        <v>75</v>
      </c>
      <c r="E120" s="99"/>
      <c r="F120" s="100"/>
      <c r="G120" s="159" t="s">
        <v>2509</v>
      </c>
      <c r="H120" s="159"/>
      <c r="I120" s="159"/>
      <c r="J120" s="159"/>
      <c r="K120" s="159"/>
      <c r="L120" s="159"/>
      <c r="M120" s="159"/>
      <c r="N120" s="159"/>
      <c r="O120" s="96"/>
      <c r="P120" s="131"/>
    </row>
    <row r="121" spans="2:16" ht="20.100000000000001" customHeight="1">
      <c r="B121" s="193"/>
      <c r="C121" s="195"/>
      <c r="D121" s="203" t="s">
        <v>76</v>
      </c>
      <c r="E121" s="99"/>
      <c r="F121" s="100"/>
      <c r="G121" s="159" t="s">
        <v>2509</v>
      </c>
      <c r="H121" s="159"/>
      <c r="I121" s="159"/>
      <c r="J121" s="159"/>
      <c r="K121" s="159"/>
      <c r="L121" s="159"/>
      <c r="M121" s="159"/>
      <c r="N121" s="159"/>
      <c r="O121" s="96"/>
      <c r="P121" s="131"/>
    </row>
    <row r="122" spans="2:16" ht="20.100000000000001" customHeight="1">
      <c r="B122" s="222"/>
      <c r="C122" s="223"/>
      <c r="D122" s="203" t="s">
        <v>77</v>
      </c>
      <c r="E122" s="99"/>
      <c r="F122" s="100"/>
      <c r="G122" s="159" t="s">
        <v>2509</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2512</v>
      </c>
      <c r="H123" s="159"/>
      <c r="I123" s="159"/>
      <c r="J123" s="159"/>
      <c r="K123" s="159"/>
      <c r="L123" s="159"/>
      <c r="M123" s="159"/>
      <c r="N123" s="159"/>
      <c r="O123" s="96"/>
      <c r="P123" s="131"/>
    </row>
    <row r="124" spans="2:16" ht="20.100000000000001" customHeight="1">
      <c r="B124" s="193"/>
      <c r="C124" s="195"/>
      <c r="D124" s="217" t="s">
        <v>446</v>
      </c>
      <c r="E124" s="138"/>
      <c r="F124" s="139"/>
      <c r="G124" s="159" t="s">
        <v>2513</v>
      </c>
      <c r="H124" s="159"/>
      <c r="I124" s="159"/>
      <c r="J124" s="159"/>
      <c r="K124" s="159"/>
      <c r="L124" s="159"/>
      <c r="M124" s="159"/>
      <c r="N124" s="159"/>
      <c r="O124" s="96"/>
      <c r="P124" s="131"/>
    </row>
    <row r="125" spans="2:16" ht="20.100000000000001" customHeight="1">
      <c r="B125" s="193"/>
      <c r="C125" s="195"/>
      <c r="D125" s="219" t="s">
        <v>447</v>
      </c>
      <c r="E125" s="220"/>
      <c r="F125" s="221"/>
      <c r="G125" s="159" t="s">
        <v>2436</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2514</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2516</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2516</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2440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2516</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2516</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2516</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2517</v>
      </c>
      <c r="J176" s="86"/>
      <c r="K176" s="86"/>
      <c r="L176" s="86"/>
      <c r="M176" s="86"/>
      <c r="N176" s="86"/>
      <c r="O176" s="87"/>
      <c r="P176" s="88"/>
    </row>
    <row r="177" spans="2:16" ht="39.950000000000003" customHeight="1">
      <c r="B177" s="280"/>
      <c r="C177" s="281"/>
      <c r="D177" s="82"/>
      <c r="E177" s="202"/>
      <c r="F177" s="92" t="s">
        <v>108</v>
      </c>
      <c r="G177" s="92"/>
      <c r="H177" s="92"/>
      <c r="I177" s="85" t="s">
        <v>2518</v>
      </c>
      <c r="J177" s="86"/>
      <c r="K177" s="86"/>
      <c r="L177" s="86"/>
      <c r="M177" s="86"/>
      <c r="N177" s="86"/>
      <c r="O177" s="87"/>
      <c r="P177" s="88"/>
    </row>
    <row r="178" spans="2:16" ht="39.950000000000003" customHeight="1">
      <c r="B178" s="280"/>
      <c r="C178" s="281"/>
      <c r="D178" s="82"/>
      <c r="E178" s="202"/>
      <c r="F178" s="92" t="s">
        <v>109</v>
      </c>
      <c r="G178" s="92"/>
      <c r="H178" s="92"/>
      <c r="I178" s="85" t="s">
        <v>2519</v>
      </c>
      <c r="J178" s="86"/>
      <c r="K178" s="86"/>
      <c r="L178" s="86"/>
      <c r="M178" s="86"/>
      <c r="N178" s="86"/>
      <c r="O178" s="87"/>
      <c r="P178" s="88"/>
    </row>
    <row r="179" spans="2:16" ht="39.950000000000003" customHeight="1">
      <c r="B179" s="280"/>
      <c r="C179" s="281"/>
      <c r="D179" s="82"/>
      <c r="E179" s="202"/>
      <c r="F179" s="92" t="s">
        <v>429</v>
      </c>
      <c r="G179" s="92"/>
      <c r="H179" s="92"/>
      <c r="I179" s="85"/>
      <c r="J179" s="86"/>
      <c r="K179" s="86"/>
      <c r="L179" s="86"/>
      <c r="M179" s="86"/>
      <c r="N179" s="86"/>
      <c r="O179" s="87"/>
      <c r="P179" s="88"/>
    </row>
    <row r="180" spans="2:16" ht="39.950000000000003" customHeight="1">
      <c r="B180" s="280"/>
      <c r="C180" s="281"/>
      <c r="D180" s="82"/>
      <c r="E180" s="202"/>
      <c r="F180" s="92" t="s">
        <v>110</v>
      </c>
      <c r="G180" s="92"/>
      <c r="H180" s="92"/>
      <c r="I180" s="85" t="s">
        <v>2520</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2521</v>
      </c>
      <c r="J191" s="86"/>
      <c r="K191" s="86"/>
      <c r="L191" s="86"/>
      <c r="M191" s="86"/>
      <c r="N191" s="86"/>
      <c r="O191" s="87"/>
      <c r="P191" s="88"/>
    </row>
    <row r="192" spans="2:16" ht="39.950000000000003" customHeight="1">
      <c r="B192" s="280"/>
      <c r="C192" s="281"/>
      <c r="D192" s="269"/>
      <c r="E192" s="235"/>
      <c r="F192" s="92" t="s">
        <v>108</v>
      </c>
      <c r="G192" s="92"/>
      <c r="H192" s="92"/>
      <c r="I192" s="85" t="s">
        <v>2522</v>
      </c>
      <c r="J192" s="86"/>
      <c r="K192" s="86"/>
      <c r="L192" s="86"/>
      <c r="M192" s="86"/>
      <c r="N192" s="86"/>
      <c r="O192" s="87"/>
      <c r="P192" s="88"/>
    </row>
    <row r="193" spans="2:16" ht="39.950000000000003" customHeight="1">
      <c r="B193" s="280"/>
      <c r="C193" s="281"/>
      <c r="D193" s="269"/>
      <c r="E193" s="235"/>
      <c r="F193" s="160" t="s">
        <v>110</v>
      </c>
      <c r="G193" s="160"/>
      <c r="H193" s="160"/>
      <c r="I193" s="85" t="s">
        <v>2523</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2509</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2509</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2509</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2524</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2509</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2525</v>
      </c>
      <c r="K227" s="206"/>
      <c r="L227" s="206"/>
      <c r="M227" s="206"/>
      <c r="N227" s="206"/>
      <c r="O227" s="206"/>
      <c r="P227" s="207"/>
    </row>
    <row r="228" spans="1:20" ht="20.100000000000001" customHeight="1">
      <c r="B228" s="114" t="s">
        <v>132</v>
      </c>
      <c r="C228" s="92"/>
      <c r="D228" s="92"/>
      <c r="E228" s="92"/>
      <c r="F228" s="96">
        <v>34</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16</v>
      </c>
      <c r="F241" s="218"/>
      <c r="G241" s="218"/>
      <c r="H241" s="159">
        <v>15</v>
      </c>
      <c r="I241" s="159"/>
      <c r="J241" s="159"/>
      <c r="K241" s="159">
        <v>1</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2</v>
      </c>
      <c r="F246" s="218"/>
      <c r="G246" s="218"/>
      <c r="H246" s="159">
        <v>1</v>
      </c>
      <c r="I246" s="159"/>
      <c r="J246" s="159"/>
      <c r="K246" s="159">
        <v>1</v>
      </c>
      <c r="L246" s="159"/>
      <c r="M246" s="159"/>
      <c r="N246" s="159"/>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14</v>
      </c>
      <c r="H259" s="218"/>
      <c r="I259" s="218"/>
      <c r="J259" s="159">
        <v>13</v>
      </c>
      <c r="K259" s="159"/>
      <c r="L259" s="159"/>
      <c r="M259" s="159">
        <v>1</v>
      </c>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c r="N260" s="159"/>
      <c r="O260" s="96"/>
      <c r="P260" s="131"/>
    </row>
    <row r="261" spans="2:20" ht="20.100000000000001" customHeight="1">
      <c r="B261" s="114" t="s">
        <v>399</v>
      </c>
      <c r="C261" s="92"/>
      <c r="D261" s="92"/>
      <c r="E261" s="92"/>
      <c r="F261" s="92"/>
      <c r="G261" s="218">
        <f>IF(OR($J$261&lt;&gt;"",$M$261&lt;&gt;""),SUM($J$261,$M$261),"")</f>
        <v>1</v>
      </c>
      <c r="H261" s="218"/>
      <c r="I261" s="218"/>
      <c r="J261" s="159">
        <v>1</v>
      </c>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c r="H277" s="47" t="s">
        <v>504</v>
      </c>
      <c r="I277" s="29"/>
      <c r="J277" s="47" t="s">
        <v>505</v>
      </c>
      <c r="K277" s="48" t="s">
        <v>450</v>
      </c>
      <c r="L277" s="29"/>
      <c r="M277" s="47" t="s">
        <v>504</v>
      </c>
      <c r="N277" s="29"/>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c r="G280" s="246"/>
      <c r="H280" s="246"/>
      <c r="I280" s="246"/>
      <c r="J280" s="51" t="s">
        <v>495</v>
      </c>
      <c r="K280" s="245"/>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2533</v>
      </c>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v>9</v>
      </c>
      <c r="J301" s="28">
        <v>2</v>
      </c>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v>9</v>
      </c>
      <c r="J303" s="28">
        <v>2</v>
      </c>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2509</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2552</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2553</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2533</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2533</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2572</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c r="G327" s="86"/>
      <c r="H327" s="86"/>
      <c r="I327" s="86"/>
      <c r="J327" s="86"/>
      <c r="K327" s="86"/>
      <c r="L327" s="86"/>
      <c r="M327" s="86"/>
      <c r="N327" s="86"/>
      <c r="O327" s="87"/>
      <c r="P327" s="88"/>
      <c r="S327" s="15" t="str">
        <f>IF($F$327="","未記入","")</f>
        <v>未記入</v>
      </c>
    </row>
    <row r="328" spans="2:20" ht="60" customHeight="1" thickBot="1">
      <c r="B328" s="147"/>
      <c r="C328" s="148"/>
      <c r="D328" s="148" t="s">
        <v>203</v>
      </c>
      <c r="E328" s="148"/>
      <c r="F328" s="237"/>
      <c r="G328" s="238"/>
      <c r="H328" s="238"/>
      <c r="I328" s="238"/>
      <c r="J328" s="238"/>
      <c r="K328" s="238"/>
      <c r="L328" s="238"/>
      <c r="M328" s="238"/>
      <c r="N328" s="238"/>
      <c r="O328" s="239"/>
      <c r="P328" s="240"/>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3</v>
      </c>
      <c r="J332" s="159"/>
      <c r="K332" s="159"/>
      <c r="L332" s="159"/>
      <c r="M332" s="96">
        <v>3</v>
      </c>
      <c r="N332" s="97"/>
      <c r="O332" s="97"/>
      <c r="P332" s="101"/>
    </row>
    <row r="333" spans="2:20" ht="20.100000000000001" customHeight="1">
      <c r="B333" s="114"/>
      <c r="C333" s="92"/>
      <c r="D333" s="92"/>
      <c r="E333" s="203" t="s">
        <v>215</v>
      </c>
      <c r="F333" s="99"/>
      <c r="G333" s="99"/>
      <c r="H333" s="100"/>
      <c r="I333" s="96">
        <v>75</v>
      </c>
      <c r="J333" s="97"/>
      <c r="K333" s="97"/>
      <c r="L333" s="55" t="s">
        <v>498</v>
      </c>
      <c r="M333" s="96">
        <v>82</v>
      </c>
      <c r="N333" s="97"/>
      <c r="O333" s="97"/>
      <c r="P333" s="40" t="s">
        <v>498</v>
      </c>
    </row>
    <row r="334" spans="2:20" ht="20.100000000000001" customHeight="1">
      <c r="B334" s="114" t="s">
        <v>45</v>
      </c>
      <c r="C334" s="92"/>
      <c r="D334" s="92"/>
      <c r="E334" s="203" t="s">
        <v>216</v>
      </c>
      <c r="F334" s="99"/>
      <c r="G334" s="99"/>
      <c r="H334" s="100"/>
      <c r="I334" s="96" t="s">
        <v>2554</v>
      </c>
      <c r="J334" s="97"/>
      <c r="K334" s="97"/>
      <c r="L334" s="55" t="s">
        <v>490</v>
      </c>
      <c r="M334" s="96">
        <v>27.5</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96">
        <v>52000</v>
      </c>
      <c r="J341" s="97"/>
      <c r="K341" s="97"/>
      <c r="L341" s="50" t="s">
        <v>499</v>
      </c>
      <c r="M341" s="96">
        <v>150000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25920</v>
      </c>
      <c r="J343" s="97"/>
      <c r="K343" s="97"/>
      <c r="L343" s="50" t="s">
        <v>499</v>
      </c>
      <c r="M343" s="96">
        <v>25920</v>
      </c>
      <c r="N343" s="97"/>
      <c r="O343" s="97"/>
      <c r="P343" s="37" t="s">
        <v>499</v>
      </c>
    </row>
    <row r="344" spans="2:20" ht="20.100000000000001" customHeight="1">
      <c r="B344" s="114"/>
      <c r="C344" s="359"/>
      <c r="D344" s="359"/>
      <c r="E344" s="203" t="s">
        <v>222</v>
      </c>
      <c r="F344" s="99"/>
      <c r="G344" s="99"/>
      <c r="H344" s="100"/>
      <c r="I344" s="96">
        <v>60000</v>
      </c>
      <c r="J344" s="97"/>
      <c r="K344" s="97"/>
      <c r="L344" s="50" t="s">
        <v>499</v>
      </c>
      <c r="M344" s="96">
        <v>98000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2526</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2527</v>
      </c>
      <c r="H357" s="206"/>
      <c r="I357" s="206"/>
      <c r="J357" s="206"/>
      <c r="K357" s="206"/>
      <c r="L357" s="206"/>
      <c r="M357" s="206"/>
      <c r="N357" s="206"/>
      <c r="O357" s="206"/>
      <c r="P357" s="207"/>
    </row>
    <row r="358" spans="2:20" ht="60" customHeight="1">
      <c r="B358" s="98" t="s">
        <v>221</v>
      </c>
      <c r="C358" s="99"/>
      <c r="D358" s="99"/>
      <c r="E358" s="99"/>
      <c r="F358" s="100"/>
      <c r="G358" s="135" t="s">
        <v>2528</v>
      </c>
      <c r="H358" s="206"/>
      <c r="I358" s="206"/>
      <c r="J358" s="206"/>
      <c r="K358" s="206"/>
      <c r="L358" s="206"/>
      <c r="M358" s="206"/>
      <c r="N358" s="206"/>
      <c r="O358" s="206"/>
      <c r="P358" s="207"/>
    </row>
    <row r="359" spans="2:20" ht="60" customHeight="1">
      <c r="B359" s="98" t="s">
        <v>224</v>
      </c>
      <c r="C359" s="99"/>
      <c r="D359" s="99"/>
      <c r="E359" s="99"/>
      <c r="F359" s="100"/>
      <c r="G359" s="135" t="s">
        <v>2529</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2530</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12</v>
      </c>
      <c r="I387" s="109"/>
      <c r="J387" s="109"/>
      <c r="K387" s="109"/>
      <c r="L387" s="109"/>
      <c r="M387" s="109"/>
      <c r="N387" s="109"/>
      <c r="O387" s="109"/>
      <c r="P387" s="49" t="s">
        <v>495</v>
      </c>
    </row>
    <row r="388" spans="1:20" ht="20.100000000000001" customHeight="1">
      <c r="B388" s="79"/>
      <c r="C388" s="81"/>
      <c r="D388" s="92" t="s">
        <v>250</v>
      </c>
      <c r="E388" s="92"/>
      <c r="F388" s="92"/>
      <c r="G388" s="92"/>
      <c r="H388" s="96">
        <v>7</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6</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7</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0</v>
      </c>
      <c r="I395" s="97"/>
      <c r="J395" s="97"/>
      <c r="K395" s="97"/>
      <c r="L395" s="97"/>
      <c r="M395" s="97"/>
      <c r="N395" s="97"/>
      <c r="O395" s="97"/>
      <c r="P395" s="37" t="s">
        <v>497</v>
      </c>
    </row>
    <row r="396" spans="1:20" ht="20.100000000000001" customHeight="1">
      <c r="B396" s="386"/>
      <c r="C396" s="387"/>
      <c r="D396" s="92" t="s">
        <v>258</v>
      </c>
      <c r="E396" s="92"/>
      <c r="F396" s="92"/>
      <c r="G396" s="92"/>
      <c r="H396" s="96">
        <v>2</v>
      </c>
      <c r="I396" s="97"/>
      <c r="J396" s="97"/>
      <c r="K396" s="97"/>
      <c r="L396" s="97"/>
      <c r="M396" s="97"/>
      <c r="N396" s="97"/>
      <c r="O396" s="97"/>
      <c r="P396" s="37" t="s">
        <v>497</v>
      </c>
    </row>
    <row r="397" spans="1:20" ht="20.100000000000001" customHeight="1">
      <c r="B397" s="386"/>
      <c r="C397" s="387"/>
      <c r="D397" s="92" t="s">
        <v>259</v>
      </c>
      <c r="E397" s="92"/>
      <c r="F397" s="92"/>
      <c r="G397" s="92"/>
      <c r="H397" s="96">
        <v>3</v>
      </c>
      <c r="I397" s="97"/>
      <c r="J397" s="97"/>
      <c r="K397" s="97"/>
      <c r="L397" s="97"/>
      <c r="M397" s="97"/>
      <c r="N397" s="97"/>
      <c r="O397" s="97"/>
      <c r="P397" s="37" t="s">
        <v>497</v>
      </c>
    </row>
    <row r="398" spans="1:20" ht="20.100000000000001" customHeight="1">
      <c r="B398" s="386"/>
      <c r="C398" s="387"/>
      <c r="D398" s="92" t="s">
        <v>260</v>
      </c>
      <c r="E398" s="92"/>
      <c r="F398" s="92"/>
      <c r="G398" s="92"/>
      <c r="H398" s="96">
        <v>3</v>
      </c>
      <c r="I398" s="97"/>
      <c r="J398" s="97"/>
      <c r="K398" s="97"/>
      <c r="L398" s="97"/>
      <c r="M398" s="97"/>
      <c r="N398" s="97"/>
      <c r="O398" s="97"/>
      <c r="P398" s="37" t="s">
        <v>497</v>
      </c>
    </row>
    <row r="399" spans="1:20" ht="20.100000000000001" customHeight="1">
      <c r="B399" s="386"/>
      <c r="C399" s="387"/>
      <c r="D399" s="92" t="s">
        <v>261</v>
      </c>
      <c r="E399" s="92"/>
      <c r="F399" s="92"/>
      <c r="G399" s="92"/>
      <c r="H399" s="96">
        <v>4</v>
      </c>
      <c r="I399" s="97"/>
      <c r="J399" s="97"/>
      <c r="K399" s="97"/>
      <c r="L399" s="97"/>
      <c r="M399" s="97"/>
      <c r="N399" s="97"/>
      <c r="O399" s="97"/>
      <c r="P399" s="37" t="s">
        <v>497</v>
      </c>
    </row>
    <row r="400" spans="1:20" ht="20.100000000000001" customHeight="1">
      <c r="B400" s="388"/>
      <c r="C400" s="389"/>
      <c r="D400" s="92" t="s">
        <v>262</v>
      </c>
      <c r="E400" s="92"/>
      <c r="F400" s="92"/>
      <c r="G400" s="92"/>
      <c r="H400" s="96">
        <v>4</v>
      </c>
      <c r="I400" s="97"/>
      <c r="J400" s="97"/>
      <c r="K400" s="97"/>
      <c r="L400" s="97"/>
      <c r="M400" s="97"/>
      <c r="N400" s="97"/>
      <c r="O400" s="97"/>
      <c r="P400" s="37" t="s">
        <v>497</v>
      </c>
    </row>
    <row r="401" spans="2:20" ht="20.100000000000001" customHeight="1">
      <c r="B401" s="114" t="s">
        <v>248</v>
      </c>
      <c r="C401" s="92"/>
      <c r="D401" s="92" t="s">
        <v>263</v>
      </c>
      <c r="E401" s="92"/>
      <c r="F401" s="92"/>
      <c r="G401" s="92"/>
      <c r="H401" s="96">
        <v>14</v>
      </c>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2</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c r="I409" s="109"/>
      <c r="J409" s="109"/>
      <c r="K409" s="109"/>
      <c r="L409" s="109"/>
      <c r="M409" s="109"/>
      <c r="N409" s="109"/>
      <c r="O409" s="109"/>
      <c r="P409" s="49" t="s">
        <v>503</v>
      </c>
    </row>
    <row r="410" spans="2:20" ht="20.100000000000001" customHeight="1">
      <c r="B410" s="114" t="s">
        <v>271</v>
      </c>
      <c r="C410" s="92"/>
      <c r="D410" s="92"/>
      <c r="E410" s="92"/>
      <c r="F410" s="92"/>
      <c r="G410" s="92"/>
      <c r="H410" s="96">
        <v>19</v>
      </c>
      <c r="I410" s="97"/>
      <c r="J410" s="97"/>
      <c r="K410" s="97"/>
      <c r="L410" s="97"/>
      <c r="M410" s="97"/>
      <c r="N410" s="97"/>
      <c r="O410" s="97"/>
      <c r="P410" s="37" t="s">
        <v>495</v>
      </c>
    </row>
    <row r="411" spans="2:20" ht="20.100000000000001" customHeight="1">
      <c r="B411" s="114" t="s">
        <v>272</v>
      </c>
      <c r="C411" s="92"/>
      <c r="D411" s="92"/>
      <c r="E411" s="92"/>
      <c r="F411" s="92"/>
      <c r="G411" s="92"/>
      <c r="H411" s="96">
        <v>55.8</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c r="I418" s="97"/>
      <c r="J418" s="97"/>
      <c r="K418" s="97"/>
      <c r="L418" s="97"/>
      <c r="M418" s="97"/>
      <c r="N418" s="97"/>
      <c r="O418" s="97"/>
      <c r="P418" s="37" t="s">
        <v>497</v>
      </c>
    </row>
    <row r="419" spans="1:20" ht="20.100000000000001" customHeight="1">
      <c r="B419" s="409"/>
      <c r="C419" s="410"/>
      <c r="D419" s="410"/>
      <c r="E419" s="92" t="s">
        <v>430</v>
      </c>
      <c r="F419" s="92"/>
      <c r="G419" s="92"/>
      <c r="H419" s="96">
        <v>8</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2565</v>
      </c>
      <c r="I431" s="206"/>
      <c r="J431" s="206"/>
      <c r="K431" s="206"/>
      <c r="L431" s="206"/>
      <c r="M431" s="206"/>
      <c r="N431" s="206"/>
      <c r="O431" s="206"/>
      <c r="P431" s="207"/>
    </row>
    <row r="432" spans="1:20" ht="20.100000000000001" customHeight="1">
      <c r="B432" s="399"/>
      <c r="C432" s="203" t="s">
        <v>14</v>
      </c>
      <c r="D432" s="99"/>
      <c r="E432" s="99"/>
      <c r="F432" s="99"/>
      <c r="G432" s="100"/>
      <c r="H432" s="199" t="s">
        <v>2496</v>
      </c>
      <c r="I432" s="200"/>
      <c r="J432" s="35" t="s">
        <v>487</v>
      </c>
      <c r="K432" s="200" t="s">
        <v>2497</v>
      </c>
      <c r="L432" s="200"/>
      <c r="M432" s="35" t="s">
        <v>487</v>
      </c>
      <c r="N432" s="200" t="s">
        <v>2498</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17</v>
      </c>
      <c r="N433" s="35" t="s">
        <v>504</v>
      </c>
      <c r="O433" s="24">
        <v>0</v>
      </c>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t="s">
        <v>2566</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2531</v>
      </c>
      <c r="I438" s="206"/>
      <c r="J438" s="206"/>
      <c r="K438" s="206"/>
      <c r="L438" s="206"/>
      <c r="M438" s="206"/>
      <c r="N438" s="206"/>
      <c r="O438" s="206"/>
      <c r="P438" s="207"/>
    </row>
    <row r="439" spans="2:16" ht="20.100000000000001" customHeight="1">
      <c r="B439" s="411"/>
      <c r="C439" s="203" t="s">
        <v>14</v>
      </c>
      <c r="D439" s="99"/>
      <c r="E439" s="99"/>
      <c r="F439" s="99"/>
      <c r="G439" s="100"/>
      <c r="H439" s="199" t="s">
        <v>2483</v>
      </c>
      <c r="I439" s="200"/>
      <c r="J439" s="35" t="s">
        <v>487</v>
      </c>
      <c r="K439" s="200" t="s">
        <v>2484</v>
      </c>
      <c r="L439" s="200"/>
      <c r="M439" s="35" t="s">
        <v>487</v>
      </c>
      <c r="N439" s="200" t="s">
        <v>2485</v>
      </c>
      <c r="O439" s="200"/>
      <c r="P439" s="201"/>
    </row>
    <row r="440" spans="2:16" ht="20.100000000000001" customHeight="1">
      <c r="B440" s="411"/>
      <c r="C440" s="210" t="s">
        <v>285</v>
      </c>
      <c r="D440" s="191"/>
      <c r="E440" s="192"/>
      <c r="F440" s="219" t="s">
        <v>286</v>
      </c>
      <c r="G440" s="221"/>
      <c r="H440" s="23">
        <v>10</v>
      </c>
      <c r="I440" s="35" t="s">
        <v>504</v>
      </c>
      <c r="J440" s="24">
        <v>0</v>
      </c>
      <c r="K440" s="35" t="s">
        <v>505</v>
      </c>
      <c r="L440" s="56" t="s">
        <v>450</v>
      </c>
      <c r="M440" s="24">
        <v>17</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2567</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2557</v>
      </c>
      <c r="I445" s="206"/>
      <c r="J445" s="206"/>
      <c r="K445" s="206"/>
      <c r="L445" s="206"/>
      <c r="M445" s="206"/>
      <c r="N445" s="206"/>
      <c r="O445" s="206"/>
      <c r="P445" s="207"/>
    </row>
    <row r="446" spans="2:16" ht="20.100000000000001" customHeight="1">
      <c r="B446" s="411"/>
      <c r="C446" s="203" t="s">
        <v>14</v>
      </c>
      <c r="D446" s="99"/>
      <c r="E446" s="99"/>
      <c r="F446" s="99"/>
      <c r="G446" s="100"/>
      <c r="H446" s="199" t="s">
        <v>2496</v>
      </c>
      <c r="I446" s="200"/>
      <c r="J446" s="35" t="s">
        <v>487</v>
      </c>
      <c r="K446" s="200" t="s">
        <v>2564</v>
      </c>
      <c r="L446" s="200"/>
      <c r="M446" s="35" t="s">
        <v>487</v>
      </c>
      <c r="N446" s="200" t="s">
        <v>2569</v>
      </c>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t="s">
        <v>2568</v>
      </c>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t="s">
        <v>2558</v>
      </c>
      <c r="I452" s="206"/>
      <c r="J452" s="206"/>
      <c r="K452" s="206"/>
      <c r="L452" s="206"/>
      <c r="M452" s="206"/>
      <c r="N452" s="206"/>
      <c r="O452" s="206"/>
      <c r="P452" s="207"/>
    </row>
    <row r="453" spans="2:16" ht="20.100000000000001" customHeight="1">
      <c r="B453" s="411"/>
      <c r="C453" s="203" t="s">
        <v>14</v>
      </c>
      <c r="D453" s="99"/>
      <c r="E453" s="99"/>
      <c r="F453" s="99"/>
      <c r="G453" s="100"/>
      <c r="H453" s="199" t="s">
        <v>2496</v>
      </c>
      <c r="I453" s="200"/>
      <c r="J453" s="35" t="s">
        <v>487</v>
      </c>
      <c r="K453" s="200" t="s">
        <v>2562</v>
      </c>
      <c r="L453" s="200"/>
      <c r="M453" s="35" t="s">
        <v>487</v>
      </c>
      <c r="N453" s="200" t="s">
        <v>2563</v>
      </c>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t="s">
        <v>2559</v>
      </c>
      <c r="I459" s="206"/>
      <c r="J459" s="206"/>
      <c r="K459" s="206"/>
      <c r="L459" s="206"/>
      <c r="M459" s="206"/>
      <c r="N459" s="206"/>
      <c r="O459" s="206"/>
      <c r="P459" s="207"/>
    </row>
    <row r="460" spans="2:16" ht="20.100000000000001" customHeight="1">
      <c r="B460" s="411"/>
      <c r="C460" s="203" t="s">
        <v>14</v>
      </c>
      <c r="D460" s="99"/>
      <c r="E460" s="99"/>
      <c r="F460" s="99"/>
      <c r="G460" s="100"/>
      <c r="H460" s="199" t="s">
        <v>2496</v>
      </c>
      <c r="I460" s="200"/>
      <c r="J460" s="35" t="s">
        <v>487</v>
      </c>
      <c r="K460" s="200" t="s">
        <v>2560</v>
      </c>
      <c r="L460" s="200"/>
      <c r="M460" s="35" t="s">
        <v>487</v>
      </c>
      <c r="N460" s="200" t="s">
        <v>2561</v>
      </c>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2509</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2532</v>
      </c>
      <c r="M469" s="86"/>
      <c r="N469" s="86"/>
      <c r="O469" s="87"/>
      <c r="P469" s="88"/>
    </row>
    <row r="470" spans="2:20" ht="20.100000000000001" customHeight="1">
      <c r="B470" s="190" t="s">
        <v>292</v>
      </c>
      <c r="C470" s="191"/>
      <c r="D470" s="191"/>
      <c r="E470" s="191"/>
      <c r="F470" s="191"/>
      <c r="G470" s="192"/>
      <c r="H470" s="159" t="s">
        <v>2509</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3" t="s">
        <v>293</v>
      </c>
      <c r="C473" s="414"/>
      <c r="D473" s="414"/>
      <c r="E473" s="414"/>
      <c r="F473" s="414"/>
      <c r="G473" s="414"/>
      <c r="H473" s="313" t="s">
        <v>2509</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2533</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2533</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2535</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2535</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2534</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2534</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2556</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2509</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2509</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2533</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2533</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t="s">
        <v>2555</v>
      </c>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2548</v>
      </c>
      <c r="K4" s="468"/>
      <c r="L4" s="468"/>
      <c r="M4" s="467" t="s">
        <v>2550</v>
      </c>
      <c r="N4" s="468"/>
      <c r="O4" s="468"/>
      <c r="P4" s="468"/>
      <c r="Q4" s="468"/>
      <c r="R4" s="65" t="s">
        <v>2536</v>
      </c>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t="s">
        <v>2384</v>
      </c>
      <c r="I6" s="475"/>
      <c r="J6" s="467" t="s">
        <v>2549</v>
      </c>
      <c r="K6" s="468"/>
      <c r="L6" s="468"/>
      <c r="M6" s="467" t="s">
        <v>2550</v>
      </c>
      <c r="N6" s="468"/>
      <c r="O6" s="468"/>
      <c r="P6" s="468"/>
      <c r="Q6" s="468"/>
      <c r="R6" s="65" t="s">
        <v>2536</v>
      </c>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60" zoomScaleNormal="85"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2533</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t="s">
        <v>2509</v>
      </c>
      <c r="Q7" s="550"/>
      <c r="R7" s="550"/>
      <c r="S7" s="550"/>
      <c r="T7" s="550"/>
      <c r="U7" s="551"/>
      <c r="V7" s="525"/>
      <c r="W7" s="525"/>
      <c r="X7" s="525"/>
      <c r="Y7" s="525" t="s">
        <v>2536</v>
      </c>
      <c r="Z7" s="525"/>
      <c r="AA7" s="525"/>
      <c r="AB7" s="516" t="s">
        <v>2538</v>
      </c>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t="s">
        <v>2509</v>
      </c>
      <c r="Q8" s="514"/>
      <c r="R8" s="514"/>
      <c r="S8" s="514"/>
      <c r="T8" s="514"/>
      <c r="U8" s="515"/>
      <c r="V8" s="527"/>
      <c r="W8" s="527"/>
      <c r="X8" s="527"/>
      <c r="Y8" s="527" t="s">
        <v>2536</v>
      </c>
      <c r="Z8" s="527"/>
      <c r="AA8" s="527"/>
      <c r="AB8" s="519" t="s">
        <v>2539</v>
      </c>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2509</v>
      </c>
      <c r="Q9" s="514"/>
      <c r="R9" s="514"/>
      <c r="S9" s="514"/>
      <c r="T9" s="514"/>
      <c r="U9" s="515"/>
      <c r="V9" s="527"/>
      <c r="W9" s="527"/>
      <c r="X9" s="527"/>
      <c r="Y9" s="527" t="s">
        <v>2536</v>
      </c>
      <c r="Z9" s="527"/>
      <c r="AA9" s="527"/>
      <c r="AB9" s="519" t="s">
        <v>2537</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t="s">
        <v>2509</v>
      </c>
      <c r="Q10" s="514"/>
      <c r="R10" s="514"/>
      <c r="S10" s="514"/>
      <c r="T10" s="514"/>
      <c r="U10" s="515"/>
      <c r="V10" s="527"/>
      <c r="W10" s="527"/>
      <c r="X10" s="527"/>
      <c r="Y10" s="527" t="s">
        <v>2536</v>
      </c>
      <c r="Z10" s="527"/>
      <c r="AA10" s="527"/>
      <c r="AB10" s="519" t="s">
        <v>2540</v>
      </c>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t="s">
        <v>2509</v>
      </c>
      <c r="Q11" s="514"/>
      <c r="R11" s="514"/>
      <c r="S11" s="514"/>
      <c r="T11" s="514"/>
      <c r="U11" s="515"/>
      <c r="V11" s="527"/>
      <c r="W11" s="527"/>
      <c r="X11" s="527"/>
      <c r="Y11" s="527" t="s">
        <v>2536</v>
      </c>
      <c r="Z11" s="527"/>
      <c r="AA11" s="527"/>
      <c r="AB11" s="519" t="s">
        <v>2540</v>
      </c>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t="s">
        <v>2509</v>
      </c>
      <c r="Q12" s="514"/>
      <c r="R12" s="514"/>
      <c r="S12" s="514"/>
      <c r="T12" s="514"/>
      <c r="U12" s="515"/>
      <c r="V12" s="527"/>
      <c r="W12" s="527"/>
      <c r="X12" s="527"/>
      <c r="Y12" s="527" t="s">
        <v>2536</v>
      </c>
      <c r="Z12" s="527"/>
      <c r="AA12" s="527"/>
      <c r="AB12" s="519" t="s">
        <v>2538</v>
      </c>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t="s">
        <v>2533</v>
      </c>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t="s">
        <v>2533</v>
      </c>
      <c r="Q14" s="534"/>
      <c r="R14" s="534"/>
      <c r="S14" s="534"/>
      <c r="T14" s="534"/>
      <c r="U14" s="535"/>
      <c r="V14" s="526"/>
      <c r="W14" s="526"/>
      <c r="X14" s="526"/>
      <c r="Y14" s="526"/>
      <c r="Z14" s="526"/>
      <c r="AA14" s="526"/>
      <c r="AB14" s="522" t="s">
        <v>2541</v>
      </c>
      <c r="AC14" s="523"/>
      <c r="AD14" s="523"/>
      <c r="AE14" s="403" t="s">
        <v>2542</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t="s">
        <v>2509</v>
      </c>
      <c r="Q16" s="550"/>
      <c r="R16" s="550"/>
      <c r="S16" s="550"/>
      <c r="T16" s="550"/>
      <c r="U16" s="551"/>
      <c r="V16" s="525"/>
      <c r="W16" s="525"/>
      <c r="X16" s="525"/>
      <c r="Y16" s="525" t="s">
        <v>2536</v>
      </c>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t="s">
        <v>2509</v>
      </c>
      <c r="Q17" s="514"/>
      <c r="R17" s="514"/>
      <c r="S17" s="514"/>
      <c r="T17" s="514"/>
      <c r="U17" s="515"/>
      <c r="V17" s="527"/>
      <c r="W17" s="527"/>
      <c r="X17" s="527"/>
      <c r="Y17" s="527"/>
      <c r="Z17" s="527"/>
      <c r="AA17" s="527"/>
      <c r="AB17" s="519" t="s">
        <v>2544</v>
      </c>
      <c r="AC17" s="520"/>
      <c r="AD17" s="520"/>
      <c r="AE17" s="519" t="s">
        <v>2545</v>
      </c>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t="s">
        <v>2509</v>
      </c>
      <c r="Q18" s="514"/>
      <c r="R18" s="514"/>
      <c r="S18" s="514"/>
      <c r="T18" s="514"/>
      <c r="U18" s="515"/>
      <c r="V18" s="527"/>
      <c r="W18" s="527"/>
      <c r="X18" s="527"/>
      <c r="Y18" s="527"/>
      <c r="Z18" s="527"/>
      <c r="AA18" s="527"/>
      <c r="AB18" s="519"/>
      <c r="AC18" s="520"/>
      <c r="AD18" s="520"/>
      <c r="AE18" s="519" t="s">
        <v>2546</v>
      </c>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t="s">
        <v>2509</v>
      </c>
      <c r="Q19" s="514"/>
      <c r="R19" s="514"/>
      <c r="S19" s="514"/>
      <c r="T19" s="514"/>
      <c r="U19" s="515"/>
      <c r="V19" s="527" t="s">
        <v>2536</v>
      </c>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2509</v>
      </c>
      <c r="Q20" s="514"/>
      <c r="R20" s="514"/>
      <c r="S20" s="514"/>
      <c r="T20" s="514"/>
      <c r="U20" s="515"/>
      <c r="V20" s="527" t="s">
        <v>2536</v>
      </c>
      <c r="W20" s="527"/>
      <c r="X20" s="527"/>
      <c r="Y20" s="527"/>
      <c r="Z20" s="527"/>
      <c r="AA20" s="527"/>
      <c r="AB20" s="519"/>
      <c r="AC20" s="520"/>
      <c r="AD20" s="520"/>
      <c r="AE20" s="519" t="s">
        <v>2547</v>
      </c>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2533</v>
      </c>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2509</v>
      </c>
      <c r="Q22" s="514"/>
      <c r="R22" s="514"/>
      <c r="S22" s="514"/>
      <c r="T22" s="514"/>
      <c r="U22" s="515"/>
      <c r="V22" s="527"/>
      <c r="W22" s="527"/>
      <c r="X22" s="527"/>
      <c r="Y22" s="527" t="s">
        <v>2536</v>
      </c>
      <c r="Z22" s="527"/>
      <c r="AA22" s="527"/>
      <c r="AB22" s="519" t="s">
        <v>2537</v>
      </c>
      <c r="AC22" s="520"/>
      <c r="AD22" s="520"/>
      <c r="AE22" s="519" t="s">
        <v>2546</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t="s">
        <v>2509</v>
      </c>
      <c r="Q23" s="514"/>
      <c r="R23" s="514"/>
      <c r="S23" s="514"/>
      <c r="T23" s="514"/>
      <c r="U23" s="515"/>
      <c r="V23" s="527"/>
      <c r="W23" s="527"/>
      <c r="X23" s="527"/>
      <c r="Y23" s="527" t="s">
        <v>2536</v>
      </c>
      <c r="Z23" s="527"/>
      <c r="AA23" s="527"/>
      <c r="AB23" s="519"/>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t="s">
        <v>2533</v>
      </c>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2509</v>
      </c>
      <c r="Q27" s="550"/>
      <c r="R27" s="550"/>
      <c r="S27" s="550"/>
      <c r="T27" s="550"/>
      <c r="U27" s="551"/>
      <c r="V27" s="525"/>
      <c r="W27" s="525"/>
      <c r="X27" s="525"/>
      <c r="Y27" s="525" t="s">
        <v>2536</v>
      </c>
      <c r="Z27" s="525"/>
      <c r="AA27" s="525"/>
      <c r="AB27" s="516" t="s">
        <v>2537</v>
      </c>
      <c r="AC27" s="517"/>
      <c r="AD27" s="517"/>
      <c r="AE27" s="516" t="s">
        <v>2543</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t="s">
        <v>2509</v>
      </c>
      <c r="Q28" s="514"/>
      <c r="R28" s="514"/>
      <c r="S28" s="514"/>
      <c r="T28" s="514"/>
      <c r="U28" s="515"/>
      <c r="V28" s="527" t="s">
        <v>2536</v>
      </c>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t="s">
        <v>2509</v>
      </c>
      <c r="Q29" s="514"/>
      <c r="R29" s="514"/>
      <c r="S29" s="514"/>
      <c r="T29" s="514"/>
      <c r="U29" s="515"/>
      <c r="V29" s="527" t="s">
        <v>2536</v>
      </c>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t="s">
        <v>2533</v>
      </c>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t="s">
        <v>2533</v>
      </c>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t="s">
        <v>2533</v>
      </c>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t="s">
        <v>2533</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t="s">
        <v>2533</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2023-04-12T06:03:41Z</dcterms:modified>
</cp:coreProperties>
</file>