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<sst xmlns="http://schemas.openxmlformats.org/spreadsheetml/2006/main" count="3101" uniqueCount="2595">
  <si>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</si>
  <si>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</si>
  <si>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</si>
  <si>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</si>
  <si>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</si>
  <si>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</si>
  <si>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</si>
  <si>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</si>
  <si>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</si>
  <si>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</si>
  <si>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</si>
  <si>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</si>
  <si>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</si>
  <si>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</si>
  <si>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</si>
  <si>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</si>
  <si>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</si>
  <si>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</si>
  <si>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</si>
  <si>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</si>
  <si>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</si>
  <si>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</si>
  <si>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</si>
  <si>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</si>
  <si>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</si>
  <si>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</si>
  <si>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</si>
  <si>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</si>
  <si>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</si>
  <si>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</si>
  <si>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</si>
  <si>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</si>
  <si>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</si>
  <si>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</si>
  <si>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</si>
  <si>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</si>
  <si>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</si>
  <si>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</si>
  <si>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</si>
  <si>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</si>
  <si>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</si>
  <si>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</si>
  <si>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</si>
  <si>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</si>
  <si>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</si>
  <si>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</si>
  <si>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</si>
  <si>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</si>
  <si>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</si>
  <si>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</si>
  <si>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</si>
  <si>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</si>
  <si>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</si>
  <si>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</si>
  <si>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</si>
  <si>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</si>
  <si>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</si>
  <si>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</si>
  <si>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</si>
  <si>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</si>
  <si>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</si>
  <si>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</si>
  <si>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</si>
  <si>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</si>
  <si>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</si>
  <si>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</si>
  <si>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</si>
  <si>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</si>
  <si>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</si>
  <si>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</si>
  <si>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</si>
  <si>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</si>
  <si>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</si>
  <si>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</si>
  <si>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</si>
  <si>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</si>
  <si>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</si>
  <si>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</si>
  <si>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</si>
  <si>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</si>
  <si>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</si>
  <si>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</si>
  <si>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</si>
  <si>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</si>
  <si>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</si>
  <si>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</si>
  <si>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</si>
  <si>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</si>
  <si>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</si>
  <si>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</si>
  <si>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</si>
  <si>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</si>
  <si>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</si>
  <si>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</si>
  <si>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</si>
  <si>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</si>
  <si>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</si>
  <si>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</si>
  <si>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</si>
  <si>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</si>
  <si>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</si>
  <si>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</si>
  <si>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</si>
  <si>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</si>
  <si>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</si>
  <si>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</si>
  <si>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</si>
  <si>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</si>
  <si>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</si>
  <si>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</si>
  <si>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</si>
  <si>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</si>
  <si>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</si>
  <si>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</si>
  <si>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</si>
  <si>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</si>
  <si>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</si>
  <si>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</si>
  <si>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</si>
  <si>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</si>
  <si>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</si>
  <si>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</si>
  <si>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</si>
  <si>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</si>
  <si>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</si>
  <si>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</si>
  <si>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</si>
  <si>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</si>
  <si>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</si>
  <si>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</si>
  <si>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</si>
  <si>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</si>
  <si>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</si>
  <si>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</si>
  <si>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</si>
  <si>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</si>
  <si>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</si>
  <si>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</si>
  <si>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</si>
  <si>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</si>
  <si>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</si>
  <si>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</si>
  <si>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</si>
  <si>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</si>
  <si>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</si>
  <si>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</si>
  <si>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</si>
  <si>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</si>
  <si>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</si>
  <si>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</si>
  <si>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</si>
  <si>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</si>
  <si>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</si>
  <si>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</si>
  <si>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</si>
  <si>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</si>
  <si>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</si>
  <si>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</si>
  <si>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</si>
  <si>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</si>
  <si>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</si>
  <si>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</si>
  <si>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</si>
  <si>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</si>
  <si>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</si>
  <si>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</si>
  <si>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</si>
  <si>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</si>
  <si>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</si>
  <si>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</si>
  <si>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</si>
  <si>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</si>
  <si>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</si>
  <si>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</si>
  <si>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</si>
  <si>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</si>
  <si>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</si>
  <si>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</si>
  <si>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</si>
  <si>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</si>
  <si>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</si>
  <si>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</si>
  <si>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</si>
  <si>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</si>
  <si>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</si>
  <si>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</si>
  <si>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</si>
  <si>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</si>
  <si>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</si>
  <si>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</si>
  <si>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</si>
  <si>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</si>
  <si>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</si>
  <si>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</si>
  <si>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</si>
  <si>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</si>
  <si>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</si>
  <si>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</si>
  <si>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</si>
  <si>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</si>
  <si>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</si>
  <si>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</si>
  <si>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</si>
  <si>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</si>
  <si>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</si>
  <si>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</si>
  <si>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</si>
  <si>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</si>
  <si>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</si>
  <si>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</si>
  <si>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</si>
  <si>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</si>
  <si>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</si>
  <si>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</si>
  <si>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</si>
  <si>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</si>
  <si>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</si>
  <si>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</si>
  <si>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</si>
  <si>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</si>
  <si>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</si>
  <si>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</si>
  <si>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</si>
  <si>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</si>
  <si>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</si>
  <si>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</si>
  <si>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</si>
  <si>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</si>
  <si>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</si>
  <si>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</si>
  <si>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</si>
  <si>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</si>
  <si>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</si>
  <si>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</si>
  <si>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</si>
  <si>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</si>
  <si>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</si>
  <si>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</si>
  <si>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</si>
  <si>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</si>
  <si>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</si>
  <si>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</si>
  <si>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</si>
  <si>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</si>
  <si>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</si>
  <si>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</si>
  <si>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</si>
  <si>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</si>
  <si>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</si>
  <si>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</si>
  <si>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</si>
  <si>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</si>
  <si>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</si>
  <si>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</si>
  <si>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</si>
  <si>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</si>
  <si>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</si>
  <si>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</si>
  <si>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</si>
  <si>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</si>
  <si>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</si>
  <si>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</si>
  <si>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</si>
  <si>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</si>
  <si>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</si>
  <si>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</si>
  <si>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</si>
  <si>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</si>
  <si>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</si>
  <si>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</si>
  <si>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</si>
  <si>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</si>
  <si>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</si>
  <si>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</si>
  <si>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</si>
  <si>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</si>
  <si>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</si>
  <si>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</si>
  <si>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</si>
  <si>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</si>
  <si>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</si>
  <si>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</si>
  <si>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</si>
  <si>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</si>
  <si>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</si>
  <si>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</si>
  <si>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</si>
  <si>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</si>
  <si>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</si>
  <si>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</si>
  <si>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</si>
  <si>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</si>
  <si>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</si>
  <si>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</si>
  <si>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</si>
  <si>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</si>
  <si>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</si>
  <si>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</si>
  <si>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</si>
  <si>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</si>
  <si>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</si>
  <si>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</si>
  <si>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</si>
  <si>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</si>
  <si>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</si>
  <si>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</si>
  <si>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</si>
  <si>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</si>
  <si>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</si>
  <si>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</si>
  <si>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</si>
  <si>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</si>
  <si>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</si>
  <si>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</si>
  <si>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</si>
  <si>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</si>
  <si>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</si>
  <si>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</si>
  <si>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</si>
  <si>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</si>
  <si>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</si>
  <si>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</si>
  <si>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</si>
  <si>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</si>
  <si>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</si>
  <si>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</si>
  <si>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</si>
  <si>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</si>
  <si>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</si>
  <si>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</si>
  <si>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</si>
  <si>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</si>
  <si>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</si>
  <si>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</si>
  <si>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</si>
  <si>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</si>
  <si>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</si>
  <si>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</si>
  <si>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</si>
  <si>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</si>
  <si>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</si>
  <si>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</si>
  <si>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</si>
  <si>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</si>
  <si>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</si>
  <si>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</si>
  <si>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</si>
  <si>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</si>
  <si>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</si>
  <si>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</si>
  <si>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</si>
  <si>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</si>
  <si>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</si>
  <si>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</si>
  <si>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</si>
  <si>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</si>
  <si>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</si>
  <si>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</si>
  <si>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</si>
  <si>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</si>
  <si>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</si>
  <si>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</si>
  <si>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</si>
  <si>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</si>
  <si>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</si>
  <si>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</si>
  <si>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</si>
  <si>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</si>
  <si>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</si>
  <si>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</si>
  <si>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</si>
  <si>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</si>
  <si>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</si>
  <si>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</si>
  <si>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</si>
  <si>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</si>
  <si>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</si>
  <si>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</si>
  <si>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</si>
  <si>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</si>
  <si>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</si>
  <si>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</si>
  <si>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</si>
  <si>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</si>
  <si>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</si>
  <si>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</si>
  <si>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</si>
  <si>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</si>
  <si>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</si>
  <si>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</si>
  <si>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</si>
  <si>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</si>
  <si>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</si>
  <si>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</si>
  <si>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</si>
  <si>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</si>
  <si>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</si>
  <si>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</si>
  <si>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</si>
  <si>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</si>
  <si>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</si>
  <si>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</si>
  <si>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</si>
  <si>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</si>
  <si>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</si>
  <si>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</si>
  <si>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</si>
  <si>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</si>
  <si>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</si>
  <si>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</si>
  <si>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</si>
  <si>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</si>
  <si>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</si>
  <si>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</si>
  <si>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</si>
  <si>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</si>
  <si>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</si>
  <si>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</si>
  <si>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</si>
  <si>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</si>
  <si>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</si>
  <si>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</si>
  <si>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</si>
  <si>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</si>
  <si>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</si>
  <si>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</si>
  <si>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</si>
  <si>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</si>
  <si>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</si>
  <si>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</si>
  <si>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</si>
  <si>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</si>
  <si>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</si>
  <si>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</si>
  <si>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</si>
  <si>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</si>
  <si>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</si>
  <si>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</si>
  <si>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</si>
  <si>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</si>
  <si>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</si>
  <si>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</si>
  <si>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</si>
  <si>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</si>
  <si>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</si>
  <si>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</si>
  <si>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</si>
  <si>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</si>
  <si>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</si>
  <si>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</si>
  <si>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</si>
  <si>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</si>
  <si>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</si>
  <si>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</si>
  <si>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</si>
  <si>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</si>
  <si>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</si>
  <si>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</si>
  <si>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</si>
  <si>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</si>
  <si>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</si>
  <si>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</si>
  <si>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</si>
  <si>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</si>
  <si>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</si>
  <si>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</si>
  <si>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</si>
  <si>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</si>
  <si>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</si>
  <si>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</si>
  <si>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</si>
  <si>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</si>
  <si>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</si>
  <si>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</si>
  <si>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</si>
  <si>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</si>
  <si>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</si>
  <si>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</si>
  <si>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</si>
  <si>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</si>
  <si>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</si>
  <si>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</si>
  <si>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</si>
  <si>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</si>
  <si>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</si>
  <si>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</si>
  <si>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</si>
  <si>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</si>
  <si>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</si>
  <si>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</si>
  <si>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</si>
  <si>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</si>
  <si>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</si>
  <si>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</si>
  <si>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</si>
  <si>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</si>
  <si>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</si>
  <si>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</si>
  <si>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</si>
  <si>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</si>
  <si>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</si>
  <si>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</si>
  <si>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</si>
  <si>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</si>
  <si>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</si>
  <si>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</si>
  <si>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</si>
  <si>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</si>
  <si>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</si>
  <si>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</si>
  <si>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</si>
  <si>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</si>
  <si>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</si>
  <si>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</si>
  <si>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</si>
  <si>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</si>
  <si>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</si>
  <si>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</si>
  <si>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</si>
  <si>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</si>
  <si>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</si>
  <si>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</si>
  <si>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</si>
  <si>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</si>
  <si>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</si>
  <si>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</si>
  <si>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</si>
  <si>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</si>
  <si>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</si>
  <si>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</si>
  <si>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</si>
  <si>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</si>
  <si>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</si>
  <si>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</si>
  <si>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</si>
  <si>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</si>
  <si>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</si>
  <si>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</si>
  <si>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</si>
  <si>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</si>
  <si>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</si>
  <si>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</si>
  <si>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</si>
  <si>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</si>
  <si>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</si>
  <si>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</si>
  <si>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</si>
  <si>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</si>
  <si>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</si>
  <si>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</si>
  <si>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</si>
  <si>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</si>
  <si>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</si>
  <si>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</si>
  <si>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</si>
  <si>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</si>
  <si>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</si>
  <si>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</si>
  <si>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</si>
  <si>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</si>
  <si>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</si>
  <si>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</si>
  <si>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</si>
  <si>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</si>
  <si>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</si>
  <si>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</si>
  <si>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</si>
  <si>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</si>
  <si>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</si>
  <si>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</si>
  <si>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</si>
  <si>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</si>
  <si>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</si>
  <si>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</si>
  <si>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</si>
  <si>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</si>
  <si>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</si>
  <si>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</si>
  <si>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</si>
  <si>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</si>
  <si>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</si>
  <si>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</si>
  <si>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</si>
  <si>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</si>
  <si>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</si>
  <si>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</si>
  <si>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</si>
  <si>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</si>
  <si>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</si>
  <si>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</si>
  <si>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</si>
  <si>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</si>
  <si>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</si>
  <si>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</si>
  <si>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</si>
  <si>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</si>
  <si>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</si>
  <si>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</si>
  <si>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</si>
  <si>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</si>
  <si>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</si>
  <si>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</si>
  <si>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</si>
  <si>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</si>
  <si>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</si>
  <si>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</si>
  <si>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</si>
  <si>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</si>
  <si>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</si>
  <si>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</si>
  <si>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</si>
  <si>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</si>
  <si>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</si>
  <si>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</si>
  <si>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</si>
  <si>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</si>
  <si>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</si>
  <si>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</si>
  <si>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</si>
  <si>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</si>
  <si>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</si>
  <si>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</si>
  <si>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</si>
  <si>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</si>
  <si>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</si>
  <si>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</si>
  <si>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</si>
  <si>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</si>
  <si>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</si>
  <si>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</si>
  <si>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</si>
  <si>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</si>
  <si>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</si>
  <si>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</si>
  <si>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</si>
  <si>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</si>
  <si>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</si>
  <si>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</si>
  <si>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</si>
  <si>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</si>
  <si>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</si>
  <si>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</si>
  <si>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</si>
  <si>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</si>
  <si>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</si>
  <si>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</si>
  <si>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</si>
  <si>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</si>
  <si>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</si>
  <si>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</si>
  <si>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</si>
  <si>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</si>
  <si>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</si>
  <si>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</si>
  <si>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</si>
  <si>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</si>
  <si>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</si>
  <si>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</si>
  <si>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</si>
  <si>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</si>
  <si>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</si>
  <si>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</si>
  <si>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</si>
  <si>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</si>
  <si>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</si>
  <si>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</si>
  <si>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</si>
  <si>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</si>
  <si>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</si>
  <si>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</si>
  <si>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</si>
  <si>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</si>
  <si>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</si>
  <si>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</si>
  <si>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</si>
  <si>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</si>
  <si>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</si>
  <si>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</si>
  <si>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</si>
  <si>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</si>
  <si>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</si>
  <si>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</si>
  <si>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</si>
  <si>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</si>
  <si>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</si>
  <si>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</si>
  <si>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</si>
  <si>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</si>
  <si>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</si>
  <si>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</si>
  <si>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</si>
  <si>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</si>
  <si>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</si>
  <si>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</si>
  <si>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</si>
  <si>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</si>
  <si>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</si>
  <si>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</si>
  <si>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</si>
  <si>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</si>
  <si>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</si>
  <si>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</si>
  <si>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</si>
  <si>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</si>
  <si>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</si>
  <si>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</si>
  <si>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</si>
  <si>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</si>
  <si>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</si>
  <si>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</si>
  <si>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</si>
  <si>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</si>
  <si>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</si>
  <si>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</si>
  <si>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</si>
  <si>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</si>
  <si>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</si>
  <si>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</si>
  <si>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</si>
  <si>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</si>
  <si>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</si>
  <si>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</si>
  <si>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</si>
  <si>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</si>
  <si>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</si>
  <si>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</si>
  <si>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</si>
  <si>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</si>
  <si>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</si>
  <si>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</si>
  <si>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</si>
  <si>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</si>
  <si>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</si>
  <si>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</si>
  <si>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</si>
  <si>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</si>
  <si>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</si>
  <si>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</si>
  <si>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</si>
  <si>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</si>
  <si>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</si>
  <si>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</si>
  <si>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</si>
  <si>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</si>
  <si>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</si>
  <si>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</si>
  <si>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</si>
  <si>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</si>
  <si>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</si>
  <si>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</si>
  <si>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</si>
  <si>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</si>
  <si>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</si>
  <si>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</si>
  <si>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</si>
  <si>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</si>
  <si>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</si>
  <si>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</si>
  <si>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</si>
  <si>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</si>
  <si>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</si>
  <si>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</si>
  <si>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</si>
  <si>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</si>
  <si>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</si>
  <si>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</si>
  <si>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</si>
  <si>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</si>
  <si>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</si>
  <si>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</si>
  <si>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</si>
  <si>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</si>
  <si>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</si>
  <si>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</si>
  <si>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</si>
  <si>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</si>
  <si>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</si>
  <si>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</si>
  <si>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</si>
  <si>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</si>
  <si>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</si>
  <si>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</si>
  <si>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</si>
  <si>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</si>
  <si>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</si>
  <si>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</si>
  <si>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</si>
  <si>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</si>
  <si>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</si>
  <si>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</si>
  <si>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</si>
  <si>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</si>
  <si>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</si>
  <si>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</si>
  <si>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</si>
  <si>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</si>
  <si>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</si>
  <si>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</si>
  <si>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</si>
  <si>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</si>
  <si>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</si>
  <si>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</si>
  <si>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</si>
  <si>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</si>
  <si>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</si>
  <si>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</si>
  <si>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</si>
  <si>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</si>
  <si>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</si>
  <si>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</si>
  <si>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</si>
  <si>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</si>
  <si>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</si>
  <si>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</si>
  <si>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</si>
  <si>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</si>
  <si>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</si>
  <si>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</si>
  <si>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</si>
  <si>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</si>
  <si>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</si>
  <si>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</si>
  <si>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</si>
  <si>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</si>
  <si>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</si>
  <si>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</si>
  <si>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</si>
  <si>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</si>
  <si>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</si>
  <si>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</si>
  <si>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</si>
  <si>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</si>
  <si>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</si>
  <si>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</si>
  <si>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</si>
  <si>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</si>
  <si>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</si>
  <si>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</si>
  <si>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</si>
  <si>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</si>
  <si>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</si>
  <si>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</si>
  <si>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</si>
  <si>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</si>
  <si>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</si>
  <si>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</si>
  <si>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</si>
  <si>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</si>
  <si>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</si>
  <si>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</si>
  <si>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</si>
  <si>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</si>
  <si>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</si>
  <si>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</si>
  <si>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</si>
  <si>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</si>
  <si>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</si>
  <si>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</si>
  <si>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</si>
  <si>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</si>
  <si>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</si>
  <si>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</si>
  <si>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</si>
  <si>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</si>
  <si>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</si>
  <si>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</si>
  <si>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</si>
  <si>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</si>
  <si>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</si>
  <si>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</si>
  <si>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</si>
  <si>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</si>
  <si>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</si>
  <si>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</si>
  <si>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</si>
  <si>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</si>
  <si>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</si>
  <si>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</si>
  <si>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</si>
  <si>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</si>
  <si>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</si>
  <si>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</si>
  <si>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</si>
  <si>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</si>
  <si>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</si>
  <si>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</si>
  <si>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</si>
  <si>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</si>
  <si>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</si>
  <si>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</si>
  <si>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</si>
  <si>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</si>
  <si>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</si>
  <si>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</si>
  <si>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</si>
  <si>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</si>
  <si>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</si>
  <si>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</si>
  <si>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</si>
  <si>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</si>
  <si>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</si>
  <si>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</si>
  <si>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</si>
  <si>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</si>
  <si>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</si>
  <si>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</si>
  <si>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</si>
  <si>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</si>
  <si>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</si>
  <si>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</si>
  <si>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</si>
  <si>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</si>
  <si>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</si>
  <si>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</si>
  <si>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</si>
  <si>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</si>
  <si>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</si>
  <si>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</si>
  <si>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</si>
  <si>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</si>
  <si>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</si>
  <si>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</si>
  <si>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</si>
  <si>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</si>
  <si>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</si>
  <si>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</si>
  <si>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</si>
  <si>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</si>
  <si>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</si>
  <si>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</si>
  <si>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</si>
  <si>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</si>
  <si>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</si>
  <si>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</si>
  <si>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</si>
  <si>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</si>
  <si>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</si>
  <si>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</si>
  <si>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</si>
  <si>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</si>
  <si>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</si>
  <si>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</si>
  <si>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</si>
  <si>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</si>
  <si>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</si>
  <si>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</si>
  <si>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</si>
  <si>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</si>
  <si>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</si>
  <si>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</si>
  <si>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</si>
  <si>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</si>
  <si>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</si>
  <si>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</si>
  <si>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</si>
  <si>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</si>
  <si>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</si>
  <si>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</si>
  <si>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</si>
  <si>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</si>
  <si>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</si>
  <si>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</si>
  <si>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</si>
  <si>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</si>
  <si>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</si>
  <si>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</si>
  <si>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</si>
  <si>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</si>
  <si>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</si>
  <si>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</si>
  <si>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</si>
  <si>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</si>
  <si>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</si>
  <si>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</si>
  <si>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</si>
  <si>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</si>
  <si>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</si>
  <si>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</si>
  <si>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</si>
  <si>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</si>
  <si>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</si>
  <si>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</si>
  <si>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</si>
  <si>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</si>
  <si>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</si>
  <si>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</si>
  <si>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</si>
  <si>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</si>
  <si>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</si>
  <si>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</si>
  <si>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</si>
  <si>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</si>
  <si>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</si>
  <si>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</si>
  <si>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</si>
  <si>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</si>
  <si>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</si>
  <si>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</si>
  <si>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</si>
  <si>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</si>
  <si>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</si>
  <si>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</si>
  <si>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</si>
  <si>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</si>
  <si>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</si>
  <si>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</si>
  <si>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</si>
  <si>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</si>
  <si>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</si>
  <si>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</si>
  <si>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</si>
  <si>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</si>
  <si>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</si>
  <si>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</si>
  <si>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</si>
  <si>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</si>
  <si>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</si>
  <si>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</si>
  <si>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</si>
  <si>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</si>
  <si>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</si>
  <si>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</si>
  <si>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</si>
  <si>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</si>
  <si>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</si>
  <si>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</si>
  <si>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</si>
  <si>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</si>
  <si>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</si>
  <si>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</si>
  <si>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</si>
  <si>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</si>
  <si>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</si>
  <si>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</si>
  <si>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</si>
  <si>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</si>
  <si>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</si>
  <si>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</si>
  <si>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</si>
  <si>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</si>
  <si>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</si>
  <si>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</si>
  <si>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</si>
  <si>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</si>
  <si>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</si>
  <si>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</si>
  <si>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</si>
  <si>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</si>
  <si>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</si>
  <si>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</si>
  <si>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</si>
  <si>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</si>
  <si>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</si>
  <si>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</si>
  <si>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</si>
  <si>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</si>
  <si>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</si>
  <si>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</si>
  <si>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</si>
  <si>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</si>
  <si>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</si>
  <si>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</si>
  <si>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</si>
  <si>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</si>
  <si>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</si>
  <si>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</si>
  <si>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</si>
  <si>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</si>
  <si>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</si>
  <si>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</si>
  <si>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</si>
  <si>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</si>
  <si>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</si>
  <si>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</si>
  <si>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</si>
  <si>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</si>
  <si>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</si>
  <si>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</si>
  <si>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</si>
  <si>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</si>
  <si>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</si>
  <si>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</si>
  <si>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</si>
  <si>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</si>
  <si>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</si>
  <si>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</si>
  <si>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</si>
  <si>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</si>
  <si>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</si>
  <si>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</si>
  <si>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</si>
  <si>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</si>
  <si>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</si>
  <si>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</si>
  <si>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</si>
  <si>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</si>
  <si>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</si>
  <si>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</si>
  <si>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</si>
  <si>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</si>
  <si>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</si>
  <si>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</si>
  <si>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</si>
  <si>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</si>
  <si>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</si>
  <si>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</si>
  <si>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</si>
  <si>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</si>
  <si>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</si>
  <si>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</si>
  <si>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</si>
  <si>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</si>
  <si>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</si>
  <si>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</si>
  <si>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</si>
  <si>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</si>
  <si>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</si>
  <si>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</si>
  <si>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</si>
  <si>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</si>
  <si>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</si>
  <si>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</si>
  <si>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</si>
  <si>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</si>
  <si>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</si>
  <si>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</si>
  <si>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</si>
  <si>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</si>
  <si>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</si>
  <si>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</si>
  <si>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</si>
  <si>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</si>
  <si>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</si>
  <si>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</si>
  <si>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</si>
  <si>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</si>
  <si>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</si>
  <si>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</si>
  <si>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</si>
  <si>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</si>
  <si>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</si>
  <si>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</si>
  <si>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</si>
  <si>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</si>
  <si>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</si>
  <si>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</si>
  <si>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</si>
  <si>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</si>
  <si>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</si>
  <si>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</si>
  <si>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</si>
  <si>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</si>
  <si>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</si>
  <si>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</si>
  <si>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</si>
  <si>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</si>
  <si>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</si>
  <si>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</si>
  <si>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</si>
  <si>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</si>
  <si>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</si>
  <si>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</si>
  <si>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</si>
  <si>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</si>
  <si>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</si>
  <si>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</si>
  <si>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</si>
  <si>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</si>
  <si>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</si>
  <si>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</si>
  <si>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</si>
  <si>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</si>
  <si>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</si>
  <si>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</si>
  <si>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</si>
  <si>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</si>
  <si>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</si>
  <si>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</si>
  <si>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</si>
  <si>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</si>
  <si>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</si>
  <si>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</si>
  <si>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</si>
  <si>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</si>
  <si>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</si>
  <si>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</si>
  <si>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</si>
  <si>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</si>
  <si>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</si>
  <si>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</si>
  <si>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</si>
  <si>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</si>
  <si>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</si>
  <si>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</si>
  <si>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</si>
  <si>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</si>
  <si>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</si>
  <si>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</si>
  <si>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</si>
  <si>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</si>
  <si>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</si>
  <si>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</si>
  <si>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</si>
  <si>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</si>
  <si>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</si>
  <si>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</si>
  <si>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</si>
  <si>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</si>
  <si>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</si>
  <si>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</si>
  <si>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</si>
  <si>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</si>
  <si>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</si>
  <si>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</si>
  <si>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</si>
  <si>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</si>
  <si>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</si>
  <si>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</si>
  <si>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</si>
  <si>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</si>
  <si>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</si>
  <si>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</si>
  <si>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</si>
  <si>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</si>
  <si>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</si>
  <si>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</si>
  <si>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</si>
  <si>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</si>
  <si>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</si>
  <si>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</si>
  <si>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</si>
  <si>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</si>
  <si>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</si>
  <si>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</si>
  <si>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</si>
  <si>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</si>
  <si>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</si>
  <si>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</si>
  <si>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</si>
  <si>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</si>
  <si>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</si>
  <si>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</si>
  <si>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</si>
  <si>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</si>
  <si>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</si>
  <si>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</si>
  <si>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</si>
  <si>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</si>
  <si>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</si>
  <si>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</si>
  <si>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</si>
  <si>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</si>
  <si>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</si>
  <si>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</si>
  <si>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</si>
  <si>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</si>
  <si>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</si>
  <si>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</si>
  <si>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</si>
  <si>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</si>
  <si>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</si>
  <si>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</si>
  <si>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</si>
  <si>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</si>
  <si>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</si>
  <si>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</si>
  <si>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</si>
  <si>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</si>
  <si>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</si>
  <si>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</si>
  <si>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</si>
  <si>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</si>
  <si>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</si>
  <si>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</si>
  <si>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</si>
  <si>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</si>
  <si>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</si>
  <si>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</si>
  <si>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</si>
  <si>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</si>
  <si>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</si>
  <si>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</si>
  <si>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</si>
  <si>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</si>
  <si>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</si>
  <si>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</si>
  <si>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</si>
  <si>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</si>
  <si>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</si>
  <si>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</si>
  <si>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</si>
  <si>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</si>
  <si>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</si>
  <si>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</si>
  <si>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</si>
  <si>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</si>
  <si>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</si>
  <si>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</si>
  <si>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</si>
  <si>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</si>
  <si>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</si>
  <si>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</si>
  <si>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</si>
  <si>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</si>
  <si>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</si>
  <si>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</si>
  <si>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</si>
  <si>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</si>
  <si>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</si>
  <si>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</si>
  <si>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</si>
  <si>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</si>
  <si>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</si>
  <si>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</si>
  <si>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</si>
  <si>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</si>
  <si>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</si>
  <si>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</si>
  <si>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</si>
  <si>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</si>
  <si>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</si>
  <si>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</si>
  <si>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</si>
  <si>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</si>
  <si>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</si>
  <si>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</si>
  <si>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</si>
  <si>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</si>
  <si>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</si>
  <si>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</si>
  <si>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</si>
  <si>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</si>
  <si>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</si>
  <si>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</si>
  <si>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</si>
  <si>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</si>
  <si>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</si>
  <si>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</si>
  <si>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</si>
  <si>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</si>
  <si>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</si>
  <si>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</si>
  <si>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</si>
  <si>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</si>
  <si>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</si>
  <si>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</si>
  <si>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</si>
  <si>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</si>
  <si>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</si>
  <si>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</si>
  <si>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</si>
  <si>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</si>
  <si>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</si>
  <si>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</si>
  <si>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</si>
  <si>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</si>
  <si>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</si>
  <si>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</si>
  <si>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</si>
  <si>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</si>
  <si>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</si>
  <si>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</si>
  <si>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</si>
  <si>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</si>
  <si>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</si>
  <si>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</si>
  <si>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</si>
  <si>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</si>
  <si>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</si>
  <si>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</si>
  <si>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</si>
  <si>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</si>
  <si>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</si>
  <si>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</si>
  <si>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</si>
  <si>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</si>
  <si>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</si>
  <si>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</si>
  <si>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</si>
  <si>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</si>
  <si>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</si>
  <si>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</si>
  <si>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</si>
  <si>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</si>
  <si>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</si>
  <si>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</si>
  <si>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</si>
  <si>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</si>
  <si>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</si>
  <si>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</si>
  <si>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</si>
  <si>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</si>
  <si>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</si>
  <si>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</si>
  <si>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</si>
  <si>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</si>
  <si>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</si>
  <si>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</si>
  <si>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</si>
  <si>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</si>
  <si>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</si>
  <si>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</si>
  <si>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</si>
  <si>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</si>
  <si>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</si>
  <si>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</si>
  <si>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</si>
  <si>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</si>
  <si>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</si>
  <si>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</si>
  <si>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</si>
  <si>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</si>
  <si>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</si>
  <si>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</si>
  <si>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</si>
  <si>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</si>
  <si>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</si>
  <si>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</si>
  <si>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</si>
  <si>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</si>
  <si>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</si>
  <si>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</si>
  <si>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</si>
  <si>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</si>
  <si>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</si>
  <si>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</si>
  <si>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</si>
  <si>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</si>
  <si>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</si>
  <si>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</si>
  <si>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</si>
  <si>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</si>
  <si>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</si>
  <si>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</si>
  <si>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</si>
  <si>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</si>
  <si>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</si>
  <si>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</si>
  <si>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</si>
  <si>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</si>
  <si>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</si>
  <si>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</si>
  <si>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</si>
  <si>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</si>
  <si>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</si>
  <si>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</si>
  <si>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</si>
  <si>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</si>
  <si>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</si>
  <si>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</si>
  <si>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</si>
  <si>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</si>
  <si>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</si>
  <si>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</si>
  <si>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</si>
  <si>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</si>
  <si>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</si>
  <si>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</si>
  <si>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</si>
  <si>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</si>
  <si>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</si>
  <si>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</si>
  <si>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</si>
  <si>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</si>
  <si>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</si>
  <si>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</si>
  <si>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</si>
  <si>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</si>
  <si>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</si>
  <si>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</si>
  <si>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</si>
  <si>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</si>
  <si>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</si>
  <si>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</si>
  <si>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</si>
  <si>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</si>
  <si>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</si>
  <si>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</si>
  <si>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</si>
  <si>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</si>
  <si>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</si>
  <si>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</si>
  <si>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</si>
  <si>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</si>
  <si>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</si>
  <si>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</si>
  <si>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</si>
  <si>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</si>
  <si>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</si>
  <si>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</si>
  <si>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</si>
  <si>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</si>
  <si>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</si>
  <si>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</si>
  <si>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</si>
  <si>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</si>
  <si>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</si>
  <si>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</si>
  <si>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</si>
  <si>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</si>
  <si>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</si>
  <si>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</si>
  <si>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</si>
  <si>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</si>
  <si>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</si>
  <si>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</si>
  <si>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</si>
  <si>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</si>
  <si>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</si>
  <si>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</si>
  <si>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</si>
  <si>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</si>
  <si>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</si>
  <si>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</si>
  <si>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</si>
  <si>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</si>
  <si>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</si>
  <si>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</si>
  <si>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</si>
  <si>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</si>
  <si>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</si>
  <si>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</si>
  <si>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</si>
  <si>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</si>
  <si>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</si>
  <si>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</si>
  <si>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</si>
  <si>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</si>
  <si>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</si>
  <si>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</si>
  <si>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</si>
  <si>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</si>
  <si>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</si>
  <si>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</si>
  <si>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</si>
  <si>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</si>
  <si>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</si>
  <si>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</si>
  <si>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</si>
  <si>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</si>
  <si>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</si>
  <si>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</si>
  <si>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</si>
  <si>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</si>
  <si>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</si>
  <si>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</si>
  <si>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</si>
  <si>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</si>
  <si>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</si>
  <si>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</si>
  <si>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</si>
  <si>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</si>
  <si>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</si>
  <si>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</si>
  <si>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</si>
  <si>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</si>
  <si>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</si>
  <si>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</si>
  <si>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</si>
  <si>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</si>
  <si>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</si>
  <si>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</si>
  <si>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</si>
  <si>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</si>
  <si>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</si>
  <si>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</si>
  <si>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</si>
  <si>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</si>
  <si>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</si>
  <si>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</si>
  <si>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</si>
  <si>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</si>
  <si>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</si>
  <si>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</si>
  <si>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</si>
  <si>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</si>
  <si>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</si>
  <si>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</si>
  <si>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</si>
  <si>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</si>
  <si>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</si>
  <si>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</si>
  <si>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</si>
  <si>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</si>
  <si>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</si>
  <si>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</si>
  <si>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</si>
  <si>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</si>
  <si>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</si>
  <si>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</si>
  <si>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</si>
  <si>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</si>
  <si>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</si>
  <si>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</si>
  <si>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</si>
  <si>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</si>
  <si>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</si>
  <si>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</si>
  <si>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</si>
  <si>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</si>
  <si>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</si>
  <si>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</si>
  <si>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</si>
  <si>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</si>
  <si>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</si>
  <si>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</si>
  <si>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</si>
  <si>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</si>
  <si>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</si>
  <si>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</si>
  <si>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</si>
  <si>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</si>
  <si>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</si>
  <si>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</si>
  <si>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</si>
  <si>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</si>
  <si>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</si>
  <si>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</si>
  <si>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</si>
  <si>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</si>
  <si>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</si>
  <si>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</si>
  <si>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</si>
  <si>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</si>
  <si>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</si>
  <si>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</si>
  <si>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</si>
  <si>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</si>
  <si>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</si>
  <si>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</si>
  <si>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</si>
  <si>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</si>
  <si>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</si>
  <si>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</si>
  <si>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</si>
  <si>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</si>
  <si>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</si>
  <si>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</si>
  <si>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</si>
  <si>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</si>
  <si>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</si>
  <si>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</si>
  <si>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</si>
  <si>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</si>
  <si>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</si>
  <si>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</si>
  <si>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</si>
  <si>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</si>
  <si>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</si>
  <si>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</si>
  <si>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</si>
  <si>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</si>
  <si>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</si>
  <si>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</si>
  <si>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</si>
  <si>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</si>
  <si>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</si>
  <si>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</si>
  <si>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</si>
  <si>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</si>
  <si>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</si>
  <si>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</si>
  <si>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</si>
  <si>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</si>
  <si>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</si>
  <si>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</si>
  <si>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</si>
  <si>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</si>
  <si>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</si>
  <si>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</si>
  <si>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</si>
  <si>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</si>
  <si>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</si>
  <si>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</si>
  <si>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</si>
  <si>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</si>
  <si>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</si>
  <si>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</si>
  <si>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</si>
  <si>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</si>
  <si>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</si>
  <si>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</si>
  <si>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</si>
  <si>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</si>
  <si>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</si>
  <si>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</si>
  <si>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</si>
  <si>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</si>
  <si>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</si>
  <si>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</si>
  <si>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</si>
  <si>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</si>
  <si>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</si>
  <si>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</si>
  <si>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</si>
  <si>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</si>
  <si>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</si>
  <si>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</si>
  <si>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</si>
  <si>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</si>
  <si>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</si>
  <si>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</si>
  <si>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</si>
  <si>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</si>
  <si>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</si>
  <si>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</si>
  <si>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</si>
  <si>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</si>
  <si>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</si>
  <si>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</si>
  <si>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</si>
  <si>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</si>
  <si>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</si>
  <si>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</si>
  <si>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</si>
  <si>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</si>
  <si>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</si>
  <si>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</si>
  <si>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</si>
  <si>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</si>
  <si>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</si>
  <si>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</si>
  <si>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</si>
  <si>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</si>
  <si>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</si>
  <si>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</si>
  <si>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</si>
  <si>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</si>
  <si>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</si>
  <si>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</si>
  <si>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</si>
  <si>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</si>
  <si>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</si>
  <si>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</si>
  <si>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</si>
  <si>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</si>
  <si>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</si>
  <si>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</si>
  <si>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</si>
  <si>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</si>
  <si>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</si>
  <si>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</si>
  <si>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</si>
  <si>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</si>
  <si>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</si>
  <si>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</si>
  <si>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</si>
  <si>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</si>
  <si>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</si>
  <si>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</si>
  <si>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</si>
  <si>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</si>
  <si>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</si>
  <si>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</si>
  <si>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</si>
  <si>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</si>
  <si>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</si>
  <si>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</si>
  <si>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</si>
  <si>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</si>
  <si>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</si>
  <si>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</si>
  <si>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</si>
  <si>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</si>
  <si>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</si>
  <si>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</si>
  <si>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</si>
  <si>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</si>
  <si>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</si>
  <si>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</si>
  <si>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</si>
  <si>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</si>
  <si>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</si>
  <si>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</si>
  <si>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</si>
  <si>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</si>
  <si>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</si>
  <si>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</si>
  <si>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</si>
  <si>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</si>
  <si>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</si>
  <si>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</si>
  <si>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</si>
  <si>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</si>
  <si>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</si>
  <si>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</si>
  <si>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</si>
  <si>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</si>
  <si>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</si>
  <si>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</si>
  <si>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</si>
  <si>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</si>
  <si>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</si>
  <si>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</si>
  <si>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</si>
  <si>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</si>
  <si>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</si>
  <si>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</si>
  <si>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</si>
  <si>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</si>
  <si>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</si>
  <si>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</si>
  <si>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</si>
  <si>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</si>
  <si>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</si>
  <si>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</si>
  <si>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</si>
  <si>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</si>
  <si>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</si>
  <si>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</si>
  <si>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</si>
  <si>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</si>
  <si>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</si>
  <si>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</si>
  <si>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</si>
  <si>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</si>
  <si>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</si>
  <si>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</si>
  <si>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</si>
  <si>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</si>
  <si>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</si>
  <si>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</si>
  <si>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</si>
  <si>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</si>
  <si>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</si>
  <si>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</si>
  <si>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</si>
  <si>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</si>
  <si>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</si>
  <si>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</si>
  <si>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</si>
  <si>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</si>
  <si>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</si>
  <si>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</si>
  <si>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</si>
  <si>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</si>
  <si>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</si>
  <si>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</si>
  <si>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</si>
  <si>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</si>
  <si>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</si>
  <si>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</si>
  <si>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</si>
  <si>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</si>
  <si>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</si>
  <si>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</si>
  <si>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</si>
  <si>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</si>
  <si>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</si>
  <si>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</si>
  <si>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</si>
  <si>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</si>
  <si>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</si>
  <si>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</si>
  <si>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</si>
  <si>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</si>
  <si>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</si>
  <si>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</si>
  <si>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</si>
  <si>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</si>
  <si>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</si>
  <si>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</si>
  <si>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</si>
  <si>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</si>
  <si>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</si>
  <si>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</si>
  <si>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</si>
  <si>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</si>
  <si>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</si>
  <si>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</si>
  <si>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</si>
  <si>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</si>
  <si>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</si>
  <si>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</si>
  <si>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</si>
  <si>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</si>
  <si>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</si>
  <si>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</si>
  <si>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</si>
  <si>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</si>
  <si>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</si>
  <si>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</si>
  <si>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</si>
  <si>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</si>
  <si>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</si>
  <si>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</si>
  <si>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</si>
  <si>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</si>
  <si>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</si>
  <si>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</si>
  <si>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</si>
  <si>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</si>
  <si>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</si>
  <si>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</si>
  <si>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</si>
  <si>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</si>
  <si>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</si>
  <si>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</si>
  <si>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</si>
  <si>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</si>
  <si>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</si>
  <si>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</si>
  <si>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</si>
  <si>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</si>
  <si>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</si>
  <si>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</si>
  <si>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</si>
  <si>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</si>
  <si>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</si>
  <si>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</si>
  <si>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</si>
  <si>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</si>
  <si>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</si>
  <si>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</si>
  <si>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</si>
  <si>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</si>
  <si>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</si>
  <si>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</si>
  <si>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</si>
  <si>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</si>
  <si>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</si>
  <si>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</si>
  <si>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</si>
  <si>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</si>
  <si>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</si>
  <si>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</si>
  <si>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</si>
  <si>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</si>
  <si>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</si>
  <si>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</si>
  <si>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</si>
  <si>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</si>
  <si>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</si>
  <si>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</si>
  <si>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</si>
  <si>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</si>
  <si>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</si>
  <si>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</si>
  <si>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</si>
  <si>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</si>
  <si>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</si>
  <si>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</si>
  <si>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</si>
  <si>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</si>
  <si>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</si>
  <si>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</si>
  <si>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</si>
  <si>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</si>
  <si>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</si>
  <si>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</si>
  <si>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</si>
  <si>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</si>
  <si>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</si>
  <si>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</si>
  <si>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</si>
  <si>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</si>
  <si>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</si>
  <si>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</si>
  <si>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</si>
  <si>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</si>
  <si>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</si>
  <si>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</si>
  <si>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</si>
  <si>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</si>
  <si>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</si>
  <si>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</si>
  <si>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</si>
  <si>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</si>
  <si>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</si>
  <si>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</si>
  <si>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</si>
  <si>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</si>
  <si>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</si>
  <si>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</si>
  <si>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</si>
  <si>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</si>
  <si>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</si>
  <si>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</si>
  <si>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</si>
  <si>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</si>
  <si>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</si>
  <si>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</si>
  <si>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</si>
  <si>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</si>
  <si>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</si>
  <si>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</si>
  <si>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</si>
  <si>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</si>
  <si>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</si>
  <si>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</si>
  <si>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</si>
  <si>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</si>
  <si>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</si>
  <si>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</si>
  <si>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</si>
  <si>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</si>
  <si>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</si>
  <si>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</si>
  <si>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</si>
  <si>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</si>
  <si>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</si>
  <si>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</si>
  <si>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</si>
  <si>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</si>
  <si>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</si>
  <si>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</si>
  <si>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</si>
  <si>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</si>
  <si>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</si>
  <si>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</si>
  <si>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</si>
  <si>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</si>
  <si>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</si>
  <si>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</si>
  <si>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</si>
  <si>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</si>
  <si>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</si>
  <si>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</si>
  <si>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</si>
  <si>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</si>
  <si>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</si>
  <si>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</si>
  <si>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</si>
  <si>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</si>
  <si>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</si>
  <si>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</si>
  <si>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</si>
  <si>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</si>
  <si>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</si>
  <si>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</si>
  <si>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</si>
  <si>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</si>
  <si>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</si>
  <si>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</si>
  <si>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</si>
  <si>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</si>
  <si>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</si>
  <si>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</si>
  <si>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</si>
  <si>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</si>
  <si>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</si>
  <si>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</si>
  <si>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</si>
  <si>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</si>
  <si>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</si>
  <si>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</si>
  <si>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</si>
  <si>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</si>
  <si>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</si>
  <si>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</si>
  <si>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</si>
  <si>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</si>
  <si>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</si>
  <si>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</si>
  <si>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</si>
  <si>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</si>
  <si>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</si>
  <si>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</si>
  <si>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</si>
  <si>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</si>
  <si>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</si>
  <si>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</si>
  <si>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</si>
  <si>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</si>
  <si>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</si>
  <si>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</si>
  <si>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</si>
  <si>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</si>
  <si>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</si>
  <si>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</si>
  <si>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</si>
  <si>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</si>
  <si>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</si>
  <si>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</si>
  <si>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</si>
  <si>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</si>
  <si>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</si>
  <si>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</si>
  <si>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</si>
  <si>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</si>
  <si>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</si>
  <si>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</si>
  <si>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</si>
  <si>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</si>
  <si>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</si>
  <si>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</si>
  <si>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</si>
  <si>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</si>
  <si>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</si>
  <si>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</si>
  <si>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</si>
  <si>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</si>
  <si>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</si>
  <si>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</si>
  <si>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</si>
  <si>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</si>
  <si>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</si>
  <si>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</si>
  <si>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</si>
  <si>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</si>
  <si>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</si>
  <si>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</si>
  <si>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</si>
  <si>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</si>
  <si>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</si>
  <si>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</si>
  <si>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</si>
  <si>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</si>
  <si>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</si>
  <si>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</si>
  <si>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</si>
  <si>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</si>
  <si>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</si>
  <si>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</si>
  <si>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</si>
  <si>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</si>
  <si>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</si>
  <si>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</si>
  <si>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</si>
  <si>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</si>
  <si>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</si>
  <si>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</si>
  <si>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</si>
  <si>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</si>
  <si>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</si>
  <si>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</si>
  <si>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</si>
  <si>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</si>
  <si>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</si>
  <si>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</si>
  <si>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</si>
  <si>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</si>
  <si>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</si>
  <si>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</si>
  <si>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</si>
  <si>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</si>
  <si>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</si>
  <si>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</si>
  <si>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</si>
  <si>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</si>
  <si>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</si>
  <si>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</si>
  <si>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</si>
  <si>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</si>
  <si>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</si>
  <si>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</si>
  <si>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</si>
  <si>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</si>
  <si>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</si>
  <si>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</si>
  <si>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</si>
  <si>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</si>
  <si>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</si>
  <si>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</si>
  <si>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</si>
  <si>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</si>
  <si>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</si>
  <si>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</si>
  <si>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</si>
  <si>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</si>
  <si>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</si>
  <si>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</si>
  <si>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</si>
  <si>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</si>
  <si>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</si>
  <si>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</si>
  <si>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</si>
  <si>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</si>
  <si>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</si>
  <si>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</si>
  <si>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</si>
  <si>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</si>
  <si>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</si>
  <si>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</si>
  <si>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</si>
  <si>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</si>
  <si>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</si>
  <si>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</si>
  <si>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</si>
  <si>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</si>
  <si>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</si>
  <si>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</si>
  <si>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</si>
  <si>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</si>
  <si>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</si>
  <si>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</si>
  <si>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</si>
  <si>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</si>
  <si>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</si>
  <si>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</si>
  <si>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</si>
  <si>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</si>
  <si>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</si>
  <si>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</si>
  <si>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</si>
  <si>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</si>
  <si>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</si>
  <si>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</si>
  <si>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</si>
  <si>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</si>
  <si>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</si>
  <si>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</si>
  <si>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</si>
  <si>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</si>
  <si>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</si>
  <si>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</si>
  <si>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</si>
  <si>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</si>
  <si>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</si>
  <si>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</si>
  <si>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</si>
  <si>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</si>
  <si>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</si>
  <si>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</si>
  <si>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</si>
  <si>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</si>
  <si>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</si>
  <si>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</si>
  <si>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</si>
  <si>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</si>
  <si>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</si>
  <si>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</si>
  <si>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</si>
  <si>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</si>
  <si>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</si>
  <si>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</si>
  <si>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</si>
  <si>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</si>
  <si>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</si>
  <si>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</si>
  <si>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</si>
  <si>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</si>
  <si>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</si>
  <si>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</si>
  <si>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</si>
  <si>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</si>
  <si>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</si>
  <si>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</si>
  <si>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</si>
  <si>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</si>
  <si>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</si>
  <si>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</si>
  <si>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</si>
  <si>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</si>
  <si>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</si>
  <si>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</si>
  <si>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</si>
  <si>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</si>
  <si>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</si>
  <si>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</si>
  <si>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</si>
  <si>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</si>
  <si>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</si>
  <si>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</si>
  <si>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</si>
  <si>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</si>
  <si>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</si>
  <si>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</si>
  <si>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</si>
  <si>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</si>
  <si>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</si>
  <si>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</si>
  <si>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</si>
  <si>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</si>
  <si>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</si>
  <si>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</si>
  <si>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</si>
  <si>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</si>
  <si>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</si>
  <si>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</si>
  <si>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</si>
  <si>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</si>
  <si>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</si>
  <si>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</si>
  <si>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</si>
  <si>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</si>
  <si>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</si>
  <si>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</si>
  <si>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</si>
  <si>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</si>
  <si>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</si>
  <si>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</si>
  <si>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</si>
  <si>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</si>
  <si>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</si>
  <si>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</si>
  <si>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</si>
  <si>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</si>
  <si>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</si>
  <si>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</si>
  <si>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</si>
  <si>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</si>
  <si>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</si>
  <si>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</si>
  <si>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</si>
  <si>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</si>
  <si>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</si>
  <si>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</si>
  <si>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</si>
  <si>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</si>
  <si>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</si>
  <si>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</si>
  <si>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</si>
  <si>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</si>
  <si>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</si>
  <si>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</si>
  <si>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</si>
  <si>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</si>
  <si>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</si>
  <si>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</si>
  <si>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</si>
  <si>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</si>
  <si>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</si>
  <si>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</si>
  <si>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</si>
  <si>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</si>
  <si>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</si>
  <si>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</si>
  <si>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</si>
  <si>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</si>
  <si>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</si>
  <si>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</si>
  <si>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</si>
  <si>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</si>
  <si>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</si>
  <si>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</si>
  <si>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</si>
  <si>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</si>
  <si>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</si>
  <si>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</si>
  <si>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</si>
  <si>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</si>
  <si>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</si>
  <si>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</si>
  <si>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</si>
  <si>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</si>
  <si>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</si>
  <si>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</si>
  <si>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</si>
  <si>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</si>
  <si>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</si>
  <si>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</si>
  <si>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</si>
  <si>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</si>
  <si>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</si>
  <si>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</si>
  <si>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</si>
  <si>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</si>
  <si>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</si>
  <si>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</si>
  <si>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</si>
  <si>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</si>
  <si>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</si>
  <si>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</si>
  <si>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</si>
  <si>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</si>
  <si>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</si>
  <si>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</si>
  <si>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</si>
  <si>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</si>
  <si>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</si>
  <si>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</si>
  <si>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</si>
  <si>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</si>
  <si>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</si>
  <si>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</si>
  <si>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</si>
  <si>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</si>
  <si>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</si>
  <si>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</si>
  <si>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</si>
  <si>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</si>
  <si>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</si>
  <si>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</si>
  <si>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</si>
  <si>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</si>
  <si>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</si>
  <si>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</si>
  <si>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</si>
  <si>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</si>
  <si>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</si>
  <si>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</si>
  <si>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</si>
  <si>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</si>
  <si>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</si>
  <si>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</si>
  <si>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</si>
  <si>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</si>
  <si>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</si>
  <si>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</si>
  <si>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</si>
  <si>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</si>
  <si>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</si>
  <si>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</si>
  <si>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</si>
  <si>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</si>
  <si>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</si>
  <si>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</si>
  <si>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</si>
  <si>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</si>
  <si>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</si>
  <si>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</si>
  <si>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</si>
  <si>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</si>
  <si>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</si>
  <si>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</si>
  <si>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</si>
  <si>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</si>
  <si>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</si>
  <si>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</si>
  <si>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</si>
  <si>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</si>
  <si>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</si>
  <si>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</si>
  <si>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</si>
  <si>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</si>
  <si>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</si>
  <si>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</si>
  <si>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</si>
  <si>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</si>
  <si>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</si>
  <si>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</si>
  <si>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</si>
  <si>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</si>
  <si>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</si>
  <si>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</si>
  <si>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</si>
  <si>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</si>
  <si>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</si>
  <si>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</si>
  <si>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</si>
  <si>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</si>
  <si>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</si>
  <si>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</si>
  <si>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</si>
  <si>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</si>
  <si>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</si>
  <si>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</si>
  <si>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</si>
  <si>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</si>
  <si>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</si>
  <si>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</si>
  <si>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</si>
  <si>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</si>
  <si>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</si>
  <si>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</si>
  <si>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</si>
  <si>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</si>
  <si>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</si>
  <si>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</si>
  <si>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</si>
  <si>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</si>
  <si>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</si>
  <si>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</si>
  <si>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</si>
  <si>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</si>
  <si>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</si>
  <si>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</si>
  <si>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</si>
  <si>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</si>
  <si>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</si>
  <si>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</si>
  <si>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</si>
  <si>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</si>
  <si>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</si>
  <si>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</si>
  <si>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</si>
  <si>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</si>
  <si>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</si>
  <si>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</si>
  <si>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</si>
  <si>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</si>
  <si>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</si>
  <si>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</si>
  <si>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</si>
  <si>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</si>
  <si>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</si>
  <si>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</si>
  <si>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秋山　真道</t>
    <rPh sb="0" eb="2">
      <t>アキヤマ</t>
    </rPh>
    <rPh sb="3" eb="5">
      <t>マサミチ</t>
    </rPh>
    <phoneticPr fontId="1"/>
  </si>
  <si>
    <t>介護事業部　ゆうゆうassistナーシングホーム横浜・長者町施設長</t>
    <rPh sb="0" eb="5">
      <t>カイゴジギョウブ</t>
    </rPh>
    <rPh sb="24" eb="26">
      <t>ヨコハマ</t>
    </rPh>
    <rPh sb="27" eb="30">
      <t>チョウジャマチ</t>
    </rPh>
    <rPh sb="30" eb="33">
      <t>シセツチョウ</t>
    </rPh>
    <phoneticPr fontId="1"/>
  </si>
  <si>
    <t>２　法人</t>
  </si>
  <si>
    <t>５　営利法人</t>
  </si>
  <si>
    <t>かぶしきがいしゃわいえすじーほーるでぃんぐす</t>
    <phoneticPr fontId="1"/>
  </si>
  <si>
    <t>株式会社YSGホールディングス</t>
    <rPh sb="0" eb="4">
      <t>カブシキガイシャ</t>
    </rPh>
    <phoneticPr fontId="1"/>
  </si>
  <si>
    <t>神奈川県横浜市中区長者町4-9-1</t>
    <rPh sb="0" eb="4">
      <t>カナガワケン</t>
    </rPh>
    <rPh sb="4" eb="7">
      <t>ヨコハマシ</t>
    </rPh>
    <rPh sb="7" eb="9">
      <t>ナカク</t>
    </rPh>
    <rPh sb="9" eb="12">
      <t>チョウジャマチ</t>
    </rPh>
    <phoneticPr fontId="1"/>
  </si>
  <si>
    <t>045</t>
    <phoneticPr fontId="1"/>
  </si>
  <si>
    <t>662</t>
    <phoneticPr fontId="1"/>
  </si>
  <si>
    <t>2611</t>
    <phoneticPr fontId="1"/>
  </si>
  <si>
    <t>2622</t>
    <phoneticPr fontId="1"/>
  </si>
  <si>
    <t>https://</t>
  </si>
  <si>
    <t>www.ysgholdings.co.jp/</t>
    <phoneticPr fontId="1"/>
  </si>
  <si>
    <t>長堀　真己</t>
    <rPh sb="0" eb="2">
      <t>ナガホリ</t>
    </rPh>
    <rPh sb="3" eb="4">
      <t>マ</t>
    </rPh>
    <rPh sb="4" eb="5">
      <t>キ</t>
    </rPh>
    <phoneticPr fontId="1"/>
  </si>
  <si>
    <t>代表取締役</t>
    <rPh sb="0" eb="5">
      <t>ダイヒョウトリシマリヤク</t>
    </rPh>
    <phoneticPr fontId="1"/>
  </si>
  <si>
    <t>ゆうゆうあしすとなーしんぐほーむよこはま・ちょうじゃまち</t>
    <phoneticPr fontId="1"/>
  </si>
  <si>
    <t>ゆうゆうassistナーシングホーム横浜・長者町</t>
    <rPh sb="18" eb="20">
      <t>ヨコハマ</t>
    </rPh>
    <rPh sb="21" eb="24">
      <t>チョウジャマチ</t>
    </rPh>
    <phoneticPr fontId="1"/>
  </si>
  <si>
    <t>神奈川県横浜市中区長者町3-7</t>
    <rPh sb="0" eb="4">
      <t>カナガワケン</t>
    </rPh>
    <rPh sb="4" eb="7">
      <t>ヨコハマシ</t>
    </rPh>
    <rPh sb="7" eb="9">
      <t>ナカク</t>
    </rPh>
    <rPh sb="9" eb="12">
      <t>チョウジャマチ</t>
    </rPh>
    <phoneticPr fontId="1"/>
  </si>
  <si>
    <t>関内
伊勢佐木長者町</t>
    <rPh sb="0" eb="2">
      <t>カンナイ</t>
    </rPh>
    <rPh sb="3" eb="10">
      <t>イセザキチョウジャマチ</t>
    </rPh>
    <phoneticPr fontId="1"/>
  </si>
  <si>
    <t>JR根岸線　関内駅から徒歩7分（約500m）
横浜市営地下鉄　伊勢佐木長者町駅から徒歩2分（約150m）</t>
    <rPh sb="2" eb="5">
      <t>ネギシセン</t>
    </rPh>
    <rPh sb="6" eb="8">
      <t>カンナイ</t>
    </rPh>
    <rPh sb="8" eb="9">
      <t>エキ</t>
    </rPh>
    <rPh sb="11" eb="13">
      <t>トホ</t>
    </rPh>
    <rPh sb="14" eb="15">
      <t>フン</t>
    </rPh>
    <rPh sb="16" eb="17">
      <t>ヤク</t>
    </rPh>
    <rPh sb="24" eb="31">
      <t>ヨコハマシエイチカテツ</t>
    </rPh>
    <rPh sb="32" eb="39">
      <t>イセザキチョウジャマチ</t>
    </rPh>
    <rPh sb="39" eb="40">
      <t>エキ</t>
    </rPh>
    <rPh sb="42" eb="44">
      <t>トホ</t>
    </rPh>
    <rPh sb="45" eb="46">
      <t>フン</t>
    </rPh>
    <rPh sb="47" eb="48">
      <t>ヤク</t>
    </rPh>
    <phoneticPr fontId="1"/>
  </si>
  <si>
    <t>0120</t>
    <phoneticPr fontId="1"/>
  </si>
  <si>
    <t>255</t>
    <phoneticPr fontId="1"/>
  </si>
  <si>
    <t>899</t>
    <phoneticPr fontId="1"/>
  </si>
  <si>
    <t>250</t>
    <phoneticPr fontId="1"/>
  </si>
  <si>
    <t>5661</t>
    <phoneticPr fontId="1"/>
  </si>
  <si>
    <t>nursing@ysl.co.jp</t>
    <phoneticPr fontId="1"/>
  </si>
  <si>
    <t>秋山　真道</t>
    <rPh sb="0" eb="2">
      <t>アキヤマ</t>
    </rPh>
    <rPh sb="3" eb="5">
      <t>マサミチ</t>
    </rPh>
    <phoneticPr fontId="1"/>
  </si>
  <si>
    <t>施設長</t>
    <rPh sb="0" eb="3">
      <t>シセツチョウ</t>
    </rPh>
    <phoneticPr fontId="1"/>
  </si>
  <si>
    <t>３　住宅型</t>
  </si>
  <si>
    <t>１　事業者が自ら所有する土地</t>
  </si>
  <si>
    <t>１　耐火建築物</t>
  </si>
  <si>
    <t>１　鉄筋コンクリート造</t>
  </si>
  <si>
    <t>１　事業者が自ら所有する建物</t>
  </si>
  <si>
    <t>１　全室個室（縁故者個室含む）</t>
  </si>
  <si>
    <t>１　あり</t>
  </si>
  <si>
    <t>２　なし</t>
  </si>
  <si>
    <t>２　あり（ストレッチャー対応）</t>
  </si>
  <si>
    <t>１　全ての居室あり</t>
  </si>
  <si>
    <t>１　全ての便所あり</t>
  </si>
  <si>
    <t>１　全ての浴室あり</t>
  </si>
  <si>
    <t>１　自ら実施</t>
  </si>
  <si>
    <t>２　委託</t>
  </si>
  <si>
    <t>○</t>
  </si>
  <si>
    <t>社団法人　日本海員掖済会・横浜掖済会病院</t>
    <rPh sb="0" eb="2">
      <t>シャダン</t>
    </rPh>
    <rPh sb="2" eb="4">
      <t>ホウジン</t>
    </rPh>
    <rPh sb="5" eb="9">
      <t>ニホンカイイン</t>
    </rPh>
    <rPh sb="9" eb="12">
      <t>エキサイカイ</t>
    </rPh>
    <rPh sb="13" eb="18">
      <t>ヨコハマエキサイカイ</t>
    </rPh>
    <rPh sb="18" eb="20">
      <t>ビョウイン</t>
    </rPh>
    <phoneticPr fontId="1"/>
  </si>
  <si>
    <t>横浜市中区山田町1-2</t>
    <rPh sb="0" eb="5">
      <t>ヨコハマシナカク</t>
    </rPh>
    <rPh sb="5" eb="8">
      <t>ヤマダチョウ</t>
    </rPh>
    <phoneticPr fontId="1"/>
  </si>
  <si>
    <t>内科、胃腸科、外科、眼科、整形外科、
皮膚泌尿器科、ﾘﾊﾋﾞﾘﾃｰｼｮﾝ科、麻酔科、肛門科</t>
    <rPh sb="0" eb="2">
      <t>ナイカ</t>
    </rPh>
    <rPh sb="3" eb="6">
      <t>イチョウカ</t>
    </rPh>
    <rPh sb="7" eb="9">
      <t>ゲカ</t>
    </rPh>
    <rPh sb="10" eb="12">
      <t>ガンカ</t>
    </rPh>
    <rPh sb="13" eb="17">
      <t>セイケイゲカ</t>
    </rPh>
    <rPh sb="19" eb="25">
      <t>ヒフヒニョウキカ</t>
    </rPh>
    <rPh sb="36" eb="37">
      <t>カ</t>
    </rPh>
    <rPh sb="38" eb="40">
      <t>マスイ</t>
    </rPh>
    <rPh sb="40" eb="41">
      <t>カ</t>
    </rPh>
    <rPh sb="42" eb="45">
      <t>コウモンカ</t>
    </rPh>
    <phoneticPr fontId="1"/>
  </si>
  <si>
    <t>夜間緊急入院、定期健康診断</t>
    <rPh sb="0" eb="6">
      <t>ヤカンキンキュウニュウイン</t>
    </rPh>
    <rPh sb="7" eb="13">
      <t>テイキケンコウシンダン</t>
    </rPh>
    <phoneticPr fontId="1"/>
  </si>
  <si>
    <t>長者町ファミリークリニック</t>
    <rPh sb="0" eb="3">
      <t>チョウジャマチ</t>
    </rPh>
    <phoneticPr fontId="1"/>
  </si>
  <si>
    <t>横浜市中区長者町3-7　YS長者町ﾋﾞﾙ1階</t>
    <rPh sb="0" eb="5">
      <t>ヨコハマシナカク</t>
    </rPh>
    <rPh sb="5" eb="8">
      <t>チョウジャマチ</t>
    </rPh>
    <rPh sb="14" eb="17">
      <t>チョウジャマチ</t>
    </rPh>
    <rPh sb="21" eb="22">
      <t>カイ</t>
    </rPh>
    <phoneticPr fontId="1"/>
  </si>
  <si>
    <t>内科、皮膚科</t>
    <rPh sb="0" eb="2">
      <t>ナイカ</t>
    </rPh>
    <rPh sb="3" eb="6">
      <t>ヒフカ</t>
    </rPh>
    <phoneticPr fontId="1"/>
  </si>
  <si>
    <t>訪問診療</t>
    <rPh sb="0" eb="4">
      <t>ホウモンシンリョウ</t>
    </rPh>
    <phoneticPr fontId="1"/>
  </si>
  <si>
    <t>島津メディカルクリニック</t>
    <rPh sb="0" eb="2">
      <t>シマズ</t>
    </rPh>
    <phoneticPr fontId="1"/>
  </si>
  <si>
    <t>横浜市緑区長津田町2733</t>
    <rPh sb="0" eb="3">
      <t>ヨコハマシ</t>
    </rPh>
    <rPh sb="3" eb="5">
      <t>ミドリク</t>
    </rPh>
    <rPh sb="5" eb="8">
      <t>ナガツダ</t>
    </rPh>
    <rPh sb="8" eb="9">
      <t>チョウ</t>
    </rPh>
    <phoneticPr fontId="1"/>
  </si>
  <si>
    <t>医療法人港会　みなと歯科</t>
    <rPh sb="0" eb="4">
      <t>イリョウホウジン</t>
    </rPh>
    <rPh sb="4" eb="6">
      <t>ミナトカイ</t>
    </rPh>
    <rPh sb="10" eb="12">
      <t>シカ</t>
    </rPh>
    <phoneticPr fontId="1"/>
  </si>
  <si>
    <t>横浜市中区弁天通6-85</t>
    <rPh sb="0" eb="5">
      <t>ヨコハマシナカク</t>
    </rPh>
    <rPh sb="5" eb="8">
      <t>ベンテンドオリ</t>
    </rPh>
    <phoneticPr fontId="1"/>
  </si>
  <si>
    <t>歯科</t>
    <rPh sb="0" eb="2">
      <t>シカ</t>
    </rPh>
    <phoneticPr fontId="1"/>
  </si>
  <si>
    <t>日常生活における自己管理（食事、内服、保清等）に支障が見受けられる場合、ADLの低下による転倒のリスク増加や転倒回数の増加</t>
    <rPh sb="0" eb="4">
      <t>ニチジョウセイカツ</t>
    </rPh>
    <rPh sb="8" eb="12">
      <t>ジコカンリ</t>
    </rPh>
    <rPh sb="13" eb="15">
      <t>ショクジ</t>
    </rPh>
    <rPh sb="16" eb="18">
      <t>ナイフク</t>
    </rPh>
    <rPh sb="19" eb="21">
      <t>ホセイ</t>
    </rPh>
    <rPh sb="21" eb="22">
      <t>トウ</t>
    </rPh>
    <rPh sb="24" eb="26">
      <t>シショウ</t>
    </rPh>
    <rPh sb="27" eb="29">
      <t>ミウ</t>
    </rPh>
    <rPh sb="33" eb="35">
      <t>バアイ</t>
    </rPh>
    <rPh sb="40" eb="42">
      <t>テイカ</t>
    </rPh>
    <rPh sb="45" eb="47">
      <t>テントウ</t>
    </rPh>
    <rPh sb="51" eb="53">
      <t>ゾウカ</t>
    </rPh>
    <rPh sb="54" eb="56">
      <t>テントウ</t>
    </rPh>
    <rPh sb="56" eb="58">
      <t>カイスウ</t>
    </rPh>
    <rPh sb="59" eb="61">
      <t>ゾウカ</t>
    </rPh>
    <phoneticPr fontId="1"/>
  </si>
  <si>
    <t>ご本人、身元引受人の方との話し合いを経て、同意のもと移動</t>
    <rPh sb="1" eb="3">
      <t>ホンニン</t>
    </rPh>
    <rPh sb="4" eb="9">
      <t>ミモトヒキウケニン</t>
    </rPh>
    <rPh sb="10" eb="11">
      <t>カタ</t>
    </rPh>
    <rPh sb="13" eb="14">
      <t>ハナ</t>
    </rPh>
    <rPh sb="15" eb="16">
      <t>ア</t>
    </rPh>
    <rPh sb="18" eb="19">
      <t>ヘ</t>
    </rPh>
    <rPh sb="21" eb="23">
      <t>ドウイ</t>
    </rPh>
    <rPh sb="26" eb="28">
      <t>イドウ</t>
    </rPh>
    <phoneticPr fontId="1"/>
  </si>
  <si>
    <t>①満年齢65歳以上②入居中の経済的な負担を負える事③身元引受人を選任できること④必要な場合には施設の協力医により診断を受ける事⑤伝染性疾患の無い方</t>
    <rPh sb="1" eb="4">
      <t>マンネンレイ</t>
    </rPh>
    <rPh sb="6" eb="9">
      <t>サイイジョウ</t>
    </rPh>
    <rPh sb="10" eb="13">
      <t>ニュウキョチュウ</t>
    </rPh>
    <rPh sb="14" eb="17">
      <t>ケイザイテキ</t>
    </rPh>
    <rPh sb="18" eb="20">
      <t>フタン</t>
    </rPh>
    <rPh sb="21" eb="22">
      <t>オ</t>
    </rPh>
    <rPh sb="24" eb="25">
      <t>コト</t>
    </rPh>
    <rPh sb="26" eb="31">
      <t>ミモトヒキウケニン</t>
    </rPh>
    <rPh sb="32" eb="34">
      <t>センニン</t>
    </rPh>
    <rPh sb="40" eb="42">
      <t>ヒツヨウ</t>
    </rPh>
    <rPh sb="43" eb="45">
      <t>バアイ</t>
    </rPh>
    <rPh sb="47" eb="49">
      <t>シセツ</t>
    </rPh>
    <rPh sb="50" eb="53">
      <t>キョウリョクイ</t>
    </rPh>
    <rPh sb="56" eb="58">
      <t>シンダン</t>
    </rPh>
    <rPh sb="59" eb="60">
      <t>ウ</t>
    </rPh>
    <rPh sb="62" eb="63">
      <t>コト</t>
    </rPh>
    <rPh sb="64" eb="67">
      <t>デンセンセイ</t>
    </rPh>
    <rPh sb="67" eb="69">
      <t>シッカン</t>
    </rPh>
    <rPh sb="70" eb="71">
      <t>ナ</t>
    </rPh>
    <rPh sb="72" eb="73">
      <t>カタ</t>
    </rPh>
    <phoneticPr fontId="1"/>
  </si>
  <si>
    <t>①不正手段により入居②支払いを正当な理由なく3か月遅滞し未払金を前払金の未償却金額で相殺できないとき③入居者以外の第三者と同居されたとき④利用権譲渡等⑤入居契約書第20条の規定に違反したとき⑥入居者の行動が他者の生命に危害を及ぼす恐れがある場合⑦反社</t>
    <rPh sb="1" eb="5">
      <t>フセイシュダン</t>
    </rPh>
    <rPh sb="8" eb="10">
      <t>ニュウキョ</t>
    </rPh>
    <rPh sb="11" eb="13">
      <t>シハラ</t>
    </rPh>
    <rPh sb="15" eb="17">
      <t>セイトウ</t>
    </rPh>
    <rPh sb="18" eb="20">
      <t>リユウ</t>
    </rPh>
    <rPh sb="24" eb="27">
      <t>ゲツチタイ</t>
    </rPh>
    <rPh sb="28" eb="31">
      <t>ミバライキン</t>
    </rPh>
    <rPh sb="32" eb="35">
      <t>マエバライキン</t>
    </rPh>
    <rPh sb="36" eb="39">
      <t>ミショウキャク</t>
    </rPh>
    <rPh sb="39" eb="41">
      <t>キンガク</t>
    </rPh>
    <rPh sb="42" eb="44">
      <t>ソウサイ</t>
    </rPh>
    <rPh sb="51" eb="56">
      <t>ニュウキョシャイガイ</t>
    </rPh>
    <rPh sb="57" eb="60">
      <t>ダイサンシャ</t>
    </rPh>
    <rPh sb="61" eb="63">
      <t>ドウキョ</t>
    </rPh>
    <rPh sb="69" eb="75">
      <t>リヨウケンジョウトトウ</t>
    </rPh>
    <rPh sb="76" eb="81">
      <t>ニュウキョケイヤクショ</t>
    </rPh>
    <rPh sb="81" eb="82">
      <t>ダイ</t>
    </rPh>
    <rPh sb="84" eb="85">
      <t>ジョウ</t>
    </rPh>
    <rPh sb="86" eb="88">
      <t>キテイ</t>
    </rPh>
    <rPh sb="89" eb="91">
      <t>イハン</t>
    </rPh>
    <rPh sb="96" eb="99">
      <t>ニュウキョシャ</t>
    </rPh>
    <rPh sb="100" eb="102">
      <t>コウドウ</t>
    </rPh>
    <rPh sb="103" eb="105">
      <t>タシャ</t>
    </rPh>
    <rPh sb="106" eb="108">
      <t>セイメイ</t>
    </rPh>
    <rPh sb="109" eb="111">
      <t>キガイ</t>
    </rPh>
    <rPh sb="112" eb="113">
      <t>オヨ</t>
    </rPh>
    <rPh sb="115" eb="116">
      <t>オソ</t>
    </rPh>
    <rPh sb="120" eb="122">
      <t>バアイ</t>
    </rPh>
    <rPh sb="123" eb="125">
      <t>ハンシャ</t>
    </rPh>
    <phoneticPr fontId="1"/>
  </si>
  <si>
    <t>①虚偽の事項等不正手段により入居した時②月払い利用料、その他支払いを正当な理由がなく3か月遅滞し、かつ未払金を前払金の未償却額で相殺できないとき③入居者以外の第三者と同居されたとき④自室の転貸や交換、利用権を譲渡したとき⑤入居契約書第20条の規定に違反したとき⑥入居者の行動が他の入居者又は職員に危害を及ぼし又はその危害の切迫した恐れがあり、有料老人ホームにおける通常の介護方法及び接遇方法ではこれを防止する事が出来ないとき⑦反社会的清涼又はその関係者と判明した時</t>
    <rPh sb="1" eb="3">
      <t>キョギ</t>
    </rPh>
    <rPh sb="4" eb="6">
      <t>ジコウ</t>
    </rPh>
    <rPh sb="6" eb="7">
      <t>トウ</t>
    </rPh>
    <rPh sb="7" eb="11">
      <t>フセイシュダン</t>
    </rPh>
    <rPh sb="14" eb="16">
      <t>ニュウキョ</t>
    </rPh>
    <rPh sb="18" eb="19">
      <t>トキ</t>
    </rPh>
    <rPh sb="20" eb="22">
      <t>ツキバラ</t>
    </rPh>
    <rPh sb="23" eb="26">
      <t>リヨウリョウ</t>
    </rPh>
    <rPh sb="29" eb="32">
      <t>タシハラ</t>
    </rPh>
    <rPh sb="34" eb="36">
      <t>セイトウ</t>
    </rPh>
    <rPh sb="37" eb="39">
      <t>リユウ</t>
    </rPh>
    <rPh sb="44" eb="47">
      <t>ゲツチタイ</t>
    </rPh>
    <rPh sb="51" eb="54">
      <t>ミバライキン</t>
    </rPh>
    <rPh sb="55" eb="58">
      <t>マエバライキン</t>
    </rPh>
    <rPh sb="59" eb="63">
      <t>ミショウキャクガク</t>
    </rPh>
    <rPh sb="64" eb="66">
      <t>ソウサイ</t>
    </rPh>
    <rPh sb="73" eb="78">
      <t>ニュウキョシャイガイ</t>
    </rPh>
    <rPh sb="79" eb="82">
      <t>ダイサンシャ</t>
    </rPh>
    <rPh sb="83" eb="85">
      <t>ドウキョ</t>
    </rPh>
    <rPh sb="91" eb="93">
      <t>ジシツ</t>
    </rPh>
    <rPh sb="94" eb="96">
      <t>テンタイ</t>
    </rPh>
    <rPh sb="97" eb="99">
      <t>コウカン</t>
    </rPh>
    <rPh sb="100" eb="103">
      <t>リヨウケン</t>
    </rPh>
    <rPh sb="104" eb="106">
      <t>ジョウト</t>
    </rPh>
    <rPh sb="111" eb="116">
      <t>ニュウキョケイヤクショ</t>
    </rPh>
    <rPh sb="116" eb="117">
      <t>ダイ</t>
    </rPh>
    <rPh sb="119" eb="120">
      <t>ジョウ</t>
    </rPh>
    <rPh sb="121" eb="123">
      <t>キテイ</t>
    </rPh>
    <rPh sb="124" eb="126">
      <t>イハン</t>
    </rPh>
    <rPh sb="131" eb="134">
      <t>ニュウキョシャ</t>
    </rPh>
    <rPh sb="135" eb="137">
      <t>コウドウ</t>
    </rPh>
    <rPh sb="138" eb="139">
      <t>タ</t>
    </rPh>
    <rPh sb="140" eb="144">
      <t>ニュウキョシャマタ</t>
    </rPh>
    <rPh sb="145" eb="147">
      <t>ショクイン</t>
    </rPh>
    <rPh sb="148" eb="150">
      <t>キガイ</t>
    </rPh>
    <rPh sb="151" eb="152">
      <t>オヨ</t>
    </rPh>
    <rPh sb="154" eb="155">
      <t>マタ</t>
    </rPh>
    <rPh sb="158" eb="160">
      <t>キガイ</t>
    </rPh>
    <rPh sb="161" eb="163">
      <t>セッパク</t>
    </rPh>
    <rPh sb="165" eb="166">
      <t>オソ</t>
    </rPh>
    <rPh sb="171" eb="175">
      <t>ユウリョウロウジン</t>
    </rPh>
    <rPh sb="182" eb="184">
      <t>ツウジョウ</t>
    </rPh>
    <rPh sb="185" eb="189">
      <t>カイゴホウホウ</t>
    </rPh>
    <rPh sb="189" eb="190">
      <t>オヨ</t>
    </rPh>
    <rPh sb="191" eb="193">
      <t>セツグウ</t>
    </rPh>
    <rPh sb="193" eb="195">
      <t>ホウホウ</t>
    </rPh>
    <rPh sb="200" eb="202">
      <t>ボウシ</t>
    </rPh>
    <rPh sb="204" eb="205">
      <t>コト</t>
    </rPh>
    <rPh sb="206" eb="208">
      <t>デキ</t>
    </rPh>
    <rPh sb="213" eb="219">
      <t>ハンシャカイテキセイリョウ</t>
    </rPh>
    <rPh sb="219" eb="220">
      <t>マタ</t>
    </rPh>
    <rPh sb="223" eb="226">
      <t>カンケイシャ</t>
    </rPh>
    <rPh sb="227" eb="229">
      <t>ハンメイ</t>
    </rPh>
    <rPh sb="231" eb="232">
      <t>トキ</t>
    </rPh>
    <phoneticPr fontId="1"/>
  </si>
  <si>
    <t>入居者の条件を満たし、所定の健康診断書を提出された方は、原則1週間の体験入居が可能。費用は1日当たり13,200円（税込み）
介護保険は適用外となります。</t>
    <rPh sb="0" eb="3">
      <t>ニュウキョシャ</t>
    </rPh>
    <rPh sb="4" eb="6">
      <t>ジョウケン</t>
    </rPh>
    <rPh sb="7" eb="8">
      <t>ミ</t>
    </rPh>
    <rPh sb="11" eb="13">
      <t>ショテイ</t>
    </rPh>
    <rPh sb="14" eb="19">
      <t>ケンコウシンダンショ</t>
    </rPh>
    <rPh sb="20" eb="22">
      <t>テイシュツ</t>
    </rPh>
    <rPh sb="25" eb="26">
      <t>カタ</t>
    </rPh>
    <rPh sb="28" eb="30">
      <t>ゲンソク</t>
    </rPh>
    <rPh sb="31" eb="33">
      <t>シュウカン</t>
    </rPh>
    <rPh sb="34" eb="38">
      <t>タイケンニュウキョ</t>
    </rPh>
    <rPh sb="39" eb="41">
      <t>カノウ</t>
    </rPh>
    <rPh sb="42" eb="44">
      <t>ヒヨウ</t>
    </rPh>
    <rPh sb="46" eb="48">
      <t>ヒア</t>
    </rPh>
    <rPh sb="56" eb="57">
      <t>エン</t>
    </rPh>
    <rPh sb="58" eb="60">
      <t>ゼイコ</t>
    </rPh>
    <rPh sb="63" eb="67">
      <t>カイゴホケン</t>
    </rPh>
    <rPh sb="68" eb="71">
      <t>テキヨウガイ</t>
    </rPh>
    <phoneticPr fontId="1"/>
  </si>
  <si>
    <t>【居室タイプ　上記記載以外】
タイプ　　　　トイレ　　浴室　　　面積　　　　戸数　　区分
タイプ１１　　有　　　　有　　　　55.56㎡　　　３　　　一般居室
タイプ１２　　有　　　　有　　　　57.36㎡　　　４　　　一般居室
タイプ１３　　有　　　　有　　　　58.85㎡　　　３　　　一般居室
タイプ１４　　有　　　　有　　　　60.56㎡　　　１　　　一般居室
タイプ１５　　有　　　　有　　　　61.97㎡　　　３　　　一般居室
タイプ１６　　有　　　　有　　　　64.60㎡　　　１　　　一般居室</t>
    <rPh sb="1" eb="3">
      <t>キョシツ</t>
    </rPh>
    <rPh sb="7" eb="9">
      <t>ジョウキ</t>
    </rPh>
    <rPh sb="9" eb="13">
      <t>キサイイガイ</t>
    </rPh>
    <rPh sb="27" eb="29">
      <t>ヨクシツ</t>
    </rPh>
    <rPh sb="32" eb="34">
      <t>メンセキ</t>
    </rPh>
    <rPh sb="38" eb="40">
      <t>コスウ</t>
    </rPh>
    <rPh sb="42" eb="44">
      <t>クブン</t>
    </rPh>
    <rPh sb="53" eb="54">
      <t>アリ</t>
    </rPh>
    <rPh sb="58" eb="59">
      <t>アリ</t>
    </rPh>
    <rPh sb="76" eb="80">
      <t>イッパンキョシツ</t>
    </rPh>
    <rPh sb="88" eb="89">
      <t>アリ</t>
    </rPh>
    <rPh sb="93" eb="94">
      <t>アリ</t>
    </rPh>
    <rPh sb="111" eb="115">
      <t>イッパンキョシツ</t>
    </rPh>
    <rPh sb="123" eb="124">
      <t>アリ</t>
    </rPh>
    <rPh sb="128" eb="129">
      <t>アリ</t>
    </rPh>
    <rPh sb="146" eb="150">
      <t>イッパンキョシツ</t>
    </rPh>
    <rPh sb="158" eb="159">
      <t>アリ</t>
    </rPh>
    <rPh sb="163" eb="164">
      <t>アリ</t>
    </rPh>
    <rPh sb="181" eb="185">
      <t>イッパンキョシツ</t>
    </rPh>
    <rPh sb="193" eb="194">
      <t>アリ</t>
    </rPh>
    <rPh sb="198" eb="199">
      <t>アリ</t>
    </rPh>
    <rPh sb="216" eb="220">
      <t>イッパンキョシツ</t>
    </rPh>
    <rPh sb="228" eb="229">
      <t>アリ</t>
    </rPh>
    <rPh sb="233" eb="234">
      <t>アリ</t>
    </rPh>
    <rPh sb="251" eb="255">
      <t>イッパンキョシツ</t>
    </rPh>
    <phoneticPr fontId="1"/>
  </si>
  <si>
    <t>１　利用権方式</t>
  </si>
  <si>
    <t>４　選択方式</t>
  </si>
  <si>
    <t>１　減額なし</t>
  </si>
  <si>
    <t>神奈川県に係わる消費者物価指数及び人件費・物価の変動等に基づく。</t>
    <rPh sb="0" eb="3">
      <t>カナガワ</t>
    </rPh>
    <rPh sb="3" eb="4">
      <t>ケン</t>
    </rPh>
    <rPh sb="5" eb="6">
      <t>カカ</t>
    </rPh>
    <rPh sb="8" eb="15">
      <t>ショウヒシャブッカシスウ</t>
    </rPh>
    <rPh sb="15" eb="16">
      <t>オヨ</t>
    </rPh>
    <rPh sb="17" eb="20">
      <t>ジンケンヒ</t>
    </rPh>
    <rPh sb="21" eb="23">
      <t>ブッカ</t>
    </rPh>
    <rPh sb="24" eb="27">
      <t>ヘンドウトウ</t>
    </rPh>
    <rPh sb="28" eb="29">
      <t>モト</t>
    </rPh>
    <phoneticPr fontId="1"/>
  </si>
  <si>
    <t>運営懇談会の意見を聞いて決定します。</t>
    <rPh sb="0" eb="5">
      <t>ウンエイコンダンカイ</t>
    </rPh>
    <rPh sb="6" eb="8">
      <t>イケン</t>
    </rPh>
    <rPh sb="9" eb="10">
      <t>キ</t>
    </rPh>
    <rPh sb="12" eb="14">
      <t>ケッテイ</t>
    </rPh>
    <phoneticPr fontId="1"/>
  </si>
  <si>
    <t>要介護2</t>
    <rPh sb="0" eb="3">
      <t>ヨウカイゴ</t>
    </rPh>
    <phoneticPr fontId="1"/>
  </si>
  <si>
    <t>自立</t>
    <rPh sb="0" eb="2">
      <t>ジリツ</t>
    </rPh>
    <phoneticPr fontId="1"/>
  </si>
  <si>
    <t>居室の維持管理費</t>
    <rPh sb="0" eb="2">
      <t>キョシツ</t>
    </rPh>
    <rPh sb="3" eb="8">
      <t>イジカンリヒ</t>
    </rPh>
    <phoneticPr fontId="1"/>
  </si>
  <si>
    <t>介護度に応じて利用料金の1割～3割を別途負担となります。</t>
    <rPh sb="0" eb="3">
      <t>カイゴド</t>
    </rPh>
    <rPh sb="4" eb="5">
      <t>オウ</t>
    </rPh>
    <rPh sb="7" eb="11">
      <t>リヨウリョウキン</t>
    </rPh>
    <rPh sb="13" eb="14">
      <t>ワリ</t>
    </rPh>
    <rPh sb="16" eb="17">
      <t>ワリ</t>
    </rPh>
    <rPh sb="18" eb="22">
      <t>ベットフタン</t>
    </rPh>
    <phoneticPr fontId="1"/>
  </si>
  <si>
    <t>共用施設等の維持管理費、事務・管理部門の人件費</t>
    <rPh sb="0" eb="2">
      <t>キョウヨウ</t>
    </rPh>
    <rPh sb="2" eb="5">
      <t>シセツトウ</t>
    </rPh>
    <rPh sb="6" eb="10">
      <t>イジカンリ</t>
    </rPh>
    <rPh sb="10" eb="11">
      <t>ヒ</t>
    </rPh>
    <rPh sb="12" eb="14">
      <t>ジム</t>
    </rPh>
    <rPh sb="15" eb="19">
      <t>カンリブモン</t>
    </rPh>
    <rPh sb="20" eb="23">
      <t>ジンケンヒ</t>
    </rPh>
    <phoneticPr fontId="1"/>
  </si>
  <si>
    <t>一人当たり30日計算。
欠食分（各食）を翌月に返金（次月請求分で相殺）させていただきます。
【返金額】1,571円×欠食日数</t>
    <rPh sb="0" eb="3">
      <t>ヒトリア</t>
    </rPh>
    <rPh sb="7" eb="8">
      <t>ヒ</t>
    </rPh>
    <rPh sb="8" eb="10">
      <t>ケイサン</t>
    </rPh>
    <rPh sb="12" eb="15">
      <t>ケッショクブン</t>
    </rPh>
    <rPh sb="16" eb="18">
      <t>カクショク</t>
    </rPh>
    <rPh sb="20" eb="22">
      <t>ヨクゲツ</t>
    </rPh>
    <rPh sb="23" eb="25">
      <t>ヘンキン</t>
    </rPh>
    <rPh sb="26" eb="28">
      <t>ジゲツ</t>
    </rPh>
    <rPh sb="28" eb="31">
      <t>セイキュウブン</t>
    </rPh>
    <rPh sb="32" eb="34">
      <t>ソウサイ</t>
    </rPh>
    <rPh sb="47" eb="50">
      <t>ヘンキンガク</t>
    </rPh>
    <rPh sb="56" eb="57">
      <t>エン</t>
    </rPh>
    <rPh sb="58" eb="60">
      <t>ケッショク</t>
    </rPh>
    <rPh sb="60" eb="62">
      <t>ニッスウ</t>
    </rPh>
    <phoneticPr fontId="1"/>
  </si>
  <si>
    <t>居室内の電気料、水道料、ガス料金等は別途実費負担となります</t>
    <rPh sb="0" eb="3">
      <t>キョシツナイ</t>
    </rPh>
    <rPh sb="4" eb="6">
      <t>デンキ</t>
    </rPh>
    <rPh sb="6" eb="7">
      <t>リョウ</t>
    </rPh>
    <rPh sb="8" eb="11">
      <t>スイドウリョウ</t>
    </rPh>
    <rPh sb="14" eb="16">
      <t>リョウキン</t>
    </rPh>
    <rPh sb="16" eb="17">
      <t>トウ</t>
    </rPh>
    <rPh sb="18" eb="20">
      <t>ベット</t>
    </rPh>
    <rPh sb="20" eb="22">
      <t>ジッピ</t>
    </rPh>
    <rPh sb="22" eb="24">
      <t>フタン</t>
    </rPh>
    <phoneticPr fontId="1"/>
  </si>
  <si>
    <t>建設費、修繕費、固定資産税、管理事務費等を基礎とし、近隣家賃を参照して、償却期間等を勘案して算出</t>
    <rPh sb="0" eb="3">
      <t>ケンセツヒ</t>
    </rPh>
    <rPh sb="4" eb="7">
      <t>シュウゼンヒ</t>
    </rPh>
    <rPh sb="8" eb="13">
      <t>コテイシサンゼイ</t>
    </rPh>
    <rPh sb="14" eb="18">
      <t>カンリジム</t>
    </rPh>
    <rPh sb="18" eb="19">
      <t>ヒ</t>
    </rPh>
    <rPh sb="19" eb="20">
      <t>トウ</t>
    </rPh>
    <rPh sb="21" eb="23">
      <t>キソ</t>
    </rPh>
    <rPh sb="26" eb="28">
      <t>キンリン</t>
    </rPh>
    <rPh sb="28" eb="30">
      <t>ヤチン</t>
    </rPh>
    <rPh sb="31" eb="33">
      <t>サンショウ</t>
    </rPh>
    <rPh sb="36" eb="41">
      <t>ショウキャクキカントウ</t>
    </rPh>
    <rPh sb="42" eb="44">
      <t>カンアン</t>
    </rPh>
    <rPh sb="46" eb="48">
      <t>サンシュツ</t>
    </rPh>
    <phoneticPr fontId="1"/>
  </si>
  <si>
    <t>48ヶ月～120ヶ月</t>
    <rPh sb="3" eb="4">
      <t>ゲツ</t>
    </rPh>
    <rPh sb="9" eb="10">
      <t>ゲツ</t>
    </rPh>
    <phoneticPr fontId="1"/>
  </si>
  <si>
    <t>13～29</t>
    <phoneticPr fontId="1"/>
  </si>
  <si>
    <t>3,255,000円～11,970,000円</t>
    <rPh sb="9" eb="10">
      <t>エン</t>
    </rPh>
    <rPh sb="21" eb="22">
      <t>エン</t>
    </rPh>
    <phoneticPr fontId="1"/>
  </si>
  <si>
    <t>受領済の前払金の全額を無利息で返還することとします。但し、実費分として滞在日数に応じた月額利用料の日割り分、介護報酬の1～3割負担分、原状回復費用等の債務は徴収致します。</t>
    <rPh sb="0" eb="3">
      <t>ジュリョウスミ</t>
    </rPh>
    <rPh sb="4" eb="7">
      <t>マエバライキン</t>
    </rPh>
    <rPh sb="8" eb="10">
      <t>ゼンガク</t>
    </rPh>
    <rPh sb="11" eb="14">
      <t>ムリソク</t>
    </rPh>
    <rPh sb="15" eb="17">
      <t>ヘンカン</t>
    </rPh>
    <rPh sb="26" eb="27">
      <t>タダ</t>
    </rPh>
    <rPh sb="29" eb="32">
      <t>ジッピブン</t>
    </rPh>
    <rPh sb="35" eb="39">
      <t>タイザイニッスウ</t>
    </rPh>
    <rPh sb="40" eb="41">
      <t>オウ</t>
    </rPh>
    <rPh sb="43" eb="48">
      <t>ゲツガクリヨウリョウ</t>
    </rPh>
    <rPh sb="49" eb="51">
      <t>ヒワ</t>
    </rPh>
    <rPh sb="52" eb="53">
      <t>ブン</t>
    </rPh>
    <rPh sb="54" eb="58">
      <t>カイゴホウシュウ</t>
    </rPh>
    <rPh sb="62" eb="63">
      <t>ワリ</t>
    </rPh>
    <rPh sb="63" eb="66">
      <t>フタンブン</t>
    </rPh>
    <rPh sb="67" eb="71">
      <t>ゲンジョウカイフク</t>
    </rPh>
    <rPh sb="71" eb="74">
      <t>ヒヨウトウ</t>
    </rPh>
    <rPh sb="75" eb="77">
      <t>サイム</t>
    </rPh>
    <rPh sb="78" eb="80">
      <t>チョウシュウ</t>
    </rPh>
    <rPh sb="80" eb="81">
      <t>イタ</t>
    </rPh>
    <phoneticPr fontId="1"/>
  </si>
  <si>
    <t>未償却分がある場合は返還させて頂きます</t>
    <rPh sb="0" eb="3">
      <t>ミショウキャク</t>
    </rPh>
    <rPh sb="3" eb="4">
      <t>ブン</t>
    </rPh>
    <rPh sb="7" eb="9">
      <t>バアイ</t>
    </rPh>
    <rPh sb="10" eb="12">
      <t>ヘンカン</t>
    </rPh>
    <rPh sb="15" eb="16">
      <t>イタダ</t>
    </rPh>
    <phoneticPr fontId="1"/>
  </si>
  <si>
    <t>１　全国有料老人ホーム協会</t>
  </si>
  <si>
    <t>他施設への転居の為</t>
    <rPh sb="0" eb="3">
      <t>タシセツ</t>
    </rPh>
    <rPh sb="5" eb="7">
      <t>テンキョ</t>
    </rPh>
    <rPh sb="8" eb="9">
      <t>タメ</t>
    </rPh>
    <phoneticPr fontId="1"/>
  </si>
  <si>
    <t>ゆうゆうassistナーシングホーム横浜・長者町
相談窓口（秋山）</t>
    <rPh sb="18" eb="20">
      <t>ヨコハマ</t>
    </rPh>
    <rPh sb="21" eb="24">
      <t>チョウジャマチ</t>
    </rPh>
    <rPh sb="25" eb="29">
      <t>ソウダンマドグチ</t>
    </rPh>
    <rPh sb="30" eb="32">
      <t>アキヤマ</t>
    </rPh>
    <phoneticPr fontId="1"/>
  </si>
  <si>
    <t>045</t>
    <phoneticPr fontId="1"/>
  </si>
  <si>
    <t>0120</t>
    <phoneticPr fontId="1"/>
  </si>
  <si>
    <t>255</t>
    <phoneticPr fontId="1"/>
  </si>
  <si>
    <t>899</t>
    <phoneticPr fontId="1"/>
  </si>
  <si>
    <t>無し</t>
    <rPh sb="0" eb="1">
      <t>ナ</t>
    </rPh>
    <phoneticPr fontId="1"/>
  </si>
  <si>
    <t>本社　株式会社YSGホールディングス
介護事業部窓口（一柳）</t>
    <rPh sb="0" eb="2">
      <t>ホンシャ</t>
    </rPh>
    <rPh sb="3" eb="7">
      <t>カブシキガイシャ</t>
    </rPh>
    <rPh sb="19" eb="24">
      <t>カイゴジギョウブ</t>
    </rPh>
    <rPh sb="24" eb="26">
      <t>マドグチ</t>
    </rPh>
    <rPh sb="27" eb="29">
      <t>イチヤナギ</t>
    </rPh>
    <phoneticPr fontId="1"/>
  </si>
  <si>
    <t>662</t>
    <phoneticPr fontId="1"/>
  </si>
  <si>
    <t>2611</t>
    <phoneticPr fontId="1"/>
  </si>
  <si>
    <t>土日祝日</t>
    <rPh sb="0" eb="4">
      <t>ドニチシュクジツ</t>
    </rPh>
    <phoneticPr fontId="1"/>
  </si>
  <si>
    <t xml:space="preserve">公益社団法人全国有料老人ホーム協会
</t>
    <rPh sb="0" eb="4">
      <t>コウエキシャダン</t>
    </rPh>
    <rPh sb="4" eb="6">
      <t>ホウジン</t>
    </rPh>
    <rPh sb="6" eb="10">
      <t>ゼンコクユウリョウ</t>
    </rPh>
    <rPh sb="10" eb="12">
      <t>ロウジン</t>
    </rPh>
    <rPh sb="15" eb="17">
      <t>キョウカイ</t>
    </rPh>
    <phoneticPr fontId="1"/>
  </si>
  <si>
    <t>03</t>
    <phoneticPr fontId="1"/>
  </si>
  <si>
    <t>3548</t>
    <phoneticPr fontId="1"/>
  </si>
  <si>
    <t>1077</t>
    <phoneticPr fontId="1"/>
  </si>
  <si>
    <t>横浜市健康福祉局高齢健康福祉部
高齢施設課</t>
    <rPh sb="0" eb="3">
      <t>ヨコハマシ</t>
    </rPh>
    <rPh sb="3" eb="8">
      <t>ケンコウフクシキョク</t>
    </rPh>
    <rPh sb="8" eb="12">
      <t>コウレイケンコウ</t>
    </rPh>
    <rPh sb="12" eb="15">
      <t>フクシブ</t>
    </rPh>
    <rPh sb="16" eb="18">
      <t>コウレイ</t>
    </rPh>
    <rPh sb="18" eb="21">
      <t>シセツカ</t>
    </rPh>
    <phoneticPr fontId="1"/>
  </si>
  <si>
    <t>671</t>
    <phoneticPr fontId="1"/>
  </si>
  <si>
    <t>4117</t>
    <phoneticPr fontId="1"/>
  </si>
  <si>
    <t>居宅介護事業者賠償責任保険
東京海上日動火災株式会社</t>
    <rPh sb="0" eb="2">
      <t>キョタク</t>
    </rPh>
    <rPh sb="2" eb="6">
      <t>カイゴジギョウ</t>
    </rPh>
    <rPh sb="6" eb="7">
      <t>シャ</t>
    </rPh>
    <rPh sb="7" eb="11">
      <t>バイショウセキニン</t>
    </rPh>
    <rPh sb="11" eb="13">
      <t>ホケン</t>
    </rPh>
    <rPh sb="14" eb="18">
      <t>トウキョウカイジョウ</t>
    </rPh>
    <rPh sb="18" eb="20">
      <t>ニチドウ</t>
    </rPh>
    <rPh sb="20" eb="22">
      <t>カサイ</t>
    </rPh>
    <rPh sb="22" eb="26">
      <t>カブシキガイシャ</t>
    </rPh>
    <phoneticPr fontId="1"/>
  </si>
  <si>
    <t>万一事故など発生した場合は速やかに損害賠償保険等の手配をするなど、解決に向けての誠実な対応を行います。</t>
    <rPh sb="0" eb="2">
      <t>マンイチ</t>
    </rPh>
    <rPh sb="2" eb="4">
      <t>ジコ</t>
    </rPh>
    <rPh sb="6" eb="8">
      <t>ハッセイ</t>
    </rPh>
    <rPh sb="10" eb="12">
      <t>バアイ</t>
    </rPh>
    <rPh sb="13" eb="14">
      <t>スミ</t>
    </rPh>
    <rPh sb="17" eb="21">
      <t>ソンガイバイショウ</t>
    </rPh>
    <rPh sb="21" eb="24">
      <t>ホケントウ</t>
    </rPh>
    <rPh sb="25" eb="27">
      <t>テハイ</t>
    </rPh>
    <rPh sb="33" eb="35">
      <t>カイケツ</t>
    </rPh>
    <rPh sb="36" eb="37">
      <t>ム</t>
    </rPh>
    <rPh sb="40" eb="42">
      <t>セイジツ</t>
    </rPh>
    <rPh sb="43" eb="45">
      <t>タイオウ</t>
    </rPh>
    <rPh sb="46" eb="47">
      <t>オコナ</t>
    </rPh>
    <phoneticPr fontId="1"/>
  </si>
  <si>
    <t>２　入居希望者に交付</t>
  </si>
  <si>
    <t>１　入居希望者に公開</t>
  </si>
  <si>
    <t>横浜市中区長者町4-9-1</t>
    <rPh sb="0" eb="5">
      <t>ヨコハマシナカク</t>
    </rPh>
    <rPh sb="5" eb="8">
      <t>チョウジャマチ</t>
    </rPh>
    <phoneticPr fontId="1"/>
  </si>
  <si>
    <t>ゆうゆうassistナーシングホーム北久里浜</t>
    <rPh sb="18" eb="22">
      <t>キタクリハマ</t>
    </rPh>
    <phoneticPr fontId="1"/>
  </si>
  <si>
    <t>横須賀市根岸町3-2-14</t>
    <rPh sb="0" eb="4">
      <t>ヨコスカシ</t>
    </rPh>
    <rPh sb="4" eb="7">
      <t>ネギシチョウ</t>
    </rPh>
    <phoneticPr fontId="1"/>
  </si>
  <si>
    <t>ゆうゆうassist居宅介護支援センター</t>
    <rPh sb="10" eb="12">
      <t>キョタク</t>
    </rPh>
    <rPh sb="12" eb="14">
      <t>カイゴ</t>
    </rPh>
    <rPh sb="14" eb="16">
      <t>シエン</t>
    </rPh>
    <phoneticPr fontId="1"/>
  </si>
  <si>
    <t>ゆうゆうassist訪問介護支援センター</t>
    <rPh sb="10" eb="12">
      <t>ホウモン</t>
    </rPh>
    <rPh sb="12" eb="14">
      <t>カイゴ</t>
    </rPh>
    <rPh sb="14" eb="16">
      <t>シエン</t>
    </rPh>
    <phoneticPr fontId="1"/>
  </si>
  <si>
    <t>在宅サービス利用</t>
    <rPh sb="0" eb="2">
      <t>ザイタク</t>
    </rPh>
    <rPh sb="6" eb="8">
      <t>リヨウ</t>
    </rPh>
    <phoneticPr fontId="1"/>
  </si>
  <si>
    <t>30分
1,100円</t>
    <rPh sb="2" eb="3">
      <t>プン</t>
    </rPh>
    <rPh sb="9" eb="10">
      <t>エン</t>
    </rPh>
    <phoneticPr fontId="1"/>
  </si>
  <si>
    <t>月額利用料に含む</t>
    <rPh sb="0" eb="2">
      <t>ゲツガク</t>
    </rPh>
    <rPh sb="2" eb="5">
      <t>リヨウリョウ</t>
    </rPh>
    <rPh sb="6" eb="7">
      <t>フク</t>
    </rPh>
    <phoneticPr fontId="1"/>
  </si>
  <si>
    <t>月額利用料に含む</t>
    <rPh sb="0" eb="5">
      <t>ゲツガクリヨウリョウ</t>
    </rPh>
    <rPh sb="6" eb="7">
      <t>フク</t>
    </rPh>
    <phoneticPr fontId="1"/>
  </si>
  <si>
    <t>1回
1,100円</t>
    <rPh sb="1" eb="2">
      <t>カイ</t>
    </rPh>
    <rPh sb="8" eb="9">
      <t>エン</t>
    </rPh>
    <phoneticPr fontId="1"/>
  </si>
  <si>
    <t>安否確認の方法・頻度
一般居室　1回/日　　　介護居室　随時</t>
    <rPh sb="0" eb="4">
      <t>アンピカクニン</t>
    </rPh>
    <rPh sb="5" eb="7">
      <t>ホウホウ</t>
    </rPh>
    <rPh sb="8" eb="10">
      <t>ヒンド</t>
    </rPh>
    <rPh sb="11" eb="15">
      <t>イッパンキョシツ</t>
    </rPh>
    <rPh sb="17" eb="18">
      <t>カイ</t>
    </rPh>
    <rPh sb="19" eb="20">
      <t>ヒ</t>
    </rPh>
    <rPh sb="23" eb="27">
      <t>カイゴキョシツ</t>
    </rPh>
    <rPh sb="28" eb="30">
      <t>ズイジ</t>
    </rPh>
    <phoneticPr fontId="1"/>
  </si>
  <si>
    <t>・お客様のQOL（生活の質）を大切にします。
・お客様とご家族の和を大切にします。
・介護スタッフの絶えざる向上を目指します。
・常に効率的な施設運営を心掛けます。</t>
    <rPh sb="2" eb="4">
      <t>キャクサマ</t>
    </rPh>
    <rPh sb="9" eb="11">
      <t>セイカツ</t>
    </rPh>
    <rPh sb="12" eb="13">
      <t>シツ</t>
    </rPh>
    <rPh sb="15" eb="17">
      <t>タイセツ</t>
    </rPh>
    <rPh sb="25" eb="27">
      <t>キャクサマ</t>
    </rPh>
    <rPh sb="29" eb="31">
      <t>カゾク</t>
    </rPh>
    <rPh sb="32" eb="33">
      <t>ワ</t>
    </rPh>
    <rPh sb="34" eb="36">
      <t>タイセツ</t>
    </rPh>
    <rPh sb="43" eb="45">
      <t>カイゴ</t>
    </rPh>
    <rPh sb="50" eb="51">
      <t>タ</t>
    </rPh>
    <rPh sb="54" eb="56">
      <t>コウジョウ</t>
    </rPh>
    <rPh sb="57" eb="59">
      <t>メザ</t>
    </rPh>
    <rPh sb="65" eb="66">
      <t>ツネ</t>
    </rPh>
    <rPh sb="67" eb="70">
      <t>コウリツテキ</t>
    </rPh>
    <rPh sb="71" eb="75">
      <t>シセツウンエイ</t>
    </rPh>
    <rPh sb="76" eb="78">
      <t>ココロガ</t>
    </rPh>
    <phoneticPr fontId="1"/>
  </si>
  <si>
    <t>認知症ケアに対して「ユマニチュード」研修を取り入れ基本的な接遇から認知症の方への接し方を学び、実践しております。
介護技術向上の目的から「イーケアラボ」を導入しスタッフの研修の機会を増やし向上心を高めております。</t>
    <rPh sb="0" eb="3">
      <t>ニンチショウ</t>
    </rPh>
    <rPh sb="6" eb="7">
      <t>タイ</t>
    </rPh>
    <rPh sb="18" eb="20">
      <t>ケンシュウ</t>
    </rPh>
    <rPh sb="21" eb="22">
      <t>ト</t>
    </rPh>
    <rPh sb="23" eb="24">
      <t>イ</t>
    </rPh>
    <rPh sb="25" eb="28">
      <t>キホンテキ</t>
    </rPh>
    <rPh sb="29" eb="31">
      <t>セツグウ</t>
    </rPh>
    <rPh sb="33" eb="36">
      <t>ニンチショウ</t>
    </rPh>
    <rPh sb="37" eb="38">
      <t>カタ</t>
    </rPh>
    <rPh sb="40" eb="41">
      <t>セッ</t>
    </rPh>
    <rPh sb="42" eb="43">
      <t>カタ</t>
    </rPh>
    <rPh sb="44" eb="45">
      <t>マナ</t>
    </rPh>
    <rPh sb="47" eb="49">
      <t>ジッセン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</si>
</sst>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H387" sqref="H387:O38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c r="K16" s="201"/>
      <c r="L16" s="201"/>
      <c r="M16" s="201"/>
      <c r="N16" s="201"/>
      <c r="O16" s="201"/>
      <c r="P16" s="202"/>
    </row>
    <row r="17" spans="1:20" ht="20.100000000000001" customHeight="1">
      <c r="B17" s="76" t="s">
        <v>6</v>
      </c>
      <c r="C17" s="77"/>
      <c r="D17" s="77"/>
      <c r="E17" s="78"/>
      <c r="F17" s="34" t="s">
        <v>13</v>
      </c>
      <c r="G17" s="31">
        <v>231</v>
      </c>
      <c r="H17" s="35" t="s">
        <v>487</v>
      </c>
      <c r="I17" s="32">
        <v>33</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1948</v>
      </c>
      <c r="G26" s="162"/>
      <c r="H26" s="35" t="s">
        <v>484</v>
      </c>
      <c r="I26" s="162">
        <v>8</v>
      </c>
      <c r="J26" s="162"/>
      <c r="K26" s="35" t="s">
        <v>485</v>
      </c>
      <c r="L26" s="162">
        <v>28</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2493</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231</v>
      </c>
      <c r="H33" s="35" t="s">
        <v>487</v>
      </c>
      <c r="I33" s="32">
        <v>33</v>
      </c>
      <c r="J33" s="133"/>
      <c r="K33" s="133"/>
      <c r="L33" s="133"/>
      <c r="M33" s="133"/>
      <c r="N33" s="133"/>
      <c r="O33" s="133"/>
      <c r="P33" s="134"/>
      <c r="S33" s="15" t="str">
        <f>IF(OR(G33="",I33=""),"未記入","")</f>
        <v/>
      </c>
    </row>
    <row r="34" spans="2:20" ht="58.5" customHeight="1">
      <c r="B34" s="79"/>
      <c r="C34" s="80"/>
      <c r="D34" s="80"/>
      <c r="E34" s="81"/>
      <c r="F34" s="85" t="s">
        <v>2495</v>
      </c>
      <c r="G34" s="85"/>
      <c r="H34" s="85"/>
      <c r="I34" s="85"/>
      <c r="J34" s="85"/>
      <c r="K34" s="85"/>
      <c r="L34" s="85"/>
      <c r="M34" s="85"/>
      <c r="N34" s="85"/>
      <c r="O34" s="135"/>
      <c r="P34" s="136"/>
      <c r="S34" s="15" t="str">
        <f>IF(F34="","未記入","")</f>
        <v/>
      </c>
    </row>
    <row r="35" spans="2:20" ht="58.5" customHeight="1">
      <c r="B35" s="137" t="s">
        <v>574</v>
      </c>
      <c r="C35" s="138"/>
      <c r="D35" s="138"/>
      <c r="E35" s="139"/>
      <c r="F35" s="85" t="s">
        <v>2494</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2485</v>
      </c>
      <c r="K44" s="35" t="s">
        <v>487</v>
      </c>
      <c r="L44" s="63" t="s">
        <v>2501</v>
      </c>
      <c r="M44" s="35" t="s">
        <v>487</v>
      </c>
      <c r="N44" s="63" t="s">
        <v>2502</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2503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2504</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6</v>
      </c>
      <c r="N50" s="35" t="s">
        <v>485</v>
      </c>
      <c r="O50" s="61">
        <v>15</v>
      </c>
      <c r="P50" s="37" t="s">
        <v>486</v>
      </c>
      <c r="S50" s="15" t="str">
        <f>IF(OR(J50="",M50="",O50=""),"未記入","")</f>
        <v/>
      </c>
    </row>
    <row r="51" spans="1:20" ht="20.100000000000001" customHeight="1" thickBot="1">
      <c r="B51" s="165" t="s">
        <v>29</v>
      </c>
      <c r="C51" s="166"/>
      <c r="D51" s="166"/>
      <c r="E51" s="166"/>
      <c r="F51" s="166"/>
      <c r="G51" s="166"/>
      <c r="H51" s="166"/>
      <c r="I51" s="166"/>
      <c r="J51" s="167">
        <v>2011</v>
      </c>
      <c r="K51" s="168"/>
      <c r="L51" s="36" t="s">
        <v>484</v>
      </c>
      <c r="M51" s="62">
        <v>6</v>
      </c>
      <c r="N51" s="36" t="s">
        <v>485</v>
      </c>
      <c r="O51" s="62">
        <v>16</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c r="K55" s="201"/>
      <c r="L55" s="201"/>
      <c r="M55" s="201"/>
      <c r="N55" s="201"/>
      <c r="O55" s="201"/>
      <c r="P55" s="202"/>
    </row>
    <row r="56" spans="1:20" ht="20.100000000000001" customHeight="1">
      <c r="B56" s="194"/>
      <c r="C56" s="195"/>
      <c r="D56" s="196"/>
      <c r="E56" s="92" t="s">
        <v>33</v>
      </c>
      <c r="F56" s="92"/>
      <c r="G56" s="92"/>
      <c r="H56" s="92"/>
      <c r="I56" s="92"/>
      <c r="J56" s="96"/>
      <c r="K56" s="97"/>
      <c r="L56" s="97"/>
      <c r="M56" s="97"/>
      <c r="N56" s="97"/>
      <c r="O56" s="97"/>
      <c r="P56" s="101"/>
    </row>
    <row r="57" spans="1:20" ht="20.100000000000001" customHeight="1">
      <c r="B57" s="194"/>
      <c r="C57" s="195"/>
      <c r="D57" s="196"/>
      <c r="E57" s="92" t="s">
        <v>34</v>
      </c>
      <c r="F57" s="92"/>
      <c r="G57" s="92"/>
      <c r="H57" s="92"/>
      <c r="I57" s="92"/>
      <c r="J57" s="161"/>
      <c r="K57" s="162"/>
      <c r="L57" s="35" t="s">
        <v>484</v>
      </c>
      <c r="M57" s="61"/>
      <c r="N57" s="35" t="s">
        <v>485</v>
      </c>
      <c r="O57" s="61"/>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1124.3699999999999</v>
      </c>
      <c r="H61" s="109"/>
      <c r="I61" s="109"/>
      <c r="J61" s="109"/>
      <c r="K61" s="186"/>
      <c r="L61" s="184" t="s">
        <v>516</v>
      </c>
      <c r="M61" s="171"/>
      <c r="N61" s="171"/>
      <c r="O61" s="171"/>
      <c r="P61" s="187"/>
    </row>
    <row r="62" spans="1:20" ht="20.100000000000001" customHeight="1">
      <c r="B62" s="114"/>
      <c r="C62" s="92"/>
      <c r="D62" s="115" t="s">
        <v>39</v>
      </c>
      <c r="E62" s="77"/>
      <c r="F62" s="78"/>
      <c r="G62" s="159" t="s">
        <v>2507</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c r="L68" s="39" t="s">
        <v>484</v>
      </c>
      <c r="M68" s="61"/>
      <c r="N68" s="39" t="s">
        <v>485</v>
      </c>
      <c r="O68" s="61"/>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c r="L70" s="39" t="s">
        <v>484</v>
      </c>
      <c r="M70" s="61"/>
      <c r="N70" s="39" t="s">
        <v>485</v>
      </c>
      <c r="O70" s="61"/>
      <c r="P70" s="40" t="s">
        <v>486</v>
      </c>
    </row>
    <row r="71" spans="2:16" ht="20.100000000000001" customHeight="1">
      <c r="B71" s="114"/>
      <c r="C71" s="92"/>
      <c r="D71" s="175"/>
      <c r="E71" s="80"/>
      <c r="F71" s="81"/>
      <c r="G71" s="190"/>
      <c r="H71" s="99" t="s">
        <v>437</v>
      </c>
      <c r="I71" s="99"/>
      <c r="J71" s="100"/>
      <c r="K71" s="96"/>
      <c r="L71" s="97"/>
      <c r="M71" s="97"/>
      <c r="N71" s="97"/>
      <c r="O71" s="97"/>
      <c r="P71" s="101"/>
    </row>
    <row r="72" spans="2:16" ht="20.100000000000001" customHeight="1">
      <c r="B72" s="430" t="s">
        <v>2381</v>
      </c>
      <c r="C72" s="431"/>
      <c r="D72" s="115" t="s">
        <v>40</v>
      </c>
      <c r="E72" s="77"/>
      <c r="F72" s="78"/>
      <c r="G72" s="82" t="s">
        <v>41</v>
      </c>
      <c r="H72" s="83"/>
      <c r="I72" s="83"/>
      <c r="J72" s="203"/>
      <c r="K72" s="204">
        <v>6945.38</v>
      </c>
      <c r="L72" s="97"/>
      <c r="M72" s="97"/>
      <c r="N72" s="99" t="s">
        <v>490</v>
      </c>
      <c r="O72" s="99"/>
      <c r="P72" s="169"/>
    </row>
    <row r="73" spans="2:16" ht="20.100000000000001" customHeight="1">
      <c r="B73" s="432"/>
      <c r="C73" s="433"/>
      <c r="D73" s="175"/>
      <c r="E73" s="80"/>
      <c r="F73" s="81"/>
      <c r="G73" s="164" t="s">
        <v>42</v>
      </c>
      <c r="H73" s="164"/>
      <c r="I73" s="164"/>
      <c r="J73" s="164"/>
      <c r="K73" s="204">
        <v>6518.71</v>
      </c>
      <c r="L73" s="97"/>
      <c r="M73" s="97"/>
      <c r="N73" s="99" t="s">
        <v>490</v>
      </c>
      <c r="O73" s="99"/>
      <c r="P73" s="169"/>
    </row>
    <row r="74" spans="2:16" ht="20.100000000000001" customHeight="1">
      <c r="B74" s="432"/>
      <c r="C74" s="433"/>
      <c r="D74" s="92" t="s">
        <v>43</v>
      </c>
      <c r="E74" s="92"/>
      <c r="F74" s="92"/>
      <c r="G74" s="159" t="s">
        <v>2508</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2509</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2510</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c r="L82" s="97"/>
      <c r="M82" s="97"/>
      <c r="N82" s="97"/>
      <c r="O82" s="97"/>
      <c r="P82" s="101"/>
    </row>
    <row r="83" spans="2:19" ht="20.100000000000001" customHeight="1">
      <c r="B83" s="432"/>
      <c r="C83" s="433"/>
      <c r="D83" s="92"/>
      <c r="E83" s="92"/>
      <c r="F83" s="92"/>
      <c r="G83" s="189"/>
      <c r="H83" s="99" t="s">
        <v>435</v>
      </c>
      <c r="I83" s="99"/>
      <c r="J83" s="100"/>
      <c r="K83" s="96"/>
      <c r="L83" s="97"/>
      <c r="M83" s="97"/>
      <c r="N83" s="97"/>
      <c r="O83" s="97"/>
      <c r="P83" s="101"/>
    </row>
    <row r="84" spans="2:19" ht="20.100000000000001" customHeight="1">
      <c r="B84" s="432"/>
      <c r="C84" s="433"/>
      <c r="D84" s="92"/>
      <c r="E84" s="92"/>
      <c r="F84" s="92"/>
      <c r="G84" s="189"/>
      <c r="H84" s="115" t="s">
        <v>436</v>
      </c>
      <c r="I84" s="77"/>
      <c r="J84" s="78"/>
      <c r="K84" s="96"/>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c r="L86" s="39" t="s">
        <v>484</v>
      </c>
      <c r="M86" s="61"/>
      <c r="N86" s="39" t="s">
        <v>485</v>
      </c>
      <c r="O86" s="61"/>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c r="L88" s="39" t="s">
        <v>484</v>
      </c>
      <c r="M88" s="61"/>
      <c r="N88" s="39" t="s">
        <v>485</v>
      </c>
      <c r="O88" s="61"/>
      <c r="P88" s="40" t="s">
        <v>486</v>
      </c>
    </row>
    <row r="89" spans="2:19" ht="20.100000000000001" customHeight="1">
      <c r="B89" s="434"/>
      <c r="C89" s="435"/>
      <c r="D89" s="92"/>
      <c r="E89" s="92"/>
      <c r="F89" s="92"/>
      <c r="G89" s="190"/>
      <c r="H89" s="99" t="s">
        <v>437</v>
      </c>
      <c r="I89" s="99"/>
      <c r="J89" s="100"/>
      <c r="K89" s="96"/>
      <c r="L89" s="97"/>
      <c r="M89" s="97"/>
      <c r="N89" s="97"/>
      <c r="O89" s="97"/>
      <c r="P89" s="101"/>
    </row>
    <row r="90" spans="2:19" ht="20.100000000000001" customHeight="1">
      <c r="B90" s="114" t="s">
        <v>45</v>
      </c>
      <c r="C90" s="92"/>
      <c r="D90" s="212" t="s">
        <v>46</v>
      </c>
      <c r="E90" s="77"/>
      <c r="F90" s="78"/>
      <c r="G90" s="159" t="s">
        <v>2511</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18.04</v>
      </c>
      <c r="K95" s="50" t="s">
        <v>490</v>
      </c>
      <c r="L95" s="96">
        <v>60</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22.85</v>
      </c>
      <c r="K96" s="50" t="s">
        <v>490</v>
      </c>
      <c r="L96" s="96">
        <v>3</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2384</v>
      </c>
      <c r="I97" s="159"/>
      <c r="J97" s="23">
        <v>35.68</v>
      </c>
      <c r="K97" s="50" t="s">
        <v>490</v>
      </c>
      <c r="L97" s="96">
        <v>6</v>
      </c>
      <c r="M97" s="122"/>
      <c r="N97" s="111" t="s">
        <v>2422</v>
      </c>
      <c r="O97" s="112"/>
      <c r="P97" s="113"/>
      <c r="S97" s="15" t="str">
        <f t="shared" si="0"/>
        <v/>
      </c>
    </row>
    <row r="98" spans="2:19" ht="20.100000000000001" customHeight="1">
      <c r="B98" s="114"/>
      <c r="C98" s="92"/>
      <c r="D98" s="92" t="s">
        <v>50</v>
      </c>
      <c r="E98" s="92"/>
      <c r="F98" s="159" t="s">
        <v>2384</v>
      </c>
      <c r="G98" s="159"/>
      <c r="H98" s="159" t="s">
        <v>2384</v>
      </c>
      <c r="I98" s="159"/>
      <c r="J98" s="23">
        <v>36.17</v>
      </c>
      <c r="K98" s="50" t="s">
        <v>490</v>
      </c>
      <c r="L98" s="96">
        <v>4</v>
      </c>
      <c r="M98" s="122"/>
      <c r="N98" s="111" t="s">
        <v>2422</v>
      </c>
      <c r="O98" s="112"/>
      <c r="P98" s="113"/>
      <c r="S98" s="15" t="str">
        <f t="shared" si="0"/>
        <v/>
      </c>
    </row>
    <row r="99" spans="2:19" ht="20.100000000000001" customHeight="1">
      <c r="B99" s="114"/>
      <c r="C99" s="92"/>
      <c r="D99" s="92" t="s">
        <v>51</v>
      </c>
      <c r="E99" s="92"/>
      <c r="F99" s="159" t="s">
        <v>2384</v>
      </c>
      <c r="G99" s="159"/>
      <c r="H99" s="159" t="s">
        <v>2384</v>
      </c>
      <c r="I99" s="159"/>
      <c r="J99" s="23">
        <v>36.18</v>
      </c>
      <c r="K99" s="50" t="s">
        <v>490</v>
      </c>
      <c r="L99" s="96">
        <v>4</v>
      </c>
      <c r="M99" s="122"/>
      <c r="N99" s="111" t="s">
        <v>2422</v>
      </c>
      <c r="O99" s="112"/>
      <c r="P99" s="113"/>
      <c r="S99" s="15" t="str">
        <f t="shared" si="0"/>
        <v/>
      </c>
    </row>
    <row r="100" spans="2:19" ht="20.100000000000001" customHeight="1">
      <c r="B100" s="114"/>
      <c r="C100" s="92"/>
      <c r="D100" s="92" t="s">
        <v>52</v>
      </c>
      <c r="E100" s="92"/>
      <c r="F100" s="159" t="s">
        <v>2384</v>
      </c>
      <c r="G100" s="159"/>
      <c r="H100" s="159" t="s">
        <v>2384</v>
      </c>
      <c r="I100" s="159"/>
      <c r="J100" s="23">
        <v>36.880000000000003</v>
      </c>
      <c r="K100" s="50" t="s">
        <v>490</v>
      </c>
      <c r="L100" s="96">
        <v>4</v>
      </c>
      <c r="M100" s="122"/>
      <c r="N100" s="111" t="s">
        <v>2422</v>
      </c>
      <c r="O100" s="112"/>
      <c r="P100" s="113"/>
      <c r="S100" s="15" t="str">
        <f t="shared" si="0"/>
        <v/>
      </c>
    </row>
    <row r="101" spans="2:19" ht="20.100000000000001" customHeight="1">
      <c r="B101" s="114"/>
      <c r="C101" s="92"/>
      <c r="D101" s="92" t="s">
        <v>53</v>
      </c>
      <c r="E101" s="92"/>
      <c r="F101" s="159" t="s">
        <v>2384</v>
      </c>
      <c r="G101" s="159"/>
      <c r="H101" s="159" t="s">
        <v>2384</v>
      </c>
      <c r="I101" s="159"/>
      <c r="J101" s="23">
        <v>42.13</v>
      </c>
      <c r="K101" s="50" t="s">
        <v>490</v>
      </c>
      <c r="L101" s="96">
        <v>3</v>
      </c>
      <c r="M101" s="122"/>
      <c r="N101" s="111" t="s">
        <v>2422</v>
      </c>
      <c r="O101" s="112"/>
      <c r="P101" s="113"/>
      <c r="S101" s="15" t="str">
        <f t="shared" si="0"/>
        <v/>
      </c>
    </row>
    <row r="102" spans="2:19" ht="20.100000000000001" customHeight="1">
      <c r="B102" s="114"/>
      <c r="C102" s="92"/>
      <c r="D102" s="92" t="s">
        <v>54</v>
      </c>
      <c r="E102" s="92"/>
      <c r="F102" s="159" t="s">
        <v>2384</v>
      </c>
      <c r="G102" s="159"/>
      <c r="H102" s="159" t="s">
        <v>2384</v>
      </c>
      <c r="I102" s="159"/>
      <c r="J102" s="23">
        <v>49.62</v>
      </c>
      <c r="K102" s="50" t="s">
        <v>490</v>
      </c>
      <c r="L102" s="96">
        <v>3</v>
      </c>
      <c r="M102" s="122"/>
      <c r="N102" s="111" t="s">
        <v>2422</v>
      </c>
      <c r="O102" s="112"/>
      <c r="P102" s="113"/>
      <c r="S102" s="15" t="str">
        <f t="shared" si="0"/>
        <v/>
      </c>
    </row>
    <row r="103" spans="2:19" ht="20.100000000000001" customHeight="1">
      <c r="B103" s="114"/>
      <c r="C103" s="92"/>
      <c r="D103" s="92" t="s">
        <v>55</v>
      </c>
      <c r="E103" s="92"/>
      <c r="F103" s="159" t="s">
        <v>2384</v>
      </c>
      <c r="G103" s="159"/>
      <c r="H103" s="159" t="s">
        <v>2384</v>
      </c>
      <c r="I103" s="159"/>
      <c r="J103" s="23">
        <v>54</v>
      </c>
      <c r="K103" s="50" t="s">
        <v>490</v>
      </c>
      <c r="L103" s="96">
        <v>4</v>
      </c>
      <c r="M103" s="122"/>
      <c r="N103" s="111" t="s">
        <v>2422</v>
      </c>
      <c r="O103" s="112"/>
      <c r="P103" s="113"/>
      <c r="S103" s="15" t="str">
        <f t="shared" si="0"/>
        <v/>
      </c>
    </row>
    <row r="104" spans="2:19" ht="20.100000000000001" customHeight="1">
      <c r="B104" s="114"/>
      <c r="C104" s="92"/>
      <c r="D104" s="92" t="s">
        <v>56</v>
      </c>
      <c r="E104" s="92"/>
      <c r="F104" s="159" t="s">
        <v>2384</v>
      </c>
      <c r="G104" s="159"/>
      <c r="H104" s="159" t="s">
        <v>2384</v>
      </c>
      <c r="I104" s="159"/>
      <c r="J104" s="23">
        <v>55.04</v>
      </c>
      <c r="K104" s="50" t="s">
        <v>490</v>
      </c>
      <c r="L104" s="96">
        <v>3</v>
      </c>
      <c r="M104" s="122"/>
      <c r="N104" s="111" t="s">
        <v>2422</v>
      </c>
      <c r="O104" s="112"/>
      <c r="P104" s="113"/>
      <c r="S104" s="15" t="str">
        <f t="shared" si="0"/>
        <v/>
      </c>
    </row>
    <row r="105" spans="2:19" ht="20.100000000000001" customHeight="1">
      <c r="B105" s="217" t="s">
        <v>2380</v>
      </c>
      <c r="C105" s="218"/>
      <c r="D105" s="219" t="s">
        <v>63</v>
      </c>
      <c r="E105" s="138"/>
      <c r="F105" s="139"/>
      <c r="G105" s="96">
        <v>16</v>
      </c>
      <c r="H105" s="100" t="s">
        <v>492</v>
      </c>
      <c r="I105" s="220" t="s">
        <v>66</v>
      </c>
      <c r="J105" s="220"/>
      <c r="K105" s="220"/>
      <c r="L105" s="220"/>
      <c r="M105" s="220"/>
      <c r="N105" s="96">
        <v>4</v>
      </c>
      <c r="O105" s="97"/>
      <c r="P105" s="37" t="s">
        <v>492</v>
      </c>
    </row>
    <row r="106" spans="2:19" ht="20.100000000000001" customHeight="1">
      <c r="B106" s="217"/>
      <c r="C106" s="218"/>
      <c r="D106" s="219"/>
      <c r="E106" s="138"/>
      <c r="F106" s="139"/>
      <c r="G106" s="96"/>
      <c r="H106" s="100"/>
      <c r="I106" s="214" t="s">
        <v>67</v>
      </c>
      <c r="J106" s="214"/>
      <c r="K106" s="214"/>
      <c r="L106" s="214"/>
      <c r="M106" s="214"/>
      <c r="N106" s="96">
        <v>6</v>
      </c>
      <c r="O106" s="97"/>
      <c r="P106" s="37" t="s">
        <v>492</v>
      </c>
    </row>
    <row r="107" spans="2:19" ht="20.100000000000001" customHeight="1">
      <c r="B107" s="217"/>
      <c r="C107" s="218"/>
      <c r="D107" s="115" t="s">
        <v>64</v>
      </c>
      <c r="E107" s="77"/>
      <c r="F107" s="78"/>
      <c r="G107" s="215">
        <v>4</v>
      </c>
      <c r="H107" s="78" t="s">
        <v>492</v>
      </c>
      <c r="I107" s="92" t="s">
        <v>68</v>
      </c>
      <c r="J107" s="92"/>
      <c r="K107" s="92"/>
      <c r="L107" s="92"/>
      <c r="M107" s="92"/>
      <c r="N107" s="96">
        <v>4</v>
      </c>
      <c r="O107" s="97"/>
      <c r="P107" s="37" t="s">
        <v>492</v>
      </c>
    </row>
    <row r="108" spans="2:19" ht="20.100000000000001" customHeight="1">
      <c r="B108" s="217"/>
      <c r="C108" s="218"/>
      <c r="D108" s="175"/>
      <c r="E108" s="80"/>
      <c r="F108" s="81"/>
      <c r="G108" s="216"/>
      <c r="H108" s="81"/>
      <c r="I108" s="92" t="s">
        <v>69</v>
      </c>
      <c r="J108" s="92"/>
      <c r="K108" s="92"/>
      <c r="L108" s="92"/>
      <c r="M108" s="92"/>
      <c r="N108" s="96">
        <v>0</v>
      </c>
      <c r="O108" s="97"/>
      <c r="P108" s="37" t="s">
        <v>492</v>
      </c>
    </row>
    <row r="109" spans="2:19" ht="20.100000000000001" customHeight="1">
      <c r="B109" s="217"/>
      <c r="C109" s="218"/>
      <c r="D109" s="212" t="s">
        <v>65</v>
      </c>
      <c r="E109" s="192"/>
      <c r="F109" s="193"/>
      <c r="G109" s="215">
        <v>4</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v>2</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2512</v>
      </c>
      <c r="H113" s="159"/>
      <c r="I113" s="159"/>
      <c r="J113" s="159"/>
      <c r="K113" s="159"/>
      <c r="L113" s="159"/>
      <c r="M113" s="159"/>
      <c r="N113" s="159"/>
      <c r="O113" s="96"/>
      <c r="P113" s="131"/>
    </row>
    <row r="114" spans="2:16" ht="20.100000000000001" customHeight="1">
      <c r="B114" s="217"/>
      <c r="C114" s="218"/>
      <c r="D114" s="212" t="s">
        <v>79</v>
      </c>
      <c r="E114" s="192"/>
      <c r="F114" s="193"/>
      <c r="G114" s="215" t="s">
        <v>2513</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2514</v>
      </c>
      <c r="H116" s="159"/>
      <c r="I116" s="159"/>
      <c r="J116" s="159"/>
      <c r="K116" s="159"/>
      <c r="L116" s="159"/>
      <c r="M116" s="159"/>
      <c r="N116" s="159"/>
      <c r="O116" s="96"/>
      <c r="P116" s="131"/>
    </row>
    <row r="117" spans="2:16" ht="20.100000000000001" customHeight="1">
      <c r="B117" s="191" t="s">
        <v>70</v>
      </c>
      <c r="C117" s="193"/>
      <c r="D117" s="205" t="s">
        <v>72</v>
      </c>
      <c r="E117" s="99"/>
      <c r="F117" s="100"/>
      <c r="G117" s="159" t="s">
        <v>2512</v>
      </c>
      <c r="H117" s="159"/>
      <c r="I117" s="159"/>
      <c r="J117" s="159"/>
      <c r="K117" s="159"/>
      <c r="L117" s="159"/>
      <c r="M117" s="159"/>
      <c r="N117" s="159"/>
      <c r="O117" s="96"/>
      <c r="P117" s="131"/>
    </row>
    <row r="118" spans="2:16" ht="20.100000000000001" customHeight="1">
      <c r="B118" s="194"/>
      <c r="C118" s="196"/>
      <c r="D118" s="219" t="s">
        <v>73</v>
      </c>
      <c r="E118" s="138"/>
      <c r="F118" s="139"/>
      <c r="G118" s="159" t="s">
        <v>2512</v>
      </c>
      <c r="H118" s="159"/>
      <c r="I118" s="159"/>
      <c r="J118" s="159"/>
      <c r="K118" s="159"/>
      <c r="L118" s="159"/>
      <c r="M118" s="159"/>
      <c r="N118" s="159"/>
      <c r="O118" s="96"/>
      <c r="P118" s="131"/>
    </row>
    <row r="119" spans="2:16" ht="20.100000000000001" customHeight="1">
      <c r="B119" s="194"/>
      <c r="C119" s="196"/>
      <c r="D119" s="221" t="s">
        <v>74</v>
      </c>
      <c r="E119" s="222"/>
      <c r="F119" s="223"/>
      <c r="G119" s="159" t="s">
        <v>2512</v>
      </c>
      <c r="H119" s="159"/>
      <c r="I119" s="159"/>
      <c r="J119" s="159"/>
      <c r="K119" s="159"/>
      <c r="L119" s="159"/>
      <c r="M119" s="159"/>
      <c r="N119" s="159"/>
      <c r="O119" s="96"/>
      <c r="P119" s="131"/>
    </row>
    <row r="120" spans="2:16" ht="20.100000000000001" customHeight="1">
      <c r="B120" s="194"/>
      <c r="C120" s="196"/>
      <c r="D120" s="205" t="s">
        <v>75</v>
      </c>
      <c r="E120" s="99"/>
      <c r="F120" s="100"/>
      <c r="G120" s="159" t="s">
        <v>2512</v>
      </c>
      <c r="H120" s="159"/>
      <c r="I120" s="159"/>
      <c r="J120" s="159"/>
      <c r="K120" s="159"/>
      <c r="L120" s="159"/>
      <c r="M120" s="159"/>
      <c r="N120" s="159"/>
      <c r="O120" s="96"/>
      <c r="P120" s="131"/>
    </row>
    <row r="121" spans="2:16" ht="20.100000000000001" customHeight="1">
      <c r="B121" s="194"/>
      <c r="C121" s="196"/>
      <c r="D121" s="205" t="s">
        <v>76</v>
      </c>
      <c r="E121" s="99"/>
      <c r="F121" s="100"/>
      <c r="G121" s="159" t="s">
        <v>2512</v>
      </c>
      <c r="H121" s="159"/>
      <c r="I121" s="159"/>
      <c r="J121" s="159"/>
      <c r="K121" s="159"/>
      <c r="L121" s="159"/>
      <c r="M121" s="159"/>
      <c r="N121" s="159"/>
      <c r="O121" s="96"/>
      <c r="P121" s="131"/>
    </row>
    <row r="122" spans="2:16" ht="20.100000000000001" customHeight="1">
      <c r="B122" s="224"/>
      <c r="C122" s="225"/>
      <c r="D122" s="205" t="s">
        <v>77</v>
      </c>
      <c r="E122" s="99"/>
      <c r="F122" s="100"/>
      <c r="G122" s="159" t="s">
        <v>2512</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2515</v>
      </c>
      <c r="H123" s="159"/>
      <c r="I123" s="159"/>
      <c r="J123" s="159"/>
      <c r="K123" s="159"/>
      <c r="L123" s="159"/>
      <c r="M123" s="159"/>
      <c r="N123" s="159"/>
      <c r="O123" s="96"/>
      <c r="P123" s="131"/>
    </row>
    <row r="124" spans="2:16" ht="20.100000000000001" customHeight="1">
      <c r="B124" s="194"/>
      <c r="C124" s="196"/>
      <c r="D124" s="219" t="s">
        <v>446</v>
      </c>
      <c r="E124" s="138"/>
      <c r="F124" s="139"/>
      <c r="G124" s="159" t="s">
        <v>2516</v>
      </c>
      <c r="H124" s="159"/>
      <c r="I124" s="159"/>
      <c r="J124" s="159"/>
      <c r="K124" s="159"/>
      <c r="L124" s="159"/>
      <c r="M124" s="159"/>
      <c r="N124" s="159"/>
      <c r="O124" s="96"/>
      <c r="P124" s="131"/>
    </row>
    <row r="125" spans="2:16" ht="20.100000000000001" customHeight="1">
      <c r="B125" s="194"/>
      <c r="C125" s="196"/>
      <c r="D125" s="221" t="s">
        <v>447</v>
      </c>
      <c r="E125" s="222"/>
      <c r="F125" s="223"/>
      <c r="G125" s="159" t="s">
        <v>2517</v>
      </c>
      <c r="H125" s="159"/>
      <c r="I125" s="159"/>
      <c r="J125" s="159"/>
      <c r="K125" s="159"/>
      <c r="L125" s="159"/>
      <c r="M125" s="159"/>
      <c r="N125" s="159"/>
      <c r="O125" s="96"/>
      <c r="P125" s="131"/>
    </row>
    <row r="126" spans="2:16" ht="39.75" customHeight="1">
      <c r="B126" s="194"/>
      <c r="C126" s="196"/>
      <c r="D126" s="115" t="s">
        <v>448</v>
      </c>
      <c r="E126" s="77"/>
      <c r="F126" s="78"/>
      <c r="G126" s="85" t="s">
        <v>2592</v>
      </c>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2593</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2594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2518</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2518</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2518</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2518</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c r="L144" s="263"/>
      <c r="M144" s="263"/>
      <c r="N144" s="263"/>
      <c r="O144" s="108"/>
      <c r="P144" s="264"/>
    </row>
    <row r="145" spans="1:16" ht="20.100000000000001" customHeight="1">
      <c r="B145" s="439"/>
      <c r="C145" s="440"/>
      <c r="D145" s="440"/>
      <c r="E145" s="441"/>
      <c r="F145" s="221" t="s">
        <v>408</v>
      </c>
      <c r="G145" s="222"/>
      <c r="H145" s="222"/>
      <c r="I145" s="222"/>
      <c r="J145" s="223"/>
      <c r="K145" s="159"/>
      <c r="L145" s="159"/>
      <c r="M145" s="159"/>
      <c r="N145" s="159"/>
      <c r="O145" s="96"/>
      <c r="P145" s="131"/>
    </row>
    <row r="146" spans="1:16" ht="20.100000000000001" customHeight="1">
      <c r="B146" s="439"/>
      <c r="C146" s="440"/>
      <c r="D146" s="440"/>
      <c r="E146" s="441"/>
      <c r="F146" s="205" t="s">
        <v>94</v>
      </c>
      <c r="G146" s="99"/>
      <c r="H146" s="99"/>
      <c r="I146" s="99"/>
      <c r="J146" s="100"/>
      <c r="K146" s="159"/>
      <c r="L146" s="159"/>
      <c r="M146" s="159"/>
      <c r="N146" s="159"/>
      <c r="O146" s="96"/>
      <c r="P146" s="131"/>
    </row>
    <row r="147" spans="1:16" ht="20.100000000000001" customHeight="1">
      <c r="B147" s="439"/>
      <c r="C147" s="440"/>
      <c r="D147" s="440"/>
      <c r="E147" s="441"/>
      <c r="F147" s="205" t="s">
        <v>95</v>
      </c>
      <c r="G147" s="99"/>
      <c r="H147" s="99"/>
      <c r="I147" s="99"/>
      <c r="J147" s="100"/>
      <c r="K147" s="159"/>
      <c r="L147" s="159"/>
      <c r="M147" s="159"/>
      <c r="N147" s="159"/>
      <c r="O147" s="96"/>
      <c r="P147" s="131"/>
    </row>
    <row r="148" spans="1:16" ht="20.100000000000001" customHeight="1">
      <c r="B148" s="439"/>
      <c r="C148" s="440"/>
      <c r="D148" s="440"/>
      <c r="E148" s="441"/>
      <c r="F148" s="205" t="s">
        <v>409</v>
      </c>
      <c r="G148" s="99"/>
      <c r="H148" s="99"/>
      <c r="I148" s="99"/>
      <c r="J148" s="100"/>
      <c r="K148" s="159"/>
      <c r="L148" s="159"/>
      <c r="M148" s="159"/>
      <c r="N148" s="159"/>
      <c r="O148" s="96"/>
      <c r="P148" s="131"/>
    </row>
    <row r="149" spans="1:16" ht="20.100000000000001" customHeight="1">
      <c r="A149" s="4"/>
      <c r="B149" s="439"/>
      <c r="C149" s="440"/>
      <c r="D149" s="440"/>
      <c r="E149" s="441"/>
      <c r="F149" s="205" t="s">
        <v>96</v>
      </c>
      <c r="G149" s="99"/>
      <c r="H149" s="99"/>
      <c r="I149" s="99"/>
      <c r="J149" s="100"/>
      <c r="K149" s="159"/>
      <c r="L149" s="159"/>
      <c r="M149" s="159"/>
      <c r="N149" s="159"/>
      <c r="O149" s="96"/>
      <c r="P149" s="131"/>
    </row>
    <row r="150" spans="1:16" ht="20.100000000000001" customHeight="1">
      <c r="B150" s="439"/>
      <c r="C150" s="440"/>
      <c r="D150" s="440"/>
      <c r="E150" s="441"/>
      <c r="F150" s="205" t="s">
        <v>410</v>
      </c>
      <c r="G150" s="99"/>
      <c r="H150" s="99"/>
      <c r="I150" s="99"/>
      <c r="J150" s="100"/>
      <c r="K150" s="159"/>
      <c r="L150" s="159"/>
      <c r="M150" s="159"/>
      <c r="N150" s="159"/>
      <c r="O150" s="96"/>
      <c r="P150" s="131"/>
    </row>
    <row r="151" spans="1:16" ht="20.100000000000001" customHeight="1">
      <c r="B151" s="439"/>
      <c r="C151" s="440"/>
      <c r="D151" s="440"/>
      <c r="E151" s="441"/>
      <c r="F151" s="205" t="s">
        <v>411</v>
      </c>
      <c r="G151" s="99"/>
      <c r="H151" s="99"/>
      <c r="I151" s="99"/>
      <c r="J151" s="100"/>
      <c r="K151" s="159"/>
      <c r="L151" s="159"/>
      <c r="M151" s="159"/>
      <c r="N151" s="159"/>
      <c r="O151" s="96"/>
      <c r="P151" s="131"/>
    </row>
    <row r="152" spans="1:16" ht="20.100000000000001" customHeight="1">
      <c r="B152" s="439"/>
      <c r="C152" s="440"/>
      <c r="D152" s="440"/>
      <c r="E152" s="441"/>
      <c r="F152" s="205" t="s">
        <v>415</v>
      </c>
      <c r="G152" s="99"/>
      <c r="H152" s="99"/>
      <c r="I152" s="99"/>
      <c r="J152" s="100"/>
      <c r="K152" s="159"/>
      <c r="L152" s="159"/>
      <c r="M152" s="159"/>
      <c r="N152" s="159"/>
      <c r="O152" s="96"/>
      <c r="P152" s="131"/>
    </row>
    <row r="153" spans="1:16" ht="20.100000000000001" customHeight="1">
      <c r="B153" s="439"/>
      <c r="C153" s="440"/>
      <c r="D153" s="440"/>
      <c r="E153" s="441"/>
      <c r="F153" s="205" t="s">
        <v>530</v>
      </c>
      <c r="G153" s="99"/>
      <c r="H153" s="99"/>
      <c r="I153" s="99"/>
      <c r="J153" s="100"/>
      <c r="K153" s="159"/>
      <c r="L153" s="159"/>
      <c r="M153" s="159"/>
      <c r="N153" s="159"/>
      <c r="O153" s="96"/>
      <c r="P153" s="131"/>
    </row>
    <row r="154" spans="1:16" ht="20.100000000000001" customHeight="1">
      <c r="B154" s="439"/>
      <c r="C154" s="440"/>
      <c r="D154" s="440"/>
      <c r="E154" s="441"/>
      <c r="F154" s="253" t="s">
        <v>97</v>
      </c>
      <c r="G154" s="254"/>
      <c r="H154" s="255"/>
      <c r="I154" s="265" t="s">
        <v>99</v>
      </c>
      <c r="J154" s="107"/>
      <c r="K154" s="159"/>
      <c r="L154" s="159"/>
      <c r="M154" s="159"/>
      <c r="N154" s="159"/>
      <c r="O154" s="96"/>
      <c r="P154" s="131"/>
    </row>
    <row r="155" spans="1:16" ht="20.100000000000001" customHeight="1">
      <c r="B155" s="439"/>
      <c r="C155" s="440"/>
      <c r="D155" s="440"/>
      <c r="E155" s="441"/>
      <c r="F155" s="256"/>
      <c r="G155" s="257"/>
      <c r="H155" s="258"/>
      <c r="I155" s="106" t="s">
        <v>100</v>
      </c>
      <c r="J155" s="107"/>
      <c r="K155" s="159"/>
      <c r="L155" s="159"/>
      <c r="M155" s="159"/>
      <c r="N155" s="159"/>
      <c r="O155" s="96"/>
      <c r="P155" s="131"/>
    </row>
    <row r="156" spans="1:16" ht="20.100000000000001" customHeight="1">
      <c r="B156" s="439"/>
      <c r="C156" s="440"/>
      <c r="D156" s="440"/>
      <c r="E156" s="441"/>
      <c r="F156" s="250" t="s">
        <v>98</v>
      </c>
      <c r="G156" s="251"/>
      <c r="H156" s="252"/>
      <c r="I156" s="93" t="s">
        <v>532</v>
      </c>
      <c r="J156" s="95"/>
      <c r="K156" s="159"/>
      <c r="L156" s="159"/>
      <c r="M156" s="159"/>
      <c r="N156" s="159"/>
      <c r="O156" s="96"/>
      <c r="P156" s="131"/>
    </row>
    <row r="157" spans="1:16" ht="20.100000000000001" customHeight="1">
      <c r="B157" s="439"/>
      <c r="C157" s="440"/>
      <c r="D157" s="440"/>
      <c r="E157" s="441"/>
      <c r="F157" s="250"/>
      <c r="G157" s="251"/>
      <c r="H157" s="252"/>
      <c r="I157" s="93" t="s">
        <v>533</v>
      </c>
      <c r="J157" s="95"/>
      <c r="K157" s="159"/>
      <c r="L157" s="159"/>
      <c r="M157" s="159"/>
      <c r="N157" s="159"/>
      <c r="O157" s="96"/>
      <c r="P157" s="131"/>
    </row>
    <row r="158" spans="1:16" ht="20.100000000000001" customHeight="1">
      <c r="B158" s="439"/>
      <c r="C158" s="440"/>
      <c r="D158" s="440"/>
      <c r="E158" s="441"/>
      <c r="F158" s="250"/>
      <c r="G158" s="251"/>
      <c r="H158" s="252"/>
      <c r="I158" s="93" t="s">
        <v>100</v>
      </c>
      <c r="J158" s="95"/>
      <c r="K158" s="159"/>
      <c r="L158" s="159"/>
      <c r="M158" s="159"/>
      <c r="N158" s="159"/>
      <c r="O158" s="96"/>
      <c r="P158" s="131"/>
    </row>
    <row r="159" spans="1:16" ht="20.100000000000001" customHeight="1">
      <c r="B159" s="439"/>
      <c r="C159" s="440"/>
      <c r="D159" s="440"/>
      <c r="E159" s="441"/>
      <c r="F159" s="250"/>
      <c r="G159" s="251"/>
      <c r="H159" s="252"/>
      <c r="I159" s="250" t="s">
        <v>101</v>
      </c>
      <c r="J159" s="252"/>
      <c r="K159" s="159"/>
      <c r="L159" s="159"/>
      <c r="M159" s="159"/>
      <c r="N159" s="159"/>
      <c r="O159" s="96"/>
      <c r="P159" s="131"/>
    </row>
    <row r="160" spans="1:16" ht="20.100000000000001" customHeight="1">
      <c r="B160" s="439"/>
      <c r="C160" s="440"/>
      <c r="D160" s="440"/>
      <c r="E160" s="441"/>
      <c r="F160" s="250" t="s">
        <v>425</v>
      </c>
      <c r="G160" s="251"/>
      <c r="H160" s="252"/>
      <c r="I160" s="93" t="s">
        <v>99</v>
      </c>
      <c r="J160" s="95"/>
      <c r="K160" s="159"/>
      <c r="L160" s="159"/>
      <c r="M160" s="159"/>
      <c r="N160" s="159"/>
      <c r="O160" s="96"/>
      <c r="P160" s="131"/>
    </row>
    <row r="161" spans="2:20" ht="20.100000000000001" customHeight="1">
      <c r="B161" s="439"/>
      <c r="C161" s="440"/>
      <c r="D161" s="440"/>
      <c r="E161" s="441"/>
      <c r="F161" s="250"/>
      <c r="G161" s="251"/>
      <c r="H161" s="252"/>
      <c r="I161" s="93" t="s">
        <v>100</v>
      </c>
      <c r="J161" s="95"/>
      <c r="K161" s="159"/>
      <c r="L161" s="159"/>
      <c r="M161" s="159"/>
      <c r="N161" s="159"/>
      <c r="O161" s="96"/>
      <c r="P161" s="131"/>
    </row>
    <row r="162" spans="2:20" ht="20.100000000000001" customHeight="1">
      <c r="B162" s="439"/>
      <c r="C162" s="440"/>
      <c r="D162" s="440"/>
      <c r="E162" s="441"/>
      <c r="F162" s="250"/>
      <c r="G162" s="251"/>
      <c r="H162" s="252"/>
      <c r="I162" s="256" t="s">
        <v>101</v>
      </c>
      <c r="J162" s="258"/>
      <c r="K162" s="159"/>
      <c r="L162" s="159"/>
      <c r="M162" s="159"/>
      <c r="N162" s="159"/>
      <c r="O162" s="96"/>
      <c r="P162" s="131"/>
    </row>
    <row r="163" spans="2:20" ht="20.100000000000001" customHeight="1">
      <c r="B163" s="439"/>
      <c r="C163" s="440"/>
      <c r="D163" s="440"/>
      <c r="E163" s="441"/>
      <c r="F163" s="250"/>
      <c r="G163" s="251"/>
      <c r="H163" s="252"/>
      <c r="I163" s="93" t="s">
        <v>426</v>
      </c>
      <c r="J163" s="95"/>
      <c r="K163" s="159"/>
      <c r="L163" s="159"/>
      <c r="M163" s="159"/>
      <c r="N163" s="159"/>
      <c r="O163" s="96"/>
      <c r="P163" s="131"/>
    </row>
    <row r="164" spans="2:20" ht="20.100000000000001" customHeight="1">
      <c r="B164" s="439"/>
      <c r="C164" s="440"/>
      <c r="D164" s="440"/>
      <c r="E164" s="441"/>
      <c r="F164" s="250"/>
      <c r="G164" s="251"/>
      <c r="H164" s="252"/>
      <c r="I164" s="256" t="s">
        <v>427</v>
      </c>
      <c r="J164" s="258"/>
      <c r="K164" s="159"/>
      <c r="L164" s="159"/>
      <c r="M164" s="159"/>
      <c r="N164" s="159"/>
      <c r="O164" s="96"/>
      <c r="P164" s="131"/>
    </row>
    <row r="165" spans="2:20" ht="20.100000000000001" customHeight="1">
      <c r="B165" s="439"/>
      <c r="C165" s="440"/>
      <c r="D165" s="440"/>
      <c r="E165" s="441"/>
      <c r="F165" s="253" t="s">
        <v>428</v>
      </c>
      <c r="G165" s="254"/>
      <c r="H165" s="255"/>
      <c r="I165" s="265" t="s">
        <v>99</v>
      </c>
      <c r="J165" s="107"/>
      <c r="K165" s="159"/>
      <c r="L165" s="159"/>
      <c r="M165" s="159"/>
      <c r="N165" s="159"/>
      <c r="O165" s="96"/>
      <c r="P165" s="131"/>
    </row>
    <row r="166" spans="2:20" ht="20.100000000000001" customHeight="1">
      <c r="B166" s="442"/>
      <c r="C166" s="443"/>
      <c r="D166" s="443"/>
      <c r="E166" s="444"/>
      <c r="F166" s="256"/>
      <c r="G166" s="257"/>
      <c r="H166" s="258"/>
      <c r="I166" s="106" t="s">
        <v>100</v>
      </c>
      <c r="J166" s="107"/>
      <c r="K166" s="159"/>
      <c r="L166" s="159"/>
      <c r="M166" s="159"/>
      <c r="N166" s="159"/>
      <c r="O166" s="96"/>
      <c r="P166" s="131"/>
    </row>
    <row r="167" spans="2:20" ht="20.100000000000001" customHeight="1">
      <c r="B167" s="191" t="s">
        <v>102</v>
      </c>
      <c r="C167" s="192"/>
      <c r="D167" s="192"/>
      <c r="E167" s="192"/>
      <c r="F167" s="193"/>
      <c r="G167" s="131"/>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2520</v>
      </c>
      <c r="G172" s="171" t="s">
        <v>474</v>
      </c>
      <c r="H172" s="171"/>
      <c r="I172" s="171"/>
      <c r="J172" s="171"/>
      <c r="K172" s="171"/>
      <c r="L172" s="171"/>
      <c r="M172" s="171"/>
      <c r="N172" s="171"/>
      <c r="O172" s="171"/>
      <c r="P172" s="187"/>
    </row>
    <row r="173" spans="2:20" ht="20.100000000000001" customHeight="1">
      <c r="B173" s="114"/>
      <c r="C173" s="92"/>
      <c r="D173" s="92"/>
      <c r="E173" s="92"/>
      <c r="F173" s="14" t="s">
        <v>2520</v>
      </c>
      <c r="G173" s="99" t="s">
        <v>475</v>
      </c>
      <c r="H173" s="99"/>
      <c r="I173" s="99"/>
      <c r="J173" s="99"/>
      <c r="K173" s="99"/>
      <c r="L173" s="99"/>
      <c r="M173" s="99"/>
      <c r="N173" s="99"/>
      <c r="O173" s="99"/>
      <c r="P173" s="169"/>
    </row>
    <row r="174" spans="2:20" ht="20.100000000000001" customHeight="1">
      <c r="B174" s="114"/>
      <c r="C174" s="92"/>
      <c r="D174" s="92"/>
      <c r="E174" s="92"/>
      <c r="F174" s="14" t="s">
        <v>2520</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2521</v>
      </c>
      <c r="J176" s="86"/>
      <c r="K176" s="86"/>
      <c r="L176" s="86"/>
      <c r="M176" s="86"/>
      <c r="N176" s="86"/>
      <c r="O176" s="87"/>
      <c r="P176" s="88"/>
    </row>
    <row r="177" spans="2:16" ht="39.950000000000003" customHeight="1">
      <c r="B177" s="282"/>
      <c r="C177" s="283"/>
      <c r="D177" s="82"/>
      <c r="E177" s="203"/>
      <c r="F177" s="92" t="s">
        <v>108</v>
      </c>
      <c r="G177" s="92"/>
      <c r="H177" s="92"/>
      <c r="I177" s="85" t="s">
        <v>2522</v>
      </c>
      <c r="J177" s="86"/>
      <c r="K177" s="86"/>
      <c r="L177" s="86"/>
      <c r="M177" s="86"/>
      <c r="N177" s="86"/>
      <c r="O177" s="87"/>
      <c r="P177" s="88"/>
    </row>
    <row r="178" spans="2:16" ht="39.950000000000003" customHeight="1">
      <c r="B178" s="282"/>
      <c r="C178" s="283"/>
      <c r="D178" s="82"/>
      <c r="E178" s="203"/>
      <c r="F178" s="92" t="s">
        <v>109</v>
      </c>
      <c r="G178" s="92"/>
      <c r="H178" s="92"/>
      <c r="I178" s="85" t="s">
        <v>2523</v>
      </c>
      <c r="J178" s="86"/>
      <c r="K178" s="86"/>
      <c r="L178" s="86"/>
      <c r="M178" s="86"/>
      <c r="N178" s="86"/>
      <c r="O178" s="87"/>
      <c r="P178" s="88"/>
    </row>
    <row r="179" spans="2:16" ht="39.950000000000003" customHeight="1">
      <c r="B179" s="282"/>
      <c r="C179" s="283"/>
      <c r="D179" s="82"/>
      <c r="E179" s="203"/>
      <c r="F179" s="92" t="s">
        <v>429</v>
      </c>
      <c r="G179" s="92"/>
      <c r="H179" s="92"/>
      <c r="I179" s="85" t="s">
        <v>2523</v>
      </c>
      <c r="J179" s="86"/>
      <c r="K179" s="86"/>
      <c r="L179" s="86"/>
      <c r="M179" s="86"/>
      <c r="N179" s="86"/>
      <c r="O179" s="87"/>
      <c r="P179" s="88"/>
    </row>
    <row r="180" spans="2:16" ht="39.950000000000003" customHeight="1">
      <c r="B180" s="282"/>
      <c r="C180" s="283"/>
      <c r="D180" s="82"/>
      <c r="E180" s="203"/>
      <c r="F180" s="92" t="s">
        <v>110</v>
      </c>
      <c r="G180" s="92"/>
      <c r="H180" s="92"/>
      <c r="I180" s="85" t="s">
        <v>2524</v>
      </c>
      <c r="J180" s="86"/>
      <c r="K180" s="86"/>
      <c r="L180" s="86"/>
      <c r="M180" s="86"/>
      <c r="N180" s="86"/>
      <c r="O180" s="87"/>
      <c r="P180" s="88"/>
    </row>
    <row r="181" spans="2:16" ht="39.950000000000003" customHeight="1">
      <c r="B181" s="282"/>
      <c r="C181" s="283"/>
      <c r="D181" s="82">
        <v>2</v>
      </c>
      <c r="E181" s="203"/>
      <c r="F181" s="92" t="s">
        <v>5</v>
      </c>
      <c r="G181" s="92"/>
      <c r="H181" s="92"/>
      <c r="I181" s="85" t="s">
        <v>2525</v>
      </c>
      <c r="J181" s="86"/>
      <c r="K181" s="86"/>
      <c r="L181" s="86"/>
      <c r="M181" s="86"/>
      <c r="N181" s="86"/>
      <c r="O181" s="87"/>
      <c r="P181" s="88"/>
    </row>
    <row r="182" spans="2:16" ht="39.950000000000003" customHeight="1">
      <c r="B182" s="282"/>
      <c r="C182" s="283"/>
      <c r="D182" s="82"/>
      <c r="E182" s="203"/>
      <c r="F182" s="92" t="s">
        <v>108</v>
      </c>
      <c r="G182" s="92"/>
      <c r="H182" s="92"/>
      <c r="I182" s="85" t="s">
        <v>2526</v>
      </c>
      <c r="J182" s="86"/>
      <c r="K182" s="86"/>
      <c r="L182" s="86"/>
      <c r="M182" s="86"/>
      <c r="N182" s="86"/>
      <c r="O182" s="87"/>
      <c r="P182" s="88"/>
    </row>
    <row r="183" spans="2:16" ht="39.950000000000003" customHeight="1">
      <c r="B183" s="282"/>
      <c r="C183" s="283"/>
      <c r="D183" s="82"/>
      <c r="E183" s="203"/>
      <c r="F183" s="92" t="s">
        <v>109</v>
      </c>
      <c r="G183" s="92"/>
      <c r="H183" s="92"/>
      <c r="I183" s="85" t="s">
        <v>2527</v>
      </c>
      <c r="J183" s="86"/>
      <c r="K183" s="86"/>
      <c r="L183" s="86"/>
      <c r="M183" s="86"/>
      <c r="N183" s="86"/>
      <c r="O183" s="87"/>
      <c r="P183" s="88"/>
    </row>
    <row r="184" spans="2:16" ht="39.950000000000003" customHeight="1">
      <c r="B184" s="282"/>
      <c r="C184" s="283"/>
      <c r="D184" s="82"/>
      <c r="E184" s="203"/>
      <c r="F184" s="92" t="s">
        <v>429</v>
      </c>
      <c r="G184" s="92"/>
      <c r="H184" s="92"/>
      <c r="I184" s="85" t="s">
        <v>2527</v>
      </c>
      <c r="J184" s="86"/>
      <c r="K184" s="86"/>
      <c r="L184" s="86"/>
      <c r="M184" s="86"/>
      <c r="N184" s="86"/>
      <c r="O184" s="87"/>
      <c r="P184" s="88"/>
    </row>
    <row r="185" spans="2:16" ht="39.950000000000003" customHeight="1">
      <c r="B185" s="282"/>
      <c r="C185" s="283"/>
      <c r="D185" s="82"/>
      <c r="E185" s="203"/>
      <c r="F185" s="92" t="s">
        <v>110</v>
      </c>
      <c r="G185" s="92"/>
      <c r="H185" s="92"/>
      <c r="I185" s="85" t="s">
        <v>2528</v>
      </c>
      <c r="J185" s="86"/>
      <c r="K185" s="86"/>
      <c r="L185" s="86"/>
      <c r="M185" s="86"/>
      <c r="N185" s="86"/>
      <c r="O185" s="87"/>
      <c r="P185" s="88"/>
    </row>
    <row r="186" spans="2:16" ht="39.950000000000003" customHeight="1">
      <c r="B186" s="282"/>
      <c r="C186" s="283"/>
      <c r="D186" s="270">
        <v>3</v>
      </c>
      <c r="E186" s="236"/>
      <c r="F186" s="92" t="s">
        <v>5</v>
      </c>
      <c r="G186" s="92"/>
      <c r="H186" s="92"/>
      <c r="I186" s="85" t="s">
        <v>2529</v>
      </c>
      <c r="J186" s="86"/>
      <c r="K186" s="86"/>
      <c r="L186" s="86"/>
      <c r="M186" s="86"/>
      <c r="N186" s="86"/>
      <c r="O186" s="87"/>
      <c r="P186" s="88"/>
    </row>
    <row r="187" spans="2:16" ht="39.950000000000003" customHeight="1">
      <c r="B187" s="282"/>
      <c r="C187" s="283"/>
      <c r="D187" s="271"/>
      <c r="E187" s="237"/>
      <c r="F187" s="92" t="s">
        <v>108</v>
      </c>
      <c r="G187" s="92"/>
      <c r="H187" s="92"/>
      <c r="I187" s="85" t="s">
        <v>2530</v>
      </c>
      <c r="J187" s="86"/>
      <c r="K187" s="86"/>
      <c r="L187" s="86"/>
      <c r="M187" s="86"/>
      <c r="N187" s="86"/>
      <c r="O187" s="87"/>
      <c r="P187" s="88"/>
    </row>
    <row r="188" spans="2:16" ht="39.950000000000003" customHeight="1">
      <c r="B188" s="282"/>
      <c r="C188" s="283"/>
      <c r="D188" s="271"/>
      <c r="E188" s="237"/>
      <c r="F188" s="92" t="s">
        <v>109</v>
      </c>
      <c r="G188" s="92"/>
      <c r="H188" s="92"/>
      <c r="I188" s="85" t="s">
        <v>2527</v>
      </c>
      <c r="J188" s="86"/>
      <c r="K188" s="86"/>
      <c r="L188" s="86"/>
      <c r="M188" s="86"/>
      <c r="N188" s="86"/>
      <c r="O188" s="87"/>
      <c r="P188" s="88"/>
    </row>
    <row r="189" spans="2:16" ht="39.950000000000003" customHeight="1">
      <c r="B189" s="282"/>
      <c r="C189" s="283"/>
      <c r="D189" s="271"/>
      <c r="E189" s="237"/>
      <c r="F189" s="92" t="s">
        <v>429</v>
      </c>
      <c r="G189" s="92"/>
      <c r="H189" s="92"/>
      <c r="I189" s="85" t="s">
        <v>2527</v>
      </c>
      <c r="J189" s="86"/>
      <c r="K189" s="86"/>
      <c r="L189" s="86"/>
      <c r="M189" s="86"/>
      <c r="N189" s="86"/>
      <c r="O189" s="87"/>
      <c r="P189" s="88"/>
    </row>
    <row r="190" spans="2:16" ht="39.950000000000003" customHeight="1">
      <c r="B190" s="445"/>
      <c r="C190" s="446"/>
      <c r="D190" s="272"/>
      <c r="E190" s="238"/>
      <c r="F190" s="92" t="s">
        <v>110</v>
      </c>
      <c r="G190" s="92"/>
      <c r="H190" s="92"/>
      <c r="I190" s="85" t="s">
        <v>2528</v>
      </c>
      <c r="J190" s="86"/>
      <c r="K190" s="86"/>
      <c r="L190" s="86"/>
      <c r="M190" s="86"/>
      <c r="N190" s="86"/>
      <c r="O190" s="87"/>
      <c r="P190" s="88"/>
    </row>
    <row r="191" spans="2:16" ht="39.950000000000003" customHeight="1">
      <c r="B191" s="280" t="s">
        <v>107</v>
      </c>
      <c r="C191" s="281"/>
      <c r="D191" s="270">
        <v>1</v>
      </c>
      <c r="E191" s="236"/>
      <c r="F191" s="92" t="s">
        <v>5</v>
      </c>
      <c r="G191" s="92"/>
      <c r="H191" s="92"/>
      <c r="I191" s="85" t="s">
        <v>2531</v>
      </c>
      <c r="J191" s="86"/>
      <c r="K191" s="86"/>
      <c r="L191" s="86"/>
      <c r="M191" s="86"/>
      <c r="N191" s="86"/>
      <c r="O191" s="87"/>
      <c r="P191" s="88"/>
    </row>
    <row r="192" spans="2:16" ht="39.950000000000003" customHeight="1">
      <c r="B192" s="282"/>
      <c r="C192" s="283"/>
      <c r="D192" s="271"/>
      <c r="E192" s="237"/>
      <c r="F192" s="92" t="s">
        <v>108</v>
      </c>
      <c r="G192" s="92"/>
      <c r="H192" s="92"/>
      <c r="I192" s="85" t="s">
        <v>2532</v>
      </c>
      <c r="J192" s="86"/>
      <c r="K192" s="86"/>
      <c r="L192" s="86"/>
      <c r="M192" s="86"/>
      <c r="N192" s="86"/>
      <c r="O192" s="87"/>
      <c r="P192" s="88"/>
    </row>
    <row r="193" spans="2:16" ht="39.950000000000003" customHeight="1">
      <c r="B193" s="282"/>
      <c r="C193" s="283"/>
      <c r="D193" s="271"/>
      <c r="E193" s="237"/>
      <c r="F193" s="160" t="s">
        <v>110</v>
      </c>
      <c r="G193" s="160"/>
      <c r="H193" s="160"/>
      <c r="I193" s="85" t="s">
        <v>2533</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t="s">
        <v>2520</v>
      </c>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c r="K201" s="208"/>
      <c r="L201" s="208"/>
      <c r="M201" s="208"/>
      <c r="N201" s="208"/>
      <c r="O201" s="208"/>
      <c r="P201" s="209"/>
    </row>
    <row r="202" spans="2:16" ht="60" customHeight="1">
      <c r="B202" s="114" t="s">
        <v>114</v>
      </c>
      <c r="C202" s="92"/>
      <c r="D202" s="92"/>
      <c r="E202" s="92"/>
      <c r="F202" s="85" t="s">
        <v>2534</v>
      </c>
      <c r="G202" s="85"/>
      <c r="H202" s="85"/>
      <c r="I202" s="85"/>
      <c r="J202" s="85"/>
      <c r="K202" s="85"/>
      <c r="L202" s="85"/>
      <c r="M202" s="85"/>
      <c r="N202" s="85"/>
      <c r="O202" s="135"/>
      <c r="P202" s="136"/>
    </row>
    <row r="203" spans="2:16" ht="60" customHeight="1">
      <c r="B203" s="114" t="s">
        <v>115</v>
      </c>
      <c r="C203" s="92"/>
      <c r="D203" s="92"/>
      <c r="E203" s="92"/>
      <c r="F203" s="85" t="s">
        <v>2535</v>
      </c>
      <c r="G203" s="86"/>
      <c r="H203" s="86"/>
      <c r="I203" s="86"/>
      <c r="J203" s="86"/>
      <c r="K203" s="86"/>
      <c r="L203" s="86"/>
      <c r="M203" s="86"/>
      <c r="N203" s="86"/>
      <c r="O203" s="87"/>
      <c r="P203" s="88"/>
    </row>
    <row r="204" spans="2:16" ht="20.100000000000001" customHeight="1">
      <c r="B204" s="114" t="s">
        <v>116</v>
      </c>
      <c r="C204" s="92"/>
      <c r="D204" s="92"/>
      <c r="E204" s="92"/>
      <c r="F204" s="159" t="s">
        <v>2513</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4" t="s">
        <v>119</v>
      </c>
      <c r="C206" s="286"/>
      <c r="D206" s="286"/>
      <c r="E206" s="286"/>
      <c r="F206" s="159" t="s">
        <v>2512</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2512</v>
      </c>
      <c r="G207" s="159"/>
      <c r="H207" s="159"/>
      <c r="I207" s="159"/>
      <c r="J207" s="159"/>
      <c r="K207" s="159"/>
      <c r="L207" s="159"/>
      <c r="M207" s="159"/>
      <c r="N207" s="159"/>
      <c r="O207" s="96"/>
      <c r="P207" s="131"/>
    </row>
    <row r="208" spans="2:16" ht="20.100000000000001" customHeight="1">
      <c r="B208" s="295"/>
      <c r="C208" s="287"/>
      <c r="D208" s="286" t="s">
        <v>122</v>
      </c>
      <c r="E208" s="286"/>
      <c r="F208" s="159" t="s">
        <v>2513</v>
      </c>
      <c r="G208" s="159"/>
      <c r="H208" s="159"/>
      <c r="I208" s="159"/>
      <c r="J208" s="159"/>
      <c r="K208" s="159"/>
      <c r="L208" s="159"/>
      <c r="M208" s="159"/>
      <c r="N208" s="159"/>
      <c r="O208" s="96"/>
      <c r="P208" s="131"/>
    </row>
    <row r="209" spans="2:20" ht="20.100000000000001" customHeight="1">
      <c r="B209" s="295"/>
      <c r="C209" s="287"/>
      <c r="D209" s="286" t="s">
        <v>123</v>
      </c>
      <c r="E209" s="286"/>
      <c r="F209" s="159" t="s">
        <v>2512</v>
      </c>
      <c r="G209" s="159"/>
      <c r="H209" s="159"/>
      <c r="I209" s="159"/>
      <c r="J209" s="159"/>
      <c r="K209" s="159"/>
      <c r="L209" s="159"/>
      <c r="M209" s="159"/>
      <c r="N209" s="159"/>
      <c r="O209" s="96"/>
      <c r="P209" s="131"/>
    </row>
    <row r="210" spans="2:20" ht="20.100000000000001" customHeight="1">
      <c r="B210" s="295"/>
      <c r="C210" s="287"/>
      <c r="D210" s="286" t="s">
        <v>124</v>
      </c>
      <c r="E210" s="286"/>
      <c r="F210" s="159" t="s">
        <v>2513</v>
      </c>
      <c r="G210" s="159"/>
      <c r="H210" s="159"/>
      <c r="I210" s="159"/>
      <c r="J210" s="159"/>
      <c r="K210" s="159"/>
      <c r="L210" s="159"/>
      <c r="M210" s="159"/>
      <c r="N210" s="159"/>
      <c r="O210" s="96"/>
      <c r="P210" s="131"/>
    </row>
    <row r="211" spans="2:20" ht="20.100000000000001" customHeight="1">
      <c r="B211" s="295"/>
      <c r="C211" s="287"/>
      <c r="D211" s="286" t="s">
        <v>125</v>
      </c>
      <c r="E211" s="286"/>
      <c r="F211" s="159" t="s">
        <v>2512</v>
      </c>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2512</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2536</v>
      </c>
      <c r="G220" s="86"/>
      <c r="H220" s="86"/>
      <c r="I220" s="86"/>
      <c r="J220" s="86"/>
      <c r="K220" s="86"/>
      <c r="L220" s="86"/>
      <c r="M220" s="86"/>
      <c r="N220" s="86"/>
      <c r="O220" s="87"/>
      <c r="P220" s="88"/>
    </row>
    <row r="221" spans="2:20" ht="60" customHeight="1">
      <c r="B221" s="114" t="s">
        <v>493</v>
      </c>
      <c r="C221" s="92"/>
      <c r="D221" s="92"/>
      <c r="E221" s="92"/>
      <c r="F221" s="85" t="s">
        <v>2537</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2538</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2539</v>
      </c>
      <c r="K227" s="208"/>
      <c r="L227" s="208"/>
      <c r="M227" s="208"/>
      <c r="N227" s="208"/>
      <c r="O227" s="208"/>
      <c r="P227" s="209"/>
    </row>
    <row r="228" spans="1:20" ht="20.100000000000001" customHeight="1">
      <c r="B228" s="114" t="s">
        <v>132</v>
      </c>
      <c r="C228" s="92"/>
      <c r="D228" s="92"/>
      <c r="E228" s="92"/>
      <c r="F228" s="96">
        <v>137</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c r="L238" s="159"/>
      <c r="M238" s="159"/>
      <c r="N238" s="159"/>
      <c r="O238" s="96"/>
      <c r="P238" s="131"/>
    </row>
    <row r="239" spans="1:20" ht="20.100000000000001" customHeight="1">
      <c r="B239" s="114" t="s">
        <v>141</v>
      </c>
      <c r="C239" s="92"/>
      <c r="D239" s="92"/>
      <c r="E239" s="220">
        <f>IF(OR($H$239&lt;&gt;"",$K$239&lt;&gt;""),SUM($H$239,$K$239),"")</f>
        <v>1</v>
      </c>
      <c r="F239" s="220"/>
      <c r="G239" s="220"/>
      <c r="H239" s="159">
        <v>1</v>
      </c>
      <c r="I239" s="159"/>
      <c r="J239" s="159"/>
      <c r="K239" s="159"/>
      <c r="L239" s="159"/>
      <c r="M239" s="159"/>
      <c r="N239" s="159"/>
      <c r="O239" s="96"/>
      <c r="P239" s="131"/>
    </row>
    <row r="240" spans="1:20" ht="20.100000000000001" customHeight="1">
      <c r="B240" s="307" t="s">
        <v>142</v>
      </c>
      <c r="C240" s="92"/>
      <c r="D240" s="92"/>
      <c r="E240" s="220">
        <f>IF(OR($H$240&lt;&gt;"",$K$240&lt;&gt;""),SUM($H$240,$K$240),"")</f>
        <v>42</v>
      </c>
      <c r="F240" s="220"/>
      <c r="G240" s="220"/>
      <c r="H240" s="159">
        <v>19</v>
      </c>
      <c r="I240" s="159"/>
      <c r="J240" s="159"/>
      <c r="K240" s="159">
        <v>23</v>
      </c>
      <c r="L240" s="159"/>
      <c r="M240" s="159"/>
      <c r="N240" s="159"/>
      <c r="O240" s="96"/>
      <c r="P240" s="131"/>
    </row>
    <row r="241" spans="2:20" ht="20.100000000000001" customHeight="1">
      <c r="B241" s="44"/>
      <c r="C241" s="92" t="s">
        <v>143</v>
      </c>
      <c r="D241" s="92"/>
      <c r="E241" s="220">
        <f>IF(OR($H$241&lt;&gt;"",$K$241&lt;&gt;""),SUM($H$241,$K$241),"")</f>
        <v>37</v>
      </c>
      <c r="F241" s="220"/>
      <c r="G241" s="220"/>
      <c r="H241" s="159">
        <v>18</v>
      </c>
      <c r="I241" s="159"/>
      <c r="J241" s="159"/>
      <c r="K241" s="159">
        <v>19</v>
      </c>
      <c r="L241" s="159"/>
      <c r="M241" s="159"/>
      <c r="N241" s="159"/>
      <c r="O241" s="96"/>
      <c r="P241" s="131"/>
    </row>
    <row r="242" spans="2:20" ht="20.100000000000001" customHeight="1">
      <c r="B242" s="45"/>
      <c r="C242" s="92" t="s">
        <v>144</v>
      </c>
      <c r="D242" s="92"/>
      <c r="E242" s="220">
        <f>IF(OR($H$242&lt;&gt;"",$K$242&lt;&gt;""),SUM($H$242,$K$242),"")</f>
        <v>5</v>
      </c>
      <c r="F242" s="220"/>
      <c r="G242" s="220"/>
      <c r="H242" s="159">
        <v>1</v>
      </c>
      <c r="I242" s="159"/>
      <c r="J242" s="159"/>
      <c r="K242" s="159">
        <v>4</v>
      </c>
      <c r="L242" s="159"/>
      <c r="M242" s="159"/>
      <c r="N242" s="159"/>
      <c r="O242" s="96"/>
      <c r="P242" s="131"/>
    </row>
    <row r="243" spans="2:20" ht="20.100000000000001" customHeight="1">
      <c r="B243" s="114" t="s">
        <v>145</v>
      </c>
      <c r="C243" s="92"/>
      <c r="D243" s="92"/>
      <c r="E243" s="220">
        <f>IF(OR($H$243&lt;&gt;"",$K$243&lt;&gt;""),SUM($H$243,$K$243),"")</f>
        <v>1</v>
      </c>
      <c r="F243" s="220"/>
      <c r="G243" s="220"/>
      <c r="H243" s="159">
        <v>1</v>
      </c>
      <c r="I243" s="159"/>
      <c r="J243" s="159"/>
      <c r="K243" s="159"/>
      <c r="L243" s="159"/>
      <c r="M243" s="159"/>
      <c r="N243" s="159"/>
      <c r="O243" s="96"/>
      <c r="P243" s="131"/>
    </row>
    <row r="244" spans="2:20" ht="20.100000000000001" customHeight="1">
      <c r="B244" s="114" t="s">
        <v>146</v>
      </c>
      <c r="C244" s="92"/>
      <c r="D244" s="92"/>
      <c r="E244" s="220">
        <f>IF(OR($H$244&lt;&gt;"",$K$244&lt;&gt;""),SUM($H$244,$K$244),"")</f>
        <v>2</v>
      </c>
      <c r="F244" s="220"/>
      <c r="G244" s="220"/>
      <c r="H244" s="159">
        <v>0</v>
      </c>
      <c r="I244" s="159"/>
      <c r="J244" s="159"/>
      <c r="K244" s="159">
        <v>2</v>
      </c>
      <c r="L244" s="159"/>
      <c r="M244" s="159"/>
      <c r="N244" s="159"/>
      <c r="O244" s="96"/>
      <c r="P244" s="131"/>
    </row>
    <row r="245" spans="2:20" ht="20.100000000000001" customHeight="1">
      <c r="B245" s="114" t="s">
        <v>147</v>
      </c>
      <c r="C245" s="92"/>
      <c r="D245" s="92"/>
      <c r="E245" s="220">
        <f>IF(OR($H$245&lt;&gt;"",$K$245&lt;&gt;""),SUM($H$245,$K$245),"")</f>
        <v>1</v>
      </c>
      <c r="F245" s="220"/>
      <c r="G245" s="220"/>
      <c r="H245" s="159">
        <v>1</v>
      </c>
      <c r="I245" s="159"/>
      <c r="J245" s="159"/>
      <c r="K245" s="159"/>
      <c r="L245" s="159"/>
      <c r="M245" s="159"/>
      <c r="N245" s="159"/>
      <c r="O245" s="96"/>
      <c r="P245" s="131"/>
    </row>
    <row r="246" spans="2:20" ht="20.100000000000001" customHeight="1">
      <c r="B246" s="114" t="s">
        <v>148</v>
      </c>
      <c r="C246" s="92"/>
      <c r="D246" s="92"/>
      <c r="E246" s="220">
        <f>IF(OR($H$246&lt;&gt;"",$K$246&lt;&gt;""),SUM($H$246,$K$246),"")</f>
        <v>3</v>
      </c>
      <c r="F246" s="220"/>
      <c r="G246" s="220"/>
      <c r="H246" s="159">
        <v>3</v>
      </c>
      <c r="I246" s="159"/>
      <c r="J246" s="159"/>
      <c r="K246" s="159"/>
      <c r="L246" s="159"/>
      <c r="M246" s="159"/>
      <c r="N246" s="159"/>
      <c r="O246" s="96"/>
      <c r="P246" s="131"/>
    </row>
    <row r="247" spans="2:20" ht="20.100000000000001" customHeight="1">
      <c r="B247" s="114" t="s">
        <v>149</v>
      </c>
      <c r="C247" s="92"/>
      <c r="D247" s="92"/>
      <c r="E247" s="220">
        <f>IF(OR($H$247&lt;&gt;"",$K$247&lt;&gt;""),SUM($H$247,$K$247),"")</f>
        <v>9</v>
      </c>
      <c r="F247" s="220"/>
      <c r="G247" s="220"/>
      <c r="H247" s="159">
        <v>3</v>
      </c>
      <c r="I247" s="159"/>
      <c r="J247" s="159"/>
      <c r="K247" s="159">
        <v>6</v>
      </c>
      <c r="L247" s="159"/>
      <c r="M247" s="159"/>
      <c r="N247" s="159"/>
      <c r="O247" s="96"/>
      <c r="P247" s="131"/>
    </row>
    <row r="248" spans="2:20" ht="20.100000000000001" customHeight="1">
      <c r="B248" s="114" t="s">
        <v>150</v>
      </c>
      <c r="C248" s="92"/>
      <c r="D248" s="92"/>
      <c r="E248" s="220">
        <f>IF(OR($H$248&lt;&gt;"",$K$248&lt;&gt;""),SUM($H$248,$K$248),"")</f>
        <v>19</v>
      </c>
      <c r="F248" s="220"/>
      <c r="G248" s="220"/>
      <c r="H248" s="159">
        <v>0</v>
      </c>
      <c r="I248" s="159"/>
      <c r="J248" s="159"/>
      <c r="K248" s="159">
        <v>19</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t="str">
        <f>IF(OR($J$258&lt;&gt;"",$M$258&lt;&gt;""),SUM($J$258,$M$258),"")</f>
        <v/>
      </c>
      <c r="H258" s="220"/>
      <c r="I258" s="220"/>
      <c r="J258" s="159"/>
      <c r="K258" s="159"/>
      <c r="L258" s="159"/>
      <c r="M258" s="159"/>
      <c r="N258" s="159"/>
      <c r="O258" s="96"/>
      <c r="P258" s="131"/>
    </row>
    <row r="259" spans="2:20" ht="20.100000000000001" customHeight="1">
      <c r="B259" s="114" t="s">
        <v>162</v>
      </c>
      <c r="C259" s="92"/>
      <c r="D259" s="92"/>
      <c r="E259" s="92"/>
      <c r="F259" s="92"/>
      <c r="G259" s="220">
        <f>IF(OR($J$259&lt;&gt;"",$M$259&lt;&gt;""),SUM($J$259,$M$259),"")</f>
        <v>15</v>
      </c>
      <c r="H259" s="220"/>
      <c r="I259" s="220"/>
      <c r="J259" s="159">
        <v>12</v>
      </c>
      <c r="K259" s="159"/>
      <c r="L259" s="159"/>
      <c r="M259" s="159">
        <v>3</v>
      </c>
      <c r="N259" s="159"/>
      <c r="O259" s="96"/>
      <c r="P259" s="131"/>
    </row>
    <row r="260" spans="2:20" ht="20.100000000000001" customHeight="1">
      <c r="B260" s="114" t="s">
        <v>163</v>
      </c>
      <c r="C260" s="92"/>
      <c r="D260" s="92"/>
      <c r="E260" s="92"/>
      <c r="F260" s="92"/>
      <c r="G260" s="220" t="str">
        <f>IF(OR($J$260&lt;&gt;"",$M$260&lt;&gt;""),SUM($J$260,$M$260),"")</f>
        <v/>
      </c>
      <c r="H260" s="220"/>
      <c r="I260" s="220"/>
      <c r="J260" s="159"/>
      <c r="K260" s="159"/>
      <c r="L260" s="159"/>
      <c r="M260" s="159"/>
      <c r="N260" s="159"/>
      <c r="O260" s="96"/>
      <c r="P260" s="131"/>
    </row>
    <row r="261" spans="2:20" ht="20.100000000000001" customHeight="1">
      <c r="B261" s="114" t="s">
        <v>399</v>
      </c>
      <c r="C261" s="92"/>
      <c r="D261" s="92"/>
      <c r="E261" s="92"/>
      <c r="F261" s="92"/>
      <c r="G261" s="220">
        <f>IF(OR($J$261&lt;&gt;"",$M$261&lt;&gt;""),SUM($J$261,$M$261),"")</f>
        <v>22</v>
      </c>
      <c r="H261" s="220"/>
      <c r="I261" s="220"/>
      <c r="J261" s="159">
        <v>7</v>
      </c>
      <c r="K261" s="159"/>
      <c r="L261" s="159"/>
      <c r="M261" s="159">
        <v>15</v>
      </c>
      <c r="N261" s="159"/>
      <c r="O261" s="96"/>
      <c r="P261" s="131"/>
    </row>
    <row r="262" spans="2:20" ht="20.100000000000001" customHeight="1" thickBot="1">
      <c r="B262" s="147" t="s">
        <v>164</v>
      </c>
      <c r="C262" s="148"/>
      <c r="D262" s="148"/>
      <c r="E262" s="148"/>
      <c r="F262" s="148"/>
      <c r="G262" s="314">
        <f>IF(OR($J$262&lt;&gt;"",$M$262&lt;&gt;""),SUM($J$262,$M$262),"")</f>
        <v>2</v>
      </c>
      <c r="H262" s="314"/>
      <c r="I262" s="314"/>
      <c r="J262" s="315"/>
      <c r="K262" s="315"/>
      <c r="L262" s="315"/>
      <c r="M262" s="315">
        <v>2</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t="str">
        <f>IF(OR($J$267&lt;&gt;"",$M$267&lt;&gt;""),SUM($J$267,$M$267),"")</f>
        <v/>
      </c>
      <c r="H267" s="220"/>
      <c r="I267" s="220"/>
      <c r="J267" s="159"/>
      <c r="K267" s="159"/>
      <c r="L267" s="159"/>
      <c r="M267" s="159"/>
      <c r="N267" s="159"/>
      <c r="O267" s="96"/>
      <c r="P267" s="131"/>
    </row>
    <row r="268" spans="2:20" ht="20.100000000000001" customHeight="1">
      <c r="B268" s="114" t="s">
        <v>167</v>
      </c>
      <c r="C268" s="92"/>
      <c r="D268" s="92"/>
      <c r="E268" s="92"/>
      <c r="F268" s="92"/>
      <c r="G268" s="220" t="str">
        <f>IF(OR($J$268&lt;&gt;"",$M$268&lt;&gt;""),SUM($J$268,$M$268),"")</f>
        <v/>
      </c>
      <c r="H268" s="220"/>
      <c r="I268" s="220"/>
      <c r="J268" s="159"/>
      <c r="K268" s="159"/>
      <c r="L268" s="159"/>
      <c r="M268" s="159"/>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t="str">
        <f>IF(OR($J$271&lt;&gt;"",$M$271&lt;&gt;""),SUM($J$271,$M$271),"")</f>
        <v/>
      </c>
      <c r="H271" s="220"/>
      <c r="I271" s="220"/>
      <c r="J271" s="159"/>
      <c r="K271" s="159"/>
      <c r="L271" s="159"/>
      <c r="M271" s="159"/>
      <c r="N271" s="159"/>
      <c r="O271" s="96"/>
      <c r="P271" s="131"/>
    </row>
    <row r="272" spans="2:20" ht="20.100000000000001" customHeight="1">
      <c r="B272" s="307" t="s">
        <v>171</v>
      </c>
      <c r="C272" s="160"/>
      <c r="D272" s="160"/>
      <c r="E272" s="160"/>
      <c r="F272" s="160"/>
      <c r="G272" s="220">
        <f>IF(OR($J$272&lt;&gt;"",$M$272&lt;&gt;""),SUM($J$272,$M$272),"")</f>
        <v>1</v>
      </c>
      <c r="H272" s="220"/>
      <c r="I272" s="220"/>
      <c r="J272" s="159">
        <v>1</v>
      </c>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4</v>
      </c>
      <c r="G280" s="248"/>
      <c r="H280" s="248"/>
      <c r="I280" s="248"/>
      <c r="J280" s="51" t="s">
        <v>495</v>
      </c>
      <c r="K280" s="247">
        <v>3</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2513</v>
      </c>
      <c r="M295" s="109"/>
      <c r="N295" s="109"/>
      <c r="O295" s="109"/>
      <c r="P295" s="110"/>
    </row>
    <row r="296" spans="2:20" ht="20.100000000000001" customHeight="1">
      <c r="B296" s="89"/>
      <c r="C296" s="90"/>
      <c r="D296" s="90"/>
      <c r="E296" s="90"/>
      <c r="F296" s="91"/>
      <c r="G296" s="212" t="s">
        <v>456</v>
      </c>
      <c r="H296" s="193"/>
      <c r="I296" s="96" t="s">
        <v>2513</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c r="H301" s="28"/>
      <c r="I301" s="28"/>
      <c r="J301" s="28">
        <v>4</v>
      </c>
      <c r="K301" s="28"/>
      <c r="L301" s="28"/>
      <c r="M301" s="28"/>
      <c r="N301" s="28"/>
      <c r="O301" s="28"/>
      <c r="P301" s="28"/>
      <c r="Q301" s="12"/>
    </row>
    <row r="302" spans="2:20" ht="20.100000000000001" customHeight="1">
      <c r="B302" s="191" t="s">
        <v>186</v>
      </c>
      <c r="C302" s="192"/>
      <c r="D302" s="192"/>
      <c r="E302" s="192"/>
      <c r="F302" s="193"/>
      <c r="G302" s="28"/>
      <c r="H302" s="28"/>
      <c r="I302" s="28"/>
      <c r="J302" s="28">
        <v>6</v>
      </c>
      <c r="K302" s="28"/>
      <c r="L302" s="28"/>
      <c r="M302" s="28"/>
      <c r="N302" s="28"/>
      <c r="O302" s="28"/>
      <c r="P302" s="28"/>
      <c r="Q302" s="12"/>
    </row>
    <row r="303" spans="2:20" ht="20.100000000000001" customHeight="1">
      <c r="B303" s="335" t="s">
        <v>187</v>
      </c>
      <c r="C303" s="336"/>
      <c r="D303" s="205" t="s">
        <v>188</v>
      </c>
      <c r="E303" s="99"/>
      <c r="F303" s="100"/>
      <c r="G303" s="28"/>
      <c r="H303" s="28">
        <v>2</v>
      </c>
      <c r="I303" s="28"/>
      <c r="J303" s="28">
        <v>4</v>
      </c>
      <c r="K303" s="28"/>
      <c r="L303" s="28"/>
      <c r="M303" s="28"/>
      <c r="N303" s="28"/>
      <c r="O303" s="28"/>
      <c r="P303" s="28"/>
      <c r="Q303" s="12"/>
    </row>
    <row r="304" spans="2:20" ht="20.100000000000001" customHeight="1">
      <c r="B304" s="337"/>
      <c r="C304" s="338"/>
      <c r="D304" s="212" t="s">
        <v>189</v>
      </c>
      <c r="E304" s="192"/>
      <c r="F304" s="193"/>
      <c r="G304" s="333"/>
      <c r="H304" s="333"/>
      <c r="I304" s="333">
        <v>5</v>
      </c>
      <c r="J304" s="333">
        <v>4</v>
      </c>
      <c r="K304" s="333"/>
      <c r="L304" s="333"/>
      <c r="M304" s="333">
        <v>1</v>
      </c>
      <c r="N304" s="333"/>
      <c r="O304" s="333"/>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c r="H306" s="333"/>
      <c r="I306" s="333">
        <v>5</v>
      </c>
      <c r="J306" s="333">
        <v>1</v>
      </c>
      <c r="K306" s="333"/>
      <c r="L306" s="333"/>
      <c r="M306" s="333"/>
      <c r="N306" s="333"/>
      <c r="O306" s="333"/>
      <c r="P306" s="333">
        <v>1</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1</v>
      </c>
      <c r="H308" s="333">
        <v>2</v>
      </c>
      <c r="I308" s="333">
        <v>6</v>
      </c>
      <c r="J308" s="333">
        <v>9</v>
      </c>
      <c r="K308" s="333"/>
      <c r="L308" s="333"/>
      <c r="M308" s="333"/>
      <c r="N308" s="333"/>
      <c r="O308" s="333"/>
      <c r="P308" s="333"/>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c r="H310" s="28"/>
      <c r="I310" s="28">
        <v>2</v>
      </c>
      <c r="J310" s="28">
        <v>1</v>
      </c>
      <c r="K310" s="28">
        <v>1</v>
      </c>
      <c r="L310" s="28"/>
      <c r="M310" s="28"/>
      <c r="N310" s="28"/>
      <c r="O310" s="28"/>
      <c r="P310" s="28">
        <v>1</v>
      </c>
      <c r="Q310" s="12"/>
    </row>
    <row r="311" spans="1:20" ht="20.100000000000001" customHeight="1" thickBot="1">
      <c r="B311" s="147" t="s">
        <v>193</v>
      </c>
      <c r="C311" s="148"/>
      <c r="D311" s="148"/>
      <c r="E311" s="148"/>
      <c r="F311" s="148"/>
      <c r="G311" s="148"/>
      <c r="H311" s="315" t="s">
        <v>2512</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2541</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2542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t="s">
        <v>2520</v>
      </c>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2520</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2520</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2512</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2513</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2543</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2544</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2545</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2546</v>
      </c>
      <c r="J332" s="159"/>
      <c r="K332" s="159"/>
      <c r="L332" s="159"/>
      <c r="M332" s="96" t="s">
        <v>2547</v>
      </c>
      <c r="N332" s="97"/>
      <c r="O332" s="97"/>
      <c r="P332" s="101"/>
    </row>
    <row r="333" spans="2:20" ht="20.100000000000001" customHeight="1">
      <c r="B333" s="114"/>
      <c r="C333" s="92"/>
      <c r="D333" s="92"/>
      <c r="E333" s="205" t="s">
        <v>215</v>
      </c>
      <c r="F333" s="99"/>
      <c r="G333" s="99"/>
      <c r="H333" s="100"/>
      <c r="I333" s="96">
        <v>90</v>
      </c>
      <c r="J333" s="97"/>
      <c r="K333" s="97"/>
      <c r="L333" s="55" t="s">
        <v>498</v>
      </c>
      <c r="M333" s="96">
        <v>85</v>
      </c>
      <c r="N333" s="97"/>
      <c r="O333" s="97"/>
      <c r="P333" s="40" t="s">
        <v>498</v>
      </c>
    </row>
    <row r="334" spans="2:20" ht="20.100000000000001" customHeight="1">
      <c r="B334" s="114" t="s">
        <v>45</v>
      </c>
      <c r="C334" s="92"/>
      <c r="D334" s="92"/>
      <c r="E334" s="205" t="s">
        <v>216</v>
      </c>
      <c r="F334" s="99"/>
      <c r="G334" s="99"/>
      <c r="H334" s="100"/>
      <c r="I334" s="96">
        <v>18.04</v>
      </c>
      <c r="J334" s="97"/>
      <c r="K334" s="97"/>
      <c r="L334" s="55" t="s">
        <v>490</v>
      </c>
      <c r="M334" s="96">
        <v>36.18</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2384</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2384</v>
      </c>
      <c r="N337" s="132"/>
      <c r="O337" s="132"/>
      <c r="P337" s="132"/>
      <c r="Q337" s="12"/>
    </row>
    <row r="338" spans="2:20" ht="20.100000000000001" customHeight="1">
      <c r="B338" s="191" t="s">
        <v>208</v>
      </c>
      <c r="C338" s="192"/>
      <c r="D338" s="193"/>
      <c r="E338" s="205" t="s">
        <v>219</v>
      </c>
      <c r="F338" s="99"/>
      <c r="G338" s="99"/>
      <c r="H338" s="100"/>
      <c r="I338" s="360">
        <v>7100000</v>
      </c>
      <c r="J338" s="97"/>
      <c r="K338" s="97"/>
      <c r="L338" s="50" t="s">
        <v>499</v>
      </c>
      <c r="M338" s="360">
        <v>22000000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271220</v>
      </c>
      <c r="J340" s="97"/>
      <c r="K340" s="97"/>
      <c r="L340" s="50" t="s">
        <v>499</v>
      </c>
      <c r="M340" s="360">
        <v>153120</v>
      </c>
      <c r="N340" s="97"/>
      <c r="O340" s="97"/>
      <c r="P340" s="37" t="s">
        <v>499</v>
      </c>
    </row>
    <row r="341" spans="2:20" ht="20.100000000000001" customHeight="1">
      <c r="B341" s="361"/>
      <c r="C341" s="205" t="s">
        <v>210</v>
      </c>
      <c r="D341" s="99"/>
      <c r="E341" s="99"/>
      <c r="F341" s="99"/>
      <c r="G341" s="99"/>
      <c r="H341" s="100"/>
      <c r="I341" s="360">
        <v>40000</v>
      </c>
      <c r="J341" s="97"/>
      <c r="K341" s="97"/>
      <c r="L341" s="50" t="s">
        <v>499</v>
      </c>
      <c r="M341" s="96"/>
      <c r="N341" s="97"/>
      <c r="O341" s="97"/>
      <c r="P341" s="37" t="s">
        <v>499</v>
      </c>
    </row>
    <row r="342" spans="2:20" ht="20.100000000000001" customHeight="1">
      <c r="B342" s="114"/>
      <c r="C342" s="362" t="s">
        <v>212</v>
      </c>
      <c r="D342" s="221" t="s">
        <v>211</v>
      </c>
      <c r="E342" s="222"/>
      <c r="F342" s="222"/>
      <c r="G342" s="222"/>
      <c r="H342" s="223"/>
      <c r="I342" s="96"/>
      <c r="J342" s="97"/>
      <c r="K342" s="97"/>
      <c r="L342" s="50" t="s">
        <v>499</v>
      </c>
      <c r="M342" s="96"/>
      <c r="N342" s="97"/>
      <c r="O342" s="97"/>
      <c r="P342" s="37" t="s">
        <v>499</v>
      </c>
    </row>
    <row r="343" spans="2:20" ht="20.100000000000001" customHeight="1">
      <c r="B343" s="114"/>
      <c r="C343" s="362"/>
      <c r="D343" s="362" t="s">
        <v>213</v>
      </c>
      <c r="E343" s="205" t="s">
        <v>221</v>
      </c>
      <c r="F343" s="99"/>
      <c r="G343" s="99"/>
      <c r="H343" s="100"/>
      <c r="I343" s="360">
        <v>76120</v>
      </c>
      <c r="J343" s="97"/>
      <c r="K343" s="97"/>
      <c r="L343" s="50" t="s">
        <v>499</v>
      </c>
      <c r="M343" s="360">
        <v>76120</v>
      </c>
      <c r="N343" s="97"/>
      <c r="O343" s="97"/>
      <c r="P343" s="37" t="s">
        <v>499</v>
      </c>
    </row>
    <row r="344" spans="2:20" ht="20.100000000000001" customHeight="1">
      <c r="B344" s="114"/>
      <c r="C344" s="362"/>
      <c r="D344" s="362"/>
      <c r="E344" s="205" t="s">
        <v>222</v>
      </c>
      <c r="F344" s="99"/>
      <c r="G344" s="99"/>
      <c r="H344" s="100"/>
      <c r="I344" s="360">
        <v>110000</v>
      </c>
      <c r="J344" s="97"/>
      <c r="K344" s="97"/>
      <c r="L344" s="50" t="s">
        <v>499</v>
      </c>
      <c r="M344" s="360">
        <v>77000</v>
      </c>
      <c r="N344" s="97"/>
      <c r="O344" s="97"/>
      <c r="P344" s="37" t="s">
        <v>499</v>
      </c>
    </row>
    <row r="345" spans="2:20" ht="20.100000000000001" customHeight="1">
      <c r="B345" s="114"/>
      <c r="C345" s="362"/>
      <c r="D345" s="362"/>
      <c r="E345" s="205" t="s">
        <v>223</v>
      </c>
      <c r="F345" s="99"/>
      <c r="G345" s="99"/>
      <c r="H345" s="100"/>
      <c r="I345" s="96"/>
      <c r="J345" s="97"/>
      <c r="K345" s="97"/>
      <c r="L345" s="50" t="s">
        <v>499</v>
      </c>
      <c r="M345" s="96"/>
      <c r="N345" s="97"/>
      <c r="O345" s="97"/>
      <c r="P345" s="37" t="s">
        <v>499</v>
      </c>
    </row>
    <row r="346" spans="2:20" ht="20.100000000000001" customHeight="1">
      <c r="B346" s="114"/>
      <c r="C346" s="362"/>
      <c r="D346" s="362"/>
      <c r="E346" s="205" t="s">
        <v>224</v>
      </c>
      <c r="F346" s="99"/>
      <c r="G346" s="99"/>
      <c r="H346" s="100"/>
      <c r="I346" s="96"/>
      <c r="J346" s="97"/>
      <c r="K346" s="97"/>
      <c r="L346" s="50" t="s">
        <v>499</v>
      </c>
      <c r="M346" s="96"/>
      <c r="N346" s="97"/>
      <c r="O346" s="97"/>
      <c r="P346" s="37" t="s">
        <v>499</v>
      </c>
    </row>
    <row r="347" spans="2:20" ht="20.100000000000001" customHeight="1">
      <c r="B347" s="114"/>
      <c r="C347" s="362"/>
      <c r="D347" s="362"/>
      <c r="E347" s="205" t="s">
        <v>71</v>
      </c>
      <c r="F347" s="99"/>
      <c r="G347" s="99"/>
      <c r="H347" s="100"/>
      <c r="I347" s="360">
        <v>45100</v>
      </c>
      <c r="J347" s="97"/>
      <c r="K347" s="97"/>
      <c r="L347" s="50" t="s">
        <v>499</v>
      </c>
      <c r="M347" s="96"/>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2548</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6</v>
      </c>
      <c r="J355" s="97"/>
      <c r="K355" s="99" t="s">
        <v>501</v>
      </c>
      <c r="L355" s="99"/>
      <c r="M355" s="99"/>
      <c r="N355" s="99"/>
      <c r="O355" s="99"/>
      <c r="P355" s="169"/>
    </row>
    <row r="356" spans="2:20" ht="60" customHeight="1">
      <c r="B356" s="374" t="s">
        <v>590</v>
      </c>
      <c r="C356" s="129"/>
      <c r="D356" s="129"/>
      <c r="E356" s="129"/>
      <c r="F356" s="130"/>
      <c r="G356" s="135" t="s">
        <v>2549</v>
      </c>
      <c r="H356" s="208"/>
      <c r="I356" s="208"/>
      <c r="J356" s="208"/>
      <c r="K356" s="208"/>
      <c r="L356" s="208"/>
      <c r="M356" s="208"/>
      <c r="N356" s="208"/>
      <c r="O356" s="208"/>
      <c r="P356" s="209"/>
    </row>
    <row r="357" spans="2:20" ht="60" customHeight="1">
      <c r="B357" s="98" t="s">
        <v>222</v>
      </c>
      <c r="C357" s="99"/>
      <c r="D357" s="99"/>
      <c r="E357" s="99"/>
      <c r="F357" s="100"/>
      <c r="G357" s="135" t="s">
        <v>2550</v>
      </c>
      <c r="H357" s="208"/>
      <c r="I357" s="208"/>
      <c r="J357" s="208"/>
      <c r="K357" s="208"/>
      <c r="L357" s="208"/>
      <c r="M357" s="208"/>
      <c r="N357" s="208"/>
      <c r="O357" s="208"/>
      <c r="P357" s="209"/>
    </row>
    <row r="358" spans="2:20" ht="60" customHeight="1">
      <c r="B358" s="98" t="s">
        <v>221</v>
      </c>
      <c r="C358" s="99"/>
      <c r="D358" s="99"/>
      <c r="E358" s="99"/>
      <c r="F358" s="100"/>
      <c r="G358" s="135" t="s">
        <v>2551</v>
      </c>
      <c r="H358" s="208"/>
      <c r="I358" s="208"/>
      <c r="J358" s="208"/>
      <c r="K358" s="208"/>
      <c r="L358" s="208"/>
      <c r="M358" s="208"/>
      <c r="N358" s="208"/>
      <c r="O358" s="208"/>
      <c r="P358" s="209"/>
    </row>
    <row r="359" spans="2:20" ht="60" customHeight="1">
      <c r="B359" s="98" t="s">
        <v>224</v>
      </c>
      <c r="C359" s="99"/>
      <c r="D359" s="99"/>
      <c r="E359" s="99"/>
      <c r="F359" s="100"/>
      <c r="G359" s="135" t="s">
        <v>2552</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2553</v>
      </c>
      <c r="K373" s="244"/>
      <c r="L373" s="244"/>
      <c r="M373" s="244"/>
      <c r="N373" s="244"/>
      <c r="O373" s="245"/>
      <c r="P373" s="246"/>
    </row>
    <row r="374" spans="2:20" ht="20.100000000000001" customHeight="1">
      <c r="B374" s="114" t="s">
        <v>403</v>
      </c>
      <c r="C374" s="92"/>
      <c r="D374" s="92"/>
      <c r="E374" s="92"/>
      <c r="F374" s="92"/>
      <c r="G374" s="92"/>
      <c r="H374" s="92"/>
      <c r="I374" s="92"/>
      <c r="J374" s="123" t="s">
        <v>2554</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2556</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t="s">
        <v>2555</v>
      </c>
      <c r="K378" s="97"/>
      <c r="L378" s="97"/>
      <c r="M378" s="97"/>
      <c r="N378" s="97"/>
      <c r="O378" s="97"/>
      <c r="P378" s="37" t="s">
        <v>502</v>
      </c>
    </row>
    <row r="379" spans="2:20" ht="60" customHeight="1">
      <c r="B379" s="295" t="s">
        <v>238</v>
      </c>
      <c r="C379" s="287"/>
      <c r="D379" s="92" t="s">
        <v>241</v>
      </c>
      <c r="E379" s="92"/>
      <c r="F379" s="92"/>
      <c r="G379" s="92"/>
      <c r="H379" s="92"/>
      <c r="I379" s="92"/>
      <c r="J379" s="85" t="s">
        <v>2557</v>
      </c>
      <c r="K379" s="86"/>
      <c r="L379" s="86"/>
      <c r="M379" s="86"/>
      <c r="N379" s="86"/>
      <c r="O379" s="87"/>
      <c r="P379" s="88"/>
    </row>
    <row r="380" spans="2:20" ht="60" customHeight="1">
      <c r="B380" s="295"/>
      <c r="C380" s="287"/>
      <c r="D380" s="92" t="s">
        <v>242</v>
      </c>
      <c r="E380" s="92"/>
      <c r="F380" s="92"/>
      <c r="G380" s="92"/>
      <c r="H380" s="92"/>
      <c r="I380" s="92"/>
      <c r="J380" s="85" t="s">
        <v>2558</v>
      </c>
      <c r="K380" s="86"/>
      <c r="L380" s="86"/>
      <c r="M380" s="86"/>
      <c r="N380" s="86"/>
      <c r="O380" s="87"/>
      <c r="P380" s="88"/>
    </row>
    <row r="381" spans="2:20" ht="39.950000000000003" customHeight="1">
      <c r="B381" s="295" t="s">
        <v>239</v>
      </c>
      <c r="C381" s="287"/>
      <c r="D381" s="96" t="s">
        <v>2559</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26</v>
      </c>
      <c r="I387" s="109"/>
      <c r="J387" s="109"/>
      <c r="K387" s="109"/>
      <c r="L387" s="109"/>
      <c r="M387" s="109"/>
      <c r="N387" s="109"/>
      <c r="O387" s="109"/>
      <c r="P387" s="49" t="s">
        <v>495</v>
      </c>
    </row>
    <row r="388" spans="1:20" ht="20.100000000000001" customHeight="1">
      <c r="B388" s="79"/>
      <c r="C388" s="81"/>
      <c r="D388" s="92" t="s">
        <v>250</v>
      </c>
      <c r="E388" s="92"/>
      <c r="F388" s="92"/>
      <c r="G388" s="92"/>
      <c r="H388" s="96">
        <v>71</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22</v>
      </c>
      <c r="I391" s="97"/>
      <c r="J391" s="97"/>
      <c r="K391" s="97"/>
      <c r="L391" s="97"/>
      <c r="M391" s="97"/>
      <c r="N391" s="97"/>
      <c r="O391" s="97"/>
      <c r="P391" s="37" t="s">
        <v>497</v>
      </c>
    </row>
    <row r="392" spans="1:20" ht="20.100000000000001" customHeight="1">
      <c r="B392" s="114"/>
      <c r="C392" s="92"/>
      <c r="D392" s="92" t="s">
        <v>254</v>
      </c>
      <c r="E392" s="92"/>
      <c r="F392" s="92"/>
      <c r="G392" s="92"/>
      <c r="H392" s="96">
        <v>71</v>
      </c>
      <c r="I392" s="97"/>
      <c r="J392" s="97"/>
      <c r="K392" s="97"/>
      <c r="L392" s="97"/>
      <c r="M392" s="97"/>
      <c r="N392" s="97"/>
      <c r="O392" s="97"/>
      <c r="P392" s="37" t="s">
        <v>497</v>
      </c>
    </row>
    <row r="393" spans="1:20" ht="20.100000000000001" customHeight="1">
      <c r="B393" s="387" t="s">
        <v>247</v>
      </c>
      <c r="C393" s="388"/>
      <c r="D393" s="92" t="s">
        <v>255</v>
      </c>
      <c r="E393" s="92"/>
      <c r="F393" s="92"/>
      <c r="G393" s="92"/>
      <c r="H393" s="96">
        <v>19</v>
      </c>
      <c r="I393" s="97"/>
      <c r="J393" s="97"/>
      <c r="K393" s="97"/>
      <c r="L393" s="97"/>
      <c r="M393" s="97"/>
      <c r="N393" s="97"/>
      <c r="O393" s="97"/>
      <c r="P393" s="37" t="s">
        <v>497</v>
      </c>
    </row>
    <row r="394" spans="1:20" ht="20.100000000000001" customHeight="1">
      <c r="B394" s="389"/>
      <c r="C394" s="390"/>
      <c r="D394" s="92" t="s">
        <v>256</v>
      </c>
      <c r="E394" s="92"/>
      <c r="F394" s="92"/>
      <c r="G394" s="92"/>
      <c r="H394" s="96">
        <v>12</v>
      </c>
      <c r="I394" s="97"/>
      <c r="J394" s="97"/>
      <c r="K394" s="97"/>
      <c r="L394" s="97"/>
      <c r="M394" s="97"/>
      <c r="N394" s="97"/>
      <c r="O394" s="97"/>
      <c r="P394" s="37" t="s">
        <v>497</v>
      </c>
    </row>
    <row r="395" spans="1:20" ht="20.100000000000001" customHeight="1">
      <c r="B395" s="389"/>
      <c r="C395" s="390"/>
      <c r="D395" s="92" t="s">
        <v>257</v>
      </c>
      <c r="E395" s="92"/>
      <c r="F395" s="92"/>
      <c r="G395" s="92"/>
      <c r="H395" s="96">
        <v>8</v>
      </c>
      <c r="I395" s="97"/>
      <c r="J395" s="97"/>
      <c r="K395" s="97"/>
      <c r="L395" s="97"/>
      <c r="M395" s="97"/>
      <c r="N395" s="97"/>
      <c r="O395" s="97"/>
      <c r="P395" s="37" t="s">
        <v>497</v>
      </c>
    </row>
    <row r="396" spans="1:20" ht="20.100000000000001" customHeight="1">
      <c r="B396" s="389"/>
      <c r="C396" s="390"/>
      <c r="D396" s="92" t="s">
        <v>258</v>
      </c>
      <c r="E396" s="92"/>
      <c r="F396" s="92"/>
      <c r="G396" s="92"/>
      <c r="H396" s="96">
        <v>10</v>
      </c>
      <c r="I396" s="97"/>
      <c r="J396" s="97"/>
      <c r="K396" s="97"/>
      <c r="L396" s="97"/>
      <c r="M396" s="97"/>
      <c r="N396" s="97"/>
      <c r="O396" s="97"/>
      <c r="P396" s="37" t="s">
        <v>497</v>
      </c>
    </row>
    <row r="397" spans="1:20" ht="20.100000000000001" customHeight="1">
      <c r="B397" s="389"/>
      <c r="C397" s="390"/>
      <c r="D397" s="92" t="s">
        <v>259</v>
      </c>
      <c r="E397" s="92"/>
      <c r="F397" s="92"/>
      <c r="G397" s="92"/>
      <c r="H397" s="96">
        <v>24</v>
      </c>
      <c r="I397" s="97"/>
      <c r="J397" s="97"/>
      <c r="K397" s="97"/>
      <c r="L397" s="97"/>
      <c r="M397" s="97"/>
      <c r="N397" s="97"/>
      <c r="O397" s="97"/>
      <c r="P397" s="37" t="s">
        <v>497</v>
      </c>
    </row>
    <row r="398" spans="1:20" ht="20.100000000000001" customHeight="1">
      <c r="B398" s="389"/>
      <c r="C398" s="390"/>
      <c r="D398" s="92" t="s">
        <v>260</v>
      </c>
      <c r="E398" s="92"/>
      <c r="F398" s="92"/>
      <c r="G398" s="92"/>
      <c r="H398" s="96">
        <v>12</v>
      </c>
      <c r="I398" s="97"/>
      <c r="J398" s="97"/>
      <c r="K398" s="97"/>
      <c r="L398" s="97"/>
      <c r="M398" s="97"/>
      <c r="N398" s="97"/>
      <c r="O398" s="97"/>
      <c r="P398" s="37" t="s">
        <v>497</v>
      </c>
    </row>
    <row r="399" spans="1:20" ht="20.100000000000001" customHeight="1">
      <c r="B399" s="389"/>
      <c r="C399" s="390"/>
      <c r="D399" s="92" t="s">
        <v>261</v>
      </c>
      <c r="E399" s="92"/>
      <c r="F399" s="92"/>
      <c r="G399" s="92"/>
      <c r="H399" s="96">
        <v>6</v>
      </c>
      <c r="I399" s="97"/>
      <c r="J399" s="97"/>
      <c r="K399" s="97"/>
      <c r="L399" s="97"/>
      <c r="M399" s="97"/>
      <c r="N399" s="97"/>
      <c r="O399" s="97"/>
      <c r="P399" s="37" t="s">
        <v>497</v>
      </c>
    </row>
    <row r="400" spans="1:20" ht="20.100000000000001" customHeight="1">
      <c r="B400" s="391"/>
      <c r="C400" s="392"/>
      <c r="D400" s="92" t="s">
        <v>262</v>
      </c>
      <c r="E400" s="92"/>
      <c r="F400" s="92"/>
      <c r="G400" s="92"/>
      <c r="H400" s="96">
        <v>6</v>
      </c>
      <c r="I400" s="97"/>
      <c r="J400" s="97"/>
      <c r="K400" s="97"/>
      <c r="L400" s="97"/>
      <c r="M400" s="97"/>
      <c r="N400" s="97"/>
      <c r="O400" s="97"/>
      <c r="P400" s="37" t="s">
        <v>497</v>
      </c>
    </row>
    <row r="401" spans="2:20" ht="20.100000000000001" customHeight="1">
      <c r="B401" s="114" t="s">
        <v>248</v>
      </c>
      <c r="C401" s="92"/>
      <c r="D401" s="92" t="s">
        <v>263</v>
      </c>
      <c r="E401" s="92"/>
      <c r="F401" s="92"/>
      <c r="G401" s="92"/>
      <c r="H401" s="96">
        <v>4</v>
      </c>
      <c r="I401" s="97"/>
      <c r="J401" s="97"/>
      <c r="K401" s="97"/>
      <c r="L401" s="97"/>
      <c r="M401" s="97"/>
      <c r="N401" s="97"/>
      <c r="O401" s="97"/>
      <c r="P401" s="37" t="s">
        <v>497</v>
      </c>
    </row>
    <row r="402" spans="2:20" ht="20.100000000000001" customHeight="1">
      <c r="B402" s="114"/>
      <c r="C402" s="92"/>
      <c r="D402" s="92" t="s">
        <v>264</v>
      </c>
      <c r="E402" s="92"/>
      <c r="F402" s="92"/>
      <c r="G402" s="92"/>
      <c r="H402" s="96">
        <v>5</v>
      </c>
      <c r="I402" s="97"/>
      <c r="J402" s="97"/>
      <c r="K402" s="97"/>
      <c r="L402" s="97"/>
      <c r="M402" s="97"/>
      <c r="N402" s="97"/>
      <c r="O402" s="97"/>
      <c r="P402" s="37" t="s">
        <v>497</v>
      </c>
    </row>
    <row r="403" spans="2:20" ht="20.100000000000001" customHeight="1">
      <c r="B403" s="114"/>
      <c r="C403" s="92"/>
      <c r="D403" s="92" t="s">
        <v>265</v>
      </c>
      <c r="E403" s="92"/>
      <c r="F403" s="92"/>
      <c r="G403" s="92"/>
      <c r="H403" s="96">
        <v>31</v>
      </c>
      <c r="I403" s="97"/>
      <c r="J403" s="97"/>
      <c r="K403" s="97"/>
      <c r="L403" s="97"/>
      <c r="M403" s="97"/>
      <c r="N403" s="97"/>
      <c r="O403" s="97"/>
      <c r="P403" s="37" t="s">
        <v>497</v>
      </c>
    </row>
    <row r="404" spans="2:20" ht="20.100000000000001" customHeight="1">
      <c r="B404" s="114"/>
      <c r="C404" s="92"/>
      <c r="D404" s="92" t="s">
        <v>266</v>
      </c>
      <c r="E404" s="92"/>
      <c r="F404" s="92"/>
      <c r="G404" s="92"/>
      <c r="H404" s="96">
        <v>26</v>
      </c>
      <c r="I404" s="97"/>
      <c r="J404" s="97"/>
      <c r="K404" s="97"/>
      <c r="L404" s="97"/>
      <c r="M404" s="97"/>
      <c r="N404" s="97"/>
      <c r="O404" s="97"/>
      <c r="P404" s="37" t="s">
        <v>497</v>
      </c>
    </row>
    <row r="405" spans="2:20" ht="20.100000000000001" customHeight="1">
      <c r="B405" s="114"/>
      <c r="C405" s="92"/>
      <c r="D405" s="92" t="s">
        <v>267</v>
      </c>
      <c r="E405" s="92"/>
      <c r="F405" s="92"/>
      <c r="G405" s="92"/>
      <c r="H405" s="96">
        <v>31</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0</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87.9</v>
      </c>
      <c r="I409" s="109"/>
      <c r="J409" s="109"/>
      <c r="K409" s="109"/>
      <c r="L409" s="109"/>
      <c r="M409" s="109"/>
      <c r="N409" s="109"/>
      <c r="O409" s="109"/>
      <c r="P409" s="49" t="s">
        <v>503</v>
      </c>
    </row>
    <row r="410" spans="2:20" ht="20.100000000000001" customHeight="1">
      <c r="B410" s="114" t="s">
        <v>271</v>
      </c>
      <c r="C410" s="92"/>
      <c r="D410" s="92"/>
      <c r="E410" s="92"/>
      <c r="F410" s="92"/>
      <c r="G410" s="92"/>
      <c r="H410" s="96">
        <v>97</v>
      </c>
      <c r="I410" s="97"/>
      <c r="J410" s="97"/>
      <c r="K410" s="97"/>
      <c r="L410" s="97"/>
      <c r="M410" s="97"/>
      <c r="N410" s="97"/>
      <c r="O410" s="97"/>
      <c r="P410" s="37" t="s">
        <v>495</v>
      </c>
    </row>
    <row r="411" spans="2:20" ht="20.100000000000001" customHeight="1">
      <c r="B411" s="114" t="s">
        <v>272</v>
      </c>
      <c r="C411" s="92"/>
      <c r="D411" s="92"/>
      <c r="E411" s="92"/>
      <c r="F411" s="92"/>
      <c r="G411" s="92"/>
      <c r="H411" s="96">
        <v>86.2</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c r="I416" s="109"/>
      <c r="J416" s="109"/>
      <c r="K416" s="109"/>
      <c r="L416" s="109"/>
      <c r="M416" s="109"/>
      <c r="N416" s="109"/>
      <c r="O416" s="109"/>
      <c r="P416" s="49" t="s">
        <v>497</v>
      </c>
    </row>
    <row r="417" spans="1:20" ht="20.100000000000001" customHeight="1">
      <c r="B417" s="412"/>
      <c r="C417" s="413"/>
      <c r="D417" s="413"/>
      <c r="E417" s="92" t="s">
        <v>281</v>
      </c>
      <c r="F417" s="92"/>
      <c r="G417" s="92"/>
      <c r="H417" s="96"/>
      <c r="I417" s="97"/>
      <c r="J417" s="97"/>
      <c r="K417" s="97"/>
      <c r="L417" s="97"/>
      <c r="M417" s="97"/>
      <c r="N417" s="97"/>
      <c r="O417" s="97"/>
      <c r="P417" s="37" t="s">
        <v>497</v>
      </c>
    </row>
    <row r="418" spans="1:20" ht="20.100000000000001" customHeight="1">
      <c r="B418" s="412"/>
      <c r="C418" s="413"/>
      <c r="D418" s="413"/>
      <c r="E418" s="92" t="s">
        <v>282</v>
      </c>
      <c r="F418" s="92"/>
      <c r="G418" s="92"/>
      <c r="H418" s="96"/>
      <c r="I418" s="97"/>
      <c r="J418" s="97"/>
      <c r="K418" s="97"/>
      <c r="L418" s="97"/>
      <c r="M418" s="97"/>
      <c r="N418" s="97"/>
      <c r="O418" s="97"/>
      <c r="P418" s="37" t="s">
        <v>497</v>
      </c>
    </row>
    <row r="419" spans="1:20" ht="20.100000000000001" customHeight="1">
      <c r="B419" s="412"/>
      <c r="C419" s="413"/>
      <c r="D419" s="413"/>
      <c r="E419" s="92" t="s">
        <v>430</v>
      </c>
      <c r="F419" s="92"/>
      <c r="G419" s="92"/>
      <c r="H419" s="96">
        <v>14</v>
      </c>
      <c r="I419" s="97"/>
      <c r="J419" s="97"/>
      <c r="K419" s="97"/>
      <c r="L419" s="97"/>
      <c r="M419" s="97"/>
      <c r="N419" s="97"/>
      <c r="O419" s="97"/>
      <c r="P419" s="37" t="s">
        <v>497</v>
      </c>
    </row>
    <row r="420" spans="1:20" ht="20.100000000000001" customHeight="1">
      <c r="B420" s="412"/>
      <c r="C420" s="413"/>
      <c r="D420" s="413"/>
      <c r="E420" s="92" t="s">
        <v>71</v>
      </c>
      <c r="F420" s="92"/>
      <c r="G420" s="92"/>
      <c r="H420" s="96">
        <v>3</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t="s">
        <v>2560</v>
      </c>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2561</v>
      </c>
      <c r="I431" s="208"/>
      <c r="J431" s="208"/>
      <c r="K431" s="208"/>
      <c r="L431" s="208"/>
      <c r="M431" s="208"/>
      <c r="N431" s="208"/>
      <c r="O431" s="208"/>
      <c r="P431" s="209"/>
    </row>
    <row r="432" spans="1:20" ht="20.100000000000001" customHeight="1">
      <c r="B432" s="402"/>
      <c r="C432" s="205" t="s">
        <v>14</v>
      </c>
      <c r="D432" s="99"/>
      <c r="E432" s="99"/>
      <c r="F432" s="99"/>
      <c r="G432" s="100"/>
      <c r="H432" s="200" t="s">
        <v>2563</v>
      </c>
      <c r="I432" s="201"/>
      <c r="J432" s="35" t="s">
        <v>487</v>
      </c>
      <c r="K432" s="201" t="s">
        <v>2564</v>
      </c>
      <c r="L432" s="201"/>
      <c r="M432" s="35" t="s">
        <v>487</v>
      </c>
      <c r="N432" s="201" t="s">
        <v>2565</v>
      </c>
      <c r="O432" s="201"/>
      <c r="P432" s="202"/>
    </row>
    <row r="433" spans="2:16" ht="20.100000000000001" customHeight="1">
      <c r="B433" s="402"/>
      <c r="C433" s="219" t="s">
        <v>285</v>
      </c>
      <c r="D433" s="138"/>
      <c r="E433" s="139"/>
      <c r="F433" s="221" t="s">
        <v>286</v>
      </c>
      <c r="G433" s="223"/>
      <c r="H433" s="23">
        <v>9</v>
      </c>
      <c r="I433" s="35" t="s">
        <v>504</v>
      </c>
      <c r="J433" s="24">
        <v>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t="s">
        <v>2566</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2567</v>
      </c>
      <c r="I438" s="208"/>
      <c r="J438" s="208"/>
      <c r="K438" s="208"/>
      <c r="L438" s="208"/>
      <c r="M438" s="208"/>
      <c r="N438" s="208"/>
      <c r="O438" s="208"/>
      <c r="P438" s="209"/>
    </row>
    <row r="439" spans="2:16" ht="20.100000000000001" customHeight="1">
      <c r="B439" s="414"/>
      <c r="C439" s="205" t="s">
        <v>14</v>
      </c>
      <c r="D439" s="99"/>
      <c r="E439" s="99"/>
      <c r="F439" s="99"/>
      <c r="G439" s="100"/>
      <c r="H439" s="200" t="s">
        <v>2562</v>
      </c>
      <c r="I439" s="201"/>
      <c r="J439" s="35" t="s">
        <v>487</v>
      </c>
      <c r="K439" s="201" t="s">
        <v>2568</v>
      </c>
      <c r="L439" s="201"/>
      <c r="M439" s="35" t="s">
        <v>487</v>
      </c>
      <c r="N439" s="201" t="s">
        <v>2569</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17</v>
      </c>
      <c r="N440" s="35" t="s">
        <v>504</v>
      </c>
      <c r="O440" s="24">
        <v>30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t="s">
        <v>2570</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2571</v>
      </c>
      <c r="I445" s="208"/>
      <c r="J445" s="208"/>
      <c r="K445" s="208"/>
      <c r="L445" s="208"/>
      <c r="M445" s="208"/>
      <c r="N445" s="208"/>
      <c r="O445" s="208"/>
      <c r="P445" s="209"/>
    </row>
    <row r="446" spans="2:16" ht="20.100000000000001" customHeight="1">
      <c r="B446" s="414"/>
      <c r="C446" s="205" t="s">
        <v>14</v>
      </c>
      <c r="D446" s="99"/>
      <c r="E446" s="99"/>
      <c r="F446" s="99"/>
      <c r="G446" s="100"/>
      <c r="H446" s="200" t="s">
        <v>2572</v>
      </c>
      <c r="I446" s="201"/>
      <c r="J446" s="35" t="s">
        <v>487</v>
      </c>
      <c r="K446" s="201" t="s">
        <v>2573</v>
      </c>
      <c r="L446" s="201"/>
      <c r="M446" s="35" t="s">
        <v>487</v>
      </c>
      <c r="N446" s="201" t="s">
        <v>2574</v>
      </c>
      <c r="O446" s="201"/>
      <c r="P446" s="202"/>
    </row>
    <row r="447" spans="2:16" ht="20.100000000000001" customHeight="1">
      <c r="B447" s="414"/>
      <c r="C447" s="212" t="s">
        <v>285</v>
      </c>
      <c r="D447" s="192"/>
      <c r="E447" s="193"/>
      <c r="F447" s="221" t="s">
        <v>286</v>
      </c>
      <c r="G447" s="223"/>
      <c r="H447" s="23">
        <v>10</v>
      </c>
      <c r="I447" s="35" t="s">
        <v>504</v>
      </c>
      <c r="J447" s="24">
        <v>0</v>
      </c>
      <c r="K447" s="35" t="s">
        <v>505</v>
      </c>
      <c r="L447" s="56" t="s">
        <v>450</v>
      </c>
      <c r="M447" s="24">
        <v>16</v>
      </c>
      <c r="N447" s="35" t="s">
        <v>504</v>
      </c>
      <c r="O447" s="24">
        <v>0</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t="s">
        <v>2570</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2575</v>
      </c>
      <c r="I452" s="208"/>
      <c r="J452" s="208"/>
      <c r="K452" s="208"/>
      <c r="L452" s="208"/>
      <c r="M452" s="208"/>
      <c r="N452" s="208"/>
      <c r="O452" s="208"/>
      <c r="P452" s="209"/>
    </row>
    <row r="453" spans="2:16" ht="20.100000000000001" customHeight="1">
      <c r="B453" s="414"/>
      <c r="C453" s="205" t="s">
        <v>14</v>
      </c>
      <c r="D453" s="99"/>
      <c r="E453" s="99"/>
      <c r="F453" s="99"/>
      <c r="G453" s="100"/>
      <c r="H453" s="200" t="s">
        <v>2562</v>
      </c>
      <c r="I453" s="201"/>
      <c r="J453" s="35" t="s">
        <v>487</v>
      </c>
      <c r="K453" s="201" t="s">
        <v>2576</v>
      </c>
      <c r="L453" s="201"/>
      <c r="M453" s="35" t="s">
        <v>487</v>
      </c>
      <c r="N453" s="201" t="s">
        <v>2577</v>
      </c>
      <c r="O453" s="201"/>
      <c r="P453" s="202"/>
    </row>
    <row r="454" spans="2:16" ht="20.100000000000001" customHeight="1">
      <c r="B454" s="414"/>
      <c r="C454" s="212" t="s">
        <v>285</v>
      </c>
      <c r="D454" s="192"/>
      <c r="E454" s="193"/>
      <c r="F454" s="221" t="s">
        <v>286</v>
      </c>
      <c r="G454" s="223"/>
      <c r="H454" s="23">
        <v>10</v>
      </c>
      <c r="I454" s="35" t="s">
        <v>504</v>
      </c>
      <c r="J454" s="24">
        <v>0</v>
      </c>
      <c r="K454" s="35" t="s">
        <v>505</v>
      </c>
      <c r="L454" s="56" t="s">
        <v>450</v>
      </c>
      <c r="M454" s="24">
        <v>17</v>
      </c>
      <c r="N454" s="35" t="s">
        <v>504</v>
      </c>
      <c r="O454" s="24">
        <v>0</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t="s">
        <v>2570</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2512</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2578</v>
      </c>
      <c r="M469" s="86"/>
      <c r="N469" s="86"/>
      <c r="O469" s="87"/>
      <c r="P469" s="88"/>
    </row>
    <row r="470" spans="2:20" ht="20.100000000000001" customHeight="1">
      <c r="B470" s="191" t="s">
        <v>292</v>
      </c>
      <c r="C470" s="192"/>
      <c r="D470" s="192"/>
      <c r="E470" s="192"/>
      <c r="F470" s="192"/>
      <c r="G470" s="193"/>
      <c r="H470" s="159" t="s">
        <v>2512</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2579</v>
      </c>
      <c r="M472" s="86"/>
      <c r="N472" s="86"/>
      <c r="O472" s="87"/>
      <c r="P472" s="88"/>
    </row>
    <row r="473" spans="2:20" ht="20.100000000000001" customHeight="1" thickBot="1">
      <c r="B473" s="416" t="s">
        <v>293</v>
      </c>
      <c r="C473" s="417"/>
      <c r="D473" s="417"/>
      <c r="E473" s="417"/>
      <c r="F473" s="417"/>
      <c r="G473" s="417"/>
      <c r="H473" s="315" t="s">
        <v>2512</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2513</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c r="K479" s="159"/>
      <c r="L479" s="159"/>
      <c r="M479" s="159"/>
      <c r="N479" s="159"/>
      <c r="O479" s="96"/>
      <c r="P479" s="131"/>
      <c r="S479" s="15" t="str">
        <f>IF($F$476=MST!$I$6,IF(J479="","未記入",""),"")</f>
        <v/>
      </c>
    </row>
    <row r="480" spans="2:20" ht="20.100000000000001" customHeight="1">
      <c r="B480" s="191" t="s">
        <v>508</v>
      </c>
      <c r="C480" s="192"/>
      <c r="D480" s="192"/>
      <c r="E480" s="193"/>
      <c r="F480" s="96" t="s">
        <v>2513</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2581</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c r="I501" s="157"/>
      <c r="J501" s="157"/>
      <c r="K501" s="157"/>
      <c r="L501" s="157"/>
      <c r="M501" s="157"/>
      <c r="N501" s="157"/>
      <c r="O501" s="157"/>
      <c r="P501" s="158"/>
      <c r="S501" s="127"/>
      <c r="T501" s="127"/>
    </row>
    <row r="502" spans="2:20" ht="20.100000000000001" customHeight="1">
      <c r="B502" s="295" t="s">
        <v>303</v>
      </c>
      <c r="C502" s="92"/>
      <c r="D502" s="92"/>
      <c r="E502" s="92"/>
      <c r="F502" s="96" t="s">
        <v>2513</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2512</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2513</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2513</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t="s">
        <v>2540</v>
      </c>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2586</v>
      </c>
      <c r="K4" s="471"/>
      <c r="L4" s="471"/>
      <c r="M4" s="470" t="s">
        <v>2582</v>
      </c>
      <c r="N4" s="471"/>
      <c r="O4" s="471"/>
      <c r="P4" s="471"/>
      <c r="Q4" s="471"/>
      <c r="R4" s="65"/>
      <c r="S4" s="25"/>
      <c r="T4" s="12"/>
    </row>
    <row r="5" spans="1:23" ht="50.1" customHeight="1">
      <c r="B5" s="493"/>
      <c r="C5" s="479" t="s">
        <v>315</v>
      </c>
      <c r="D5" s="479"/>
      <c r="E5" s="479"/>
      <c r="F5" s="479"/>
      <c r="G5" s="479"/>
      <c r="H5" s="477"/>
      <c r="I5" s="478"/>
      <c r="J5" s="470"/>
      <c r="K5" s="471"/>
      <c r="L5" s="471"/>
      <c r="M5" s="470"/>
      <c r="N5" s="471"/>
      <c r="O5" s="471"/>
      <c r="P5" s="471"/>
      <c r="Q5" s="471"/>
      <c r="R5" s="65"/>
      <c r="S5" s="25"/>
    </row>
    <row r="6" spans="1:23" ht="50.1" customHeight="1">
      <c r="B6" s="493"/>
      <c r="C6" s="479" t="s">
        <v>316</v>
      </c>
      <c r="D6" s="479"/>
      <c r="E6" s="479"/>
      <c r="F6" s="479"/>
      <c r="G6" s="479"/>
      <c r="H6" s="477"/>
      <c r="I6" s="478"/>
      <c r="J6" s="470"/>
      <c r="K6" s="471"/>
      <c r="L6" s="471"/>
      <c r="M6" s="470"/>
      <c r="N6" s="471"/>
      <c r="O6" s="471"/>
      <c r="P6" s="471"/>
      <c r="Q6" s="471"/>
      <c r="R6" s="65"/>
      <c r="S6" s="25"/>
    </row>
    <row r="7" spans="1:23" ht="50.1" customHeight="1">
      <c r="B7" s="493"/>
      <c r="C7" s="479" t="s">
        <v>317</v>
      </c>
      <c r="D7" s="479"/>
      <c r="E7" s="479"/>
      <c r="F7" s="479"/>
      <c r="G7" s="479"/>
      <c r="H7" s="477"/>
      <c r="I7" s="478"/>
      <c r="J7" s="470"/>
      <c r="K7" s="471"/>
      <c r="L7" s="471"/>
      <c r="M7" s="470"/>
      <c r="N7" s="471"/>
      <c r="O7" s="471"/>
      <c r="P7" s="471"/>
      <c r="Q7" s="471"/>
      <c r="R7" s="65"/>
      <c r="S7" s="25"/>
    </row>
    <row r="8" spans="1:23" ht="50.1" customHeight="1">
      <c r="B8" s="493"/>
      <c r="C8" s="479" t="s">
        <v>318</v>
      </c>
      <c r="D8" s="479"/>
      <c r="E8" s="479"/>
      <c r="F8" s="479"/>
      <c r="G8" s="479"/>
      <c r="H8" s="477"/>
      <c r="I8" s="478"/>
      <c r="J8" s="470"/>
      <c r="K8" s="471"/>
      <c r="L8" s="471"/>
      <c r="M8" s="470"/>
      <c r="N8" s="471"/>
      <c r="O8" s="471"/>
      <c r="P8" s="471"/>
      <c r="Q8" s="471"/>
      <c r="R8" s="65"/>
      <c r="S8" s="25"/>
    </row>
    <row r="9" spans="1:23" ht="50.1" customHeight="1">
      <c r="B9" s="493"/>
      <c r="C9" s="479" t="s">
        <v>319</v>
      </c>
      <c r="D9" s="479"/>
      <c r="E9" s="479"/>
      <c r="F9" s="479"/>
      <c r="G9" s="479"/>
      <c r="H9" s="477"/>
      <c r="I9" s="478"/>
      <c r="J9" s="470"/>
      <c r="K9" s="471"/>
      <c r="L9" s="471"/>
      <c r="M9" s="470"/>
      <c r="N9" s="471"/>
      <c r="O9" s="471"/>
      <c r="P9" s="471"/>
      <c r="Q9" s="471"/>
      <c r="R9" s="65"/>
      <c r="S9" s="25"/>
    </row>
    <row r="10" spans="1:23" ht="50.1" customHeight="1">
      <c r="B10" s="493"/>
      <c r="C10" s="479" t="s">
        <v>320</v>
      </c>
      <c r="D10" s="479"/>
      <c r="E10" s="479"/>
      <c r="F10" s="479"/>
      <c r="G10" s="479"/>
      <c r="H10" s="477"/>
      <c r="I10" s="478"/>
      <c r="J10" s="470"/>
      <c r="K10" s="471"/>
      <c r="L10" s="471"/>
      <c r="M10" s="470"/>
      <c r="N10" s="471"/>
      <c r="O10" s="471"/>
      <c r="P10" s="471"/>
      <c r="Q10" s="471"/>
      <c r="R10" s="65"/>
      <c r="S10" s="25"/>
    </row>
    <row r="11" spans="1:23" ht="50.1" customHeight="1">
      <c r="B11" s="493"/>
      <c r="C11" s="479" t="s">
        <v>321</v>
      </c>
      <c r="D11" s="479"/>
      <c r="E11" s="479"/>
      <c r="F11" s="479"/>
      <c r="G11" s="479"/>
      <c r="H11" s="477"/>
      <c r="I11" s="478"/>
      <c r="J11" s="470"/>
      <c r="K11" s="471"/>
      <c r="L11" s="471"/>
      <c r="M11" s="470"/>
      <c r="N11" s="471"/>
      <c r="O11" s="471"/>
      <c r="P11" s="471"/>
      <c r="Q11" s="471"/>
      <c r="R11" s="65"/>
      <c r="S11" s="25"/>
    </row>
    <row r="12" spans="1:23" ht="50.1" customHeight="1">
      <c r="B12" s="493"/>
      <c r="C12" s="479" t="s">
        <v>322</v>
      </c>
      <c r="D12" s="479"/>
      <c r="E12" s="479"/>
      <c r="F12" s="479"/>
      <c r="G12" s="479"/>
      <c r="H12" s="477"/>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2583</v>
      </c>
      <c r="K13" s="471"/>
      <c r="L13" s="471"/>
      <c r="M13" s="470" t="s">
        <v>2584</v>
      </c>
      <c r="N13" s="471"/>
      <c r="O13" s="471"/>
      <c r="P13" s="471"/>
      <c r="Q13" s="471"/>
      <c r="R13" s="65"/>
      <c r="S13" s="25"/>
    </row>
    <row r="14" spans="1:23" ht="50.1" customHeight="1">
      <c r="B14" s="493"/>
      <c r="C14" s="479" t="s">
        <v>324</v>
      </c>
      <c r="D14" s="479"/>
      <c r="E14" s="479"/>
      <c r="F14" s="479"/>
      <c r="G14" s="479"/>
      <c r="H14" s="477"/>
      <c r="I14" s="478"/>
      <c r="J14" s="470"/>
      <c r="K14" s="471"/>
      <c r="L14" s="471"/>
      <c r="M14" s="470"/>
      <c r="N14" s="471"/>
      <c r="O14" s="471"/>
      <c r="P14" s="471"/>
      <c r="Q14" s="471"/>
      <c r="R14" s="65"/>
      <c r="S14" s="25"/>
    </row>
    <row r="15" spans="1:23" ht="50.1" customHeight="1" thickBot="1">
      <c r="B15" s="494"/>
      <c r="C15" s="472" t="s">
        <v>325</v>
      </c>
      <c r="D15" s="472"/>
      <c r="E15" s="472"/>
      <c r="F15" s="472"/>
      <c r="G15" s="472"/>
      <c r="H15" s="475"/>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c r="I17" s="478"/>
      <c r="J17" s="470"/>
      <c r="K17" s="471"/>
      <c r="L17" s="471"/>
      <c r="M17" s="470"/>
      <c r="N17" s="471"/>
      <c r="O17" s="471"/>
      <c r="P17" s="471"/>
      <c r="Q17" s="471"/>
      <c r="R17" s="65"/>
      <c r="S17" s="25"/>
    </row>
    <row r="18" spans="2:19" ht="50.1" customHeight="1">
      <c r="B18" s="59"/>
      <c r="C18" s="479" t="s">
        <v>348</v>
      </c>
      <c r="D18" s="479"/>
      <c r="E18" s="479"/>
      <c r="F18" s="479"/>
      <c r="G18" s="479"/>
      <c r="H18" s="477"/>
      <c r="I18" s="478"/>
      <c r="J18" s="470"/>
      <c r="K18" s="471"/>
      <c r="L18" s="471"/>
      <c r="M18" s="470"/>
      <c r="N18" s="471"/>
      <c r="O18" s="471"/>
      <c r="P18" s="471"/>
      <c r="Q18" s="471"/>
      <c r="R18" s="65"/>
      <c r="S18" s="25"/>
    </row>
    <row r="19" spans="2:19" ht="50.1" customHeight="1">
      <c r="B19" s="59"/>
      <c r="C19" s="483" t="s">
        <v>418</v>
      </c>
      <c r="D19" s="484"/>
      <c r="E19" s="484"/>
      <c r="F19" s="484"/>
      <c r="G19" s="485"/>
      <c r="H19" s="477"/>
      <c r="I19" s="478"/>
      <c r="J19" s="470"/>
      <c r="K19" s="471"/>
      <c r="L19" s="471"/>
      <c r="M19" s="470"/>
      <c r="N19" s="471"/>
      <c r="O19" s="471"/>
      <c r="P19" s="471"/>
      <c r="Q19" s="471"/>
      <c r="R19" s="65"/>
      <c r="S19" s="25"/>
    </row>
    <row r="20" spans="2:19" ht="50.1" customHeight="1">
      <c r="B20" s="59"/>
      <c r="C20" s="479" t="s">
        <v>341</v>
      </c>
      <c r="D20" s="479"/>
      <c r="E20" s="479"/>
      <c r="F20" s="479"/>
      <c r="G20" s="479"/>
      <c r="H20" s="477"/>
      <c r="I20" s="478"/>
      <c r="J20" s="470"/>
      <c r="K20" s="471"/>
      <c r="L20" s="471"/>
      <c r="M20" s="470"/>
      <c r="N20" s="471"/>
      <c r="O20" s="471"/>
      <c r="P20" s="471"/>
      <c r="Q20" s="471"/>
      <c r="R20" s="65"/>
      <c r="S20" s="25"/>
    </row>
    <row r="21" spans="2:19" ht="50.1" customHeight="1">
      <c r="B21" s="59"/>
      <c r="C21" s="479" t="s">
        <v>345</v>
      </c>
      <c r="D21" s="479"/>
      <c r="E21" s="479"/>
      <c r="F21" s="479"/>
      <c r="G21" s="479"/>
      <c r="H21" s="477"/>
      <c r="I21" s="478"/>
      <c r="J21" s="470"/>
      <c r="K21" s="471"/>
      <c r="L21" s="471"/>
      <c r="M21" s="470"/>
      <c r="N21" s="471"/>
      <c r="O21" s="471"/>
      <c r="P21" s="471"/>
      <c r="Q21" s="471"/>
      <c r="R21" s="65"/>
      <c r="S21" s="25"/>
    </row>
    <row r="22" spans="2:19" ht="50.1" customHeight="1">
      <c r="B22" s="59"/>
      <c r="C22" s="479" t="s">
        <v>344</v>
      </c>
      <c r="D22" s="479"/>
      <c r="E22" s="479"/>
      <c r="F22" s="479"/>
      <c r="G22" s="479"/>
      <c r="H22" s="477"/>
      <c r="I22" s="478"/>
      <c r="J22" s="470"/>
      <c r="K22" s="471"/>
      <c r="L22" s="471"/>
      <c r="M22" s="470"/>
      <c r="N22" s="471"/>
      <c r="O22" s="471"/>
      <c r="P22" s="471"/>
      <c r="Q22" s="471"/>
      <c r="R22" s="65"/>
      <c r="S22" s="25"/>
    </row>
    <row r="23" spans="2:19" ht="50.1" customHeight="1">
      <c r="B23" s="59"/>
      <c r="C23" s="479" t="s">
        <v>349</v>
      </c>
      <c r="D23" s="479"/>
      <c r="E23" s="479"/>
      <c r="F23" s="479"/>
      <c r="G23" s="479"/>
      <c r="H23" s="477"/>
      <c r="I23" s="478"/>
      <c r="J23" s="470"/>
      <c r="K23" s="471"/>
      <c r="L23" s="471"/>
      <c r="M23" s="470"/>
      <c r="N23" s="471"/>
      <c r="O23" s="471"/>
      <c r="P23" s="471"/>
      <c r="Q23" s="471"/>
      <c r="R23" s="65"/>
      <c r="S23" s="25"/>
    </row>
    <row r="24" spans="2:19" ht="50.1" customHeight="1">
      <c r="B24" s="59"/>
      <c r="C24" s="479" t="s">
        <v>404</v>
      </c>
      <c r="D24" s="479"/>
      <c r="E24" s="479"/>
      <c r="F24" s="479"/>
      <c r="G24" s="479"/>
      <c r="H24" s="477"/>
      <c r="I24" s="478"/>
      <c r="J24" s="470"/>
      <c r="K24" s="471"/>
      <c r="L24" s="471"/>
      <c r="M24" s="470"/>
      <c r="N24" s="471"/>
      <c r="O24" s="471"/>
      <c r="P24" s="471"/>
      <c r="Q24" s="471"/>
      <c r="R24" s="65"/>
      <c r="S24" s="25"/>
    </row>
    <row r="25" spans="2:19" ht="50.1" customHeight="1" thickBot="1">
      <c r="B25" s="59"/>
      <c r="C25" s="487" t="s">
        <v>346</v>
      </c>
      <c r="D25" s="487"/>
      <c r="E25" s="487"/>
      <c r="F25" s="487"/>
      <c r="G25" s="487"/>
      <c r="H25" s="475"/>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2585</v>
      </c>
      <c r="K26" s="491"/>
      <c r="L26" s="491"/>
      <c r="M26" s="490" t="s">
        <v>2582</v>
      </c>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c r="I28" s="478"/>
      <c r="J28" s="470"/>
      <c r="K28" s="471"/>
      <c r="L28" s="471"/>
      <c r="M28" s="470"/>
      <c r="N28" s="471"/>
      <c r="O28" s="471"/>
      <c r="P28" s="471"/>
      <c r="Q28" s="471"/>
      <c r="R28" s="65"/>
      <c r="S28" s="25"/>
    </row>
    <row r="29" spans="2:19" ht="50.1" customHeight="1">
      <c r="B29" s="59"/>
      <c r="C29" s="479" t="s">
        <v>330</v>
      </c>
      <c r="D29" s="479"/>
      <c r="E29" s="479"/>
      <c r="F29" s="479"/>
      <c r="G29" s="479"/>
      <c r="H29" s="477"/>
      <c r="I29" s="478"/>
      <c r="J29" s="470"/>
      <c r="K29" s="471"/>
      <c r="L29" s="471"/>
      <c r="M29" s="470"/>
      <c r="N29" s="471"/>
      <c r="O29" s="471"/>
      <c r="P29" s="471"/>
      <c r="Q29" s="471"/>
      <c r="R29" s="65"/>
      <c r="S29" s="25"/>
    </row>
    <row r="30" spans="2:19" ht="50.1" customHeight="1">
      <c r="B30" s="59"/>
      <c r="C30" s="479" t="s">
        <v>331</v>
      </c>
      <c r="D30" s="479"/>
      <c r="E30" s="479"/>
      <c r="F30" s="479"/>
      <c r="G30" s="479"/>
      <c r="H30" s="477"/>
      <c r="I30" s="478"/>
      <c r="J30" s="470"/>
      <c r="K30" s="471"/>
      <c r="L30" s="471"/>
      <c r="M30" s="470"/>
      <c r="N30" s="471"/>
      <c r="O30" s="471"/>
      <c r="P30" s="471"/>
      <c r="Q30" s="471"/>
      <c r="R30" s="65"/>
      <c r="S30" s="25"/>
    </row>
    <row r="31" spans="2:19" ht="50.1" customHeight="1">
      <c r="B31" s="59"/>
      <c r="C31" s="479" t="s">
        <v>332</v>
      </c>
      <c r="D31" s="479"/>
      <c r="E31" s="479"/>
      <c r="F31" s="479"/>
      <c r="G31" s="479"/>
      <c r="H31" s="477"/>
      <c r="I31" s="478"/>
      <c r="J31" s="470"/>
      <c r="K31" s="471"/>
      <c r="L31" s="471"/>
      <c r="M31" s="470"/>
      <c r="N31" s="471"/>
      <c r="O31" s="471"/>
      <c r="P31" s="471"/>
      <c r="Q31" s="471"/>
      <c r="R31" s="65"/>
      <c r="S31" s="25"/>
    </row>
    <row r="32" spans="2:19" ht="50.1" customHeight="1">
      <c r="B32" s="59"/>
      <c r="C32" s="479" t="s">
        <v>333</v>
      </c>
      <c r="D32" s="479"/>
      <c r="E32" s="479"/>
      <c r="F32" s="479"/>
      <c r="G32" s="479"/>
      <c r="H32" s="477"/>
      <c r="I32" s="478"/>
      <c r="J32" s="470"/>
      <c r="K32" s="471"/>
      <c r="L32" s="471"/>
      <c r="M32" s="470"/>
      <c r="N32" s="471"/>
      <c r="O32" s="471"/>
      <c r="P32" s="471"/>
      <c r="Q32" s="471"/>
      <c r="R32" s="65"/>
      <c r="S32" s="25"/>
    </row>
    <row r="33" spans="2:19" ht="50.1" customHeight="1">
      <c r="B33" s="59"/>
      <c r="C33" s="479" t="s">
        <v>334</v>
      </c>
      <c r="D33" s="479"/>
      <c r="E33" s="479"/>
      <c r="F33" s="479"/>
      <c r="G33" s="479"/>
      <c r="H33" s="477"/>
      <c r="I33" s="478"/>
      <c r="J33" s="470"/>
      <c r="K33" s="471"/>
      <c r="L33" s="471"/>
      <c r="M33" s="470"/>
      <c r="N33" s="471"/>
      <c r="O33" s="471"/>
      <c r="P33" s="471"/>
      <c r="Q33" s="471"/>
      <c r="R33" s="65"/>
      <c r="S33" s="25"/>
    </row>
    <row r="34" spans="2:19" ht="50.1" customHeight="1">
      <c r="B34" s="59"/>
      <c r="C34" s="479" t="s">
        <v>335</v>
      </c>
      <c r="D34" s="479"/>
      <c r="E34" s="479"/>
      <c r="F34" s="479"/>
      <c r="G34" s="479"/>
      <c r="H34" s="477"/>
      <c r="I34" s="478"/>
      <c r="J34" s="470"/>
      <c r="K34" s="471"/>
      <c r="L34" s="471"/>
      <c r="M34" s="470"/>
      <c r="N34" s="471"/>
      <c r="O34" s="471"/>
      <c r="P34" s="471"/>
      <c r="Q34" s="471"/>
      <c r="R34" s="65"/>
      <c r="S34" s="25"/>
    </row>
    <row r="35" spans="2:19" ht="50.1" customHeight="1">
      <c r="B35" s="59"/>
      <c r="C35" s="479" t="s">
        <v>336</v>
      </c>
      <c r="D35" s="479"/>
      <c r="E35" s="479"/>
      <c r="F35" s="479"/>
      <c r="G35" s="479"/>
      <c r="H35" s="477"/>
      <c r="I35" s="478"/>
      <c r="J35" s="470"/>
      <c r="K35" s="471"/>
      <c r="L35" s="471"/>
      <c r="M35" s="470"/>
      <c r="N35" s="471"/>
      <c r="O35" s="471"/>
      <c r="P35" s="471"/>
      <c r="Q35" s="471"/>
      <c r="R35" s="65"/>
      <c r="S35" s="25"/>
    </row>
    <row r="36" spans="2:19" ht="50.1" customHeight="1">
      <c r="B36" s="59"/>
      <c r="C36" s="479" t="s">
        <v>338</v>
      </c>
      <c r="D36" s="479"/>
      <c r="E36" s="479"/>
      <c r="F36" s="479"/>
      <c r="G36" s="479"/>
      <c r="H36" s="477"/>
      <c r="I36" s="478"/>
      <c r="J36" s="470"/>
      <c r="K36" s="471"/>
      <c r="L36" s="471"/>
      <c r="M36" s="470"/>
      <c r="N36" s="471"/>
      <c r="O36" s="471"/>
      <c r="P36" s="471"/>
      <c r="Q36" s="471"/>
      <c r="R36" s="65"/>
      <c r="S36" s="25"/>
    </row>
    <row r="37" spans="2:19" ht="50.1" customHeight="1" thickBot="1">
      <c r="B37" s="59"/>
      <c r="C37" s="487" t="s">
        <v>337</v>
      </c>
      <c r="D37" s="487"/>
      <c r="E37" s="487"/>
      <c r="F37" s="487"/>
      <c r="G37" s="487"/>
      <c r="H37" s="477"/>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c r="I39" s="478"/>
      <c r="J39" s="470"/>
      <c r="K39" s="471"/>
      <c r="L39" s="471"/>
      <c r="M39" s="470"/>
      <c r="N39" s="471"/>
      <c r="O39" s="471"/>
      <c r="P39" s="471"/>
      <c r="Q39" s="471"/>
      <c r="R39" s="65"/>
      <c r="S39" s="25"/>
    </row>
    <row r="40" spans="2:19" ht="50.1" customHeight="1">
      <c r="B40" s="495"/>
      <c r="C40" s="479" t="s">
        <v>342</v>
      </c>
      <c r="D40" s="479"/>
      <c r="E40" s="479"/>
      <c r="F40" s="479"/>
      <c r="G40" s="479"/>
      <c r="H40" s="477"/>
      <c r="I40" s="478"/>
      <c r="J40" s="470"/>
      <c r="K40" s="471"/>
      <c r="L40" s="471"/>
      <c r="M40" s="470"/>
      <c r="N40" s="471"/>
      <c r="O40" s="471"/>
      <c r="P40" s="471"/>
      <c r="Q40" s="471"/>
      <c r="R40" s="65"/>
      <c r="S40" s="25"/>
    </row>
    <row r="41" spans="2:19" ht="50.1" customHeight="1" thickBot="1">
      <c r="B41" s="495"/>
      <c r="C41" s="487" t="s">
        <v>343</v>
      </c>
      <c r="D41" s="487"/>
      <c r="E41" s="487"/>
      <c r="F41" s="487"/>
      <c r="G41" s="487"/>
      <c r="H41" s="475"/>
      <c r="I41" s="476"/>
      <c r="J41" s="496"/>
      <c r="K41" s="497"/>
      <c r="L41" s="497"/>
      <c r="M41" s="496"/>
      <c r="N41" s="497"/>
      <c r="O41" s="497"/>
      <c r="P41" s="497"/>
      <c r="Q41" s="497"/>
      <c r="R41" s="66"/>
      <c r="S41" s="26"/>
    </row>
    <row r="42" spans="2:19" ht="50.1" customHeight="1" thickBot="1">
      <c r="B42" s="498" t="s">
        <v>350</v>
      </c>
      <c r="C42" s="499"/>
      <c r="D42" s="499"/>
      <c r="E42" s="499"/>
      <c r="F42" s="499"/>
      <c r="G42" s="500"/>
      <c r="H42" s="512"/>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c r="I44" s="478"/>
      <c r="J44" s="470"/>
      <c r="K44" s="471"/>
      <c r="L44" s="471"/>
      <c r="M44" s="470"/>
      <c r="N44" s="471"/>
      <c r="O44" s="471"/>
      <c r="P44" s="471"/>
      <c r="Q44" s="471"/>
      <c r="R44" s="65"/>
      <c r="S44" s="25"/>
    </row>
    <row r="45" spans="2:19" ht="50.1" customHeight="1">
      <c r="B45" s="495"/>
      <c r="C45" s="479" t="s">
        <v>353</v>
      </c>
      <c r="D45" s="479"/>
      <c r="E45" s="479"/>
      <c r="F45" s="479"/>
      <c r="G45" s="479"/>
      <c r="H45" s="477"/>
      <c r="I45" s="478"/>
      <c r="J45" s="470"/>
      <c r="K45" s="471"/>
      <c r="L45" s="471"/>
      <c r="M45" s="470"/>
      <c r="N45" s="471"/>
      <c r="O45" s="471"/>
      <c r="P45" s="471"/>
      <c r="Q45" s="471"/>
      <c r="R45" s="65"/>
      <c r="S45" s="25"/>
    </row>
    <row r="46" spans="2:19" ht="50.1" customHeight="1">
      <c r="B46" s="495"/>
      <c r="C46" s="479" t="s">
        <v>354</v>
      </c>
      <c r="D46" s="479"/>
      <c r="E46" s="479"/>
      <c r="F46" s="479"/>
      <c r="G46" s="479"/>
      <c r="H46" s="477"/>
      <c r="I46" s="478"/>
      <c r="J46" s="470"/>
      <c r="K46" s="471"/>
      <c r="L46" s="471"/>
      <c r="M46" s="470"/>
      <c r="N46" s="471"/>
      <c r="O46" s="471"/>
      <c r="P46" s="471"/>
      <c r="Q46" s="471"/>
      <c r="R46" s="65"/>
      <c r="S46" s="25"/>
    </row>
    <row r="47" spans="2:19" ht="50.1" customHeight="1" thickBot="1">
      <c r="B47" s="495"/>
      <c r="C47" s="501" t="s">
        <v>414</v>
      </c>
      <c r="D47" s="501"/>
      <c r="E47" s="501"/>
      <c r="F47" s="501"/>
      <c r="G47" s="501"/>
      <c r="H47" s="477"/>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c r="I49" s="478"/>
      <c r="J49" s="470"/>
      <c r="K49" s="471"/>
      <c r="L49" s="471"/>
      <c r="M49" s="470"/>
      <c r="N49" s="471"/>
      <c r="O49" s="471"/>
      <c r="P49" s="471"/>
      <c r="Q49" s="471"/>
      <c r="R49" s="65"/>
      <c r="S49" s="25"/>
    </row>
    <row r="50" spans="2:19" ht="50.1" customHeight="1">
      <c r="B50" s="495"/>
      <c r="C50" s="479" t="s">
        <v>421</v>
      </c>
      <c r="D50" s="479"/>
      <c r="E50" s="479"/>
      <c r="F50" s="479"/>
      <c r="G50" s="479"/>
      <c r="H50" s="477"/>
      <c r="I50" s="478"/>
      <c r="J50" s="470"/>
      <c r="K50" s="471"/>
      <c r="L50" s="471"/>
      <c r="M50" s="470"/>
      <c r="N50" s="471"/>
      <c r="O50" s="471"/>
      <c r="P50" s="471"/>
      <c r="Q50" s="471"/>
      <c r="R50" s="65"/>
      <c r="S50" s="25"/>
    </row>
    <row r="51" spans="2:19" ht="50.1" customHeight="1" thickBot="1">
      <c r="B51" s="514"/>
      <c r="C51" s="472" t="s">
        <v>422</v>
      </c>
      <c r="D51" s="472"/>
      <c r="E51" s="472"/>
      <c r="F51" s="472"/>
      <c r="G51" s="472"/>
      <c r="H51" s="475"/>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2513</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2513</v>
      </c>
      <c r="K7" s="553"/>
      <c r="L7" s="553"/>
      <c r="M7" s="553"/>
      <c r="N7" s="553"/>
      <c r="O7" s="554"/>
      <c r="P7" s="552"/>
      <c r="Q7" s="553"/>
      <c r="R7" s="553"/>
      <c r="S7" s="553"/>
      <c r="T7" s="553"/>
      <c r="U7" s="554"/>
      <c r="V7" s="528"/>
      <c r="W7" s="528"/>
      <c r="X7" s="528"/>
      <c r="Y7" s="528" t="s">
        <v>2520</v>
      </c>
      <c r="Z7" s="528"/>
      <c r="AA7" s="528"/>
      <c r="AB7" s="519"/>
      <c r="AC7" s="520"/>
      <c r="AD7" s="520"/>
      <c r="AE7" s="519" t="s">
        <v>2587</v>
      </c>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2513</v>
      </c>
      <c r="K8" s="517"/>
      <c r="L8" s="517"/>
      <c r="M8" s="517"/>
      <c r="N8" s="517"/>
      <c r="O8" s="518"/>
      <c r="P8" s="516"/>
      <c r="Q8" s="517"/>
      <c r="R8" s="517"/>
      <c r="S8" s="517"/>
      <c r="T8" s="517"/>
      <c r="U8" s="518"/>
      <c r="V8" s="530"/>
      <c r="W8" s="530"/>
      <c r="X8" s="530"/>
      <c r="Y8" s="530" t="s">
        <v>2520</v>
      </c>
      <c r="Z8" s="530"/>
      <c r="AA8" s="530"/>
      <c r="AB8" s="522"/>
      <c r="AC8" s="523"/>
      <c r="AD8" s="523"/>
      <c r="AE8" s="522" t="s">
        <v>2587</v>
      </c>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2512</v>
      </c>
      <c r="Q9" s="517"/>
      <c r="R9" s="517"/>
      <c r="S9" s="517"/>
      <c r="T9" s="517"/>
      <c r="U9" s="518"/>
      <c r="V9" s="530"/>
      <c r="W9" s="530"/>
      <c r="X9" s="530"/>
      <c r="Y9" s="530" t="s">
        <v>2520</v>
      </c>
      <c r="Z9" s="530"/>
      <c r="AA9" s="530"/>
      <c r="AB9" s="522"/>
      <c r="AC9" s="523"/>
      <c r="AD9" s="523"/>
      <c r="AE9" s="522"/>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2513</v>
      </c>
      <c r="K10" s="517"/>
      <c r="L10" s="517"/>
      <c r="M10" s="517"/>
      <c r="N10" s="517"/>
      <c r="O10" s="518"/>
      <c r="P10" s="516"/>
      <c r="Q10" s="517"/>
      <c r="R10" s="517"/>
      <c r="S10" s="517"/>
      <c r="T10" s="517"/>
      <c r="U10" s="518"/>
      <c r="V10" s="530"/>
      <c r="W10" s="530"/>
      <c r="X10" s="530"/>
      <c r="Y10" s="530" t="s">
        <v>2520</v>
      </c>
      <c r="Z10" s="530"/>
      <c r="AA10" s="530"/>
      <c r="AB10" s="522"/>
      <c r="AC10" s="523"/>
      <c r="AD10" s="523"/>
      <c r="AE10" s="522" t="s">
        <v>2587</v>
      </c>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2513</v>
      </c>
      <c r="K11" s="517"/>
      <c r="L11" s="517"/>
      <c r="M11" s="517"/>
      <c r="N11" s="517"/>
      <c r="O11" s="518"/>
      <c r="P11" s="516"/>
      <c r="Q11" s="517"/>
      <c r="R11" s="517"/>
      <c r="S11" s="517"/>
      <c r="T11" s="517"/>
      <c r="U11" s="518"/>
      <c r="V11" s="530"/>
      <c r="W11" s="530"/>
      <c r="X11" s="530"/>
      <c r="Y11" s="530" t="s">
        <v>2520</v>
      </c>
      <c r="Z11" s="530"/>
      <c r="AA11" s="530"/>
      <c r="AB11" s="522"/>
      <c r="AC11" s="523"/>
      <c r="AD11" s="523"/>
      <c r="AE11" s="522" t="s">
        <v>2587</v>
      </c>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2513</v>
      </c>
      <c r="K12" s="517"/>
      <c r="L12" s="517"/>
      <c r="M12" s="517"/>
      <c r="N12" s="517"/>
      <c r="O12" s="518"/>
      <c r="P12" s="516"/>
      <c r="Q12" s="517"/>
      <c r="R12" s="517"/>
      <c r="S12" s="517"/>
      <c r="T12" s="517"/>
      <c r="U12" s="518"/>
      <c r="V12" s="530"/>
      <c r="W12" s="530"/>
      <c r="X12" s="530"/>
      <c r="Y12" s="530" t="s">
        <v>2520</v>
      </c>
      <c r="Z12" s="530"/>
      <c r="AA12" s="530"/>
      <c r="AB12" s="522"/>
      <c r="AC12" s="523"/>
      <c r="AD12" s="523"/>
      <c r="AE12" s="522" t="s">
        <v>2587</v>
      </c>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2513</v>
      </c>
      <c r="K13" s="517"/>
      <c r="L13" s="517"/>
      <c r="M13" s="517"/>
      <c r="N13" s="517"/>
      <c r="O13" s="518"/>
      <c r="P13" s="516"/>
      <c r="Q13" s="517"/>
      <c r="R13" s="517"/>
      <c r="S13" s="517"/>
      <c r="T13" s="517"/>
      <c r="U13" s="518"/>
      <c r="V13" s="530"/>
      <c r="W13" s="530"/>
      <c r="X13" s="530"/>
      <c r="Y13" s="530" t="s">
        <v>2520</v>
      </c>
      <c r="Z13" s="530"/>
      <c r="AA13" s="530"/>
      <c r="AB13" s="522"/>
      <c r="AC13" s="523"/>
      <c r="AD13" s="523"/>
      <c r="AE13" s="522"/>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2513</v>
      </c>
      <c r="K14" s="537"/>
      <c r="L14" s="537"/>
      <c r="M14" s="537"/>
      <c r="N14" s="537"/>
      <c r="O14" s="538"/>
      <c r="P14" s="536"/>
      <c r="Q14" s="537"/>
      <c r="R14" s="537"/>
      <c r="S14" s="537"/>
      <c r="T14" s="537"/>
      <c r="U14" s="538"/>
      <c r="V14" s="529"/>
      <c r="W14" s="529"/>
      <c r="X14" s="529"/>
      <c r="Y14" s="529" t="s">
        <v>2520</v>
      </c>
      <c r="Z14" s="529"/>
      <c r="AA14" s="529"/>
      <c r="AB14" s="525" t="s">
        <v>2588</v>
      </c>
      <c r="AC14" s="526"/>
      <c r="AD14" s="526"/>
      <c r="AE14" s="406"/>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2513</v>
      </c>
      <c r="K16" s="553"/>
      <c r="L16" s="553"/>
      <c r="M16" s="553"/>
      <c r="N16" s="553"/>
      <c r="O16" s="554"/>
      <c r="P16" s="552"/>
      <c r="Q16" s="553"/>
      <c r="R16" s="553"/>
      <c r="S16" s="553"/>
      <c r="T16" s="553"/>
      <c r="U16" s="554"/>
      <c r="V16" s="528" t="s">
        <v>2520</v>
      </c>
      <c r="W16" s="528"/>
      <c r="X16" s="528"/>
      <c r="Y16" s="528"/>
      <c r="Z16" s="528"/>
      <c r="AA16" s="528"/>
      <c r="AB16" s="519"/>
      <c r="AC16" s="520"/>
      <c r="AD16" s="520"/>
      <c r="AE16" s="519" t="s">
        <v>2589</v>
      </c>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2513</v>
      </c>
      <c r="K17" s="517"/>
      <c r="L17" s="517"/>
      <c r="M17" s="517"/>
      <c r="N17" s="517"/>
      <c r="O17" s="518"/>
      <c r="P17" s="516"/>
      <c r="Q17" s="517"/>
      <c r="R17" s="517"/>
      <c r="S17" s="517"/>
      <c r="T17" s="517"/>
      <c r="U17" s="518"/>
      <c r="V17" s="530" t="s">
        <v>2520</v>
      </c>
      <c r="W17" s="530"/>
      <c r="X17" s="530"/>
      <c r="Y17" s="530"/>
      <c r="Z17" s="530"/>
      <c r="AA17" s="530"/>
      <c r="AB17" s="522"/>
      <c r="AC17" s="523"/>
      <c r="AD17" s="523"/>
      <c r="AE17" s="522" t="s">
        <v>2589</v>
      </c>
      <c r="AF17" s="523"/>
      <c r="AG17" s="523"/>
      <c r="AH17" s="523"/>
      <c r="AI17" s="523"/>
      <c r="AJ17" s="523"/>
      <c r="AK17" s="523"/>
      <c r="AL17" s="523"/>
      <c r="AM17" s="523"/>
      <c r="AN17" s="524"/>
    </row>
    <row r="18" spans="1:40" ht="39.950000000000003" customHeight="1">
      <c r="A18" s="309"/>
      <c r="B18" s="531" t="s">
        <v>377</v>
      </c>
      <c r="C18" s="531"/>
      <c r="D18" s="531"/>
      <c r="E18" s="531"/>
      <c r="F18" s="531"/>
      <c r="G18" s="531"/>
      <c r="H18" s="531"/>
      <c r="I18" s="531"/>
      <c r="J18" s="516" t="s">
        <v>2513</v>
      </c>
      <c r="K18" s="517"/>
      <c r="L18" s="517"/>
      <c r="M18" s="517"/>
      <c r="N18" s="517"/>
      <c r="O18" s="518"/>
      <c r="P18" s="516"/>
      <c r="Q18" s="517"/>
      <c r="R18" s="517"/>
      <c r="S18" s="517"/>
      <c r="T18" s="517"/>
      <c r="U18" s="518"/>
      <c r="V18" s="530" t="s">
        <v>2520</v>
      </c>
      <c r="W18" s="530"/>
      <c r="X18" s="530"/>
      <c r="Y18" s="530"/>
      <c r="Z18" s="530"/>
      <c r="AA18" s="530"/>
      <c r="AB18" s="522"/>
      <c r="AC18" s="523"/>
      <c r="AD18" s="523"/>
      <c r="AE18" s="522" t="s">
        <v>2589</v>
      </c>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2513</v>
      </c>
      <c r="K19" s="517"/>
      <c r="L19" s="517"/>
      <c r="M19" s="517"/>
      <c r="N19" s="517"/>
      <c r="O19" s="518"/>
      <c r="P19" s="516"/>
      <c r="Q19" s="517"/>
      <c r="R19" s="517"/>
      <c r="S19" s="517"/>
      <c r="T19" s="517"/>
      <c r="U19" s="518"/>
      <c r="V19" s="530" t="s">
        <v>2520</v>
      </c>
      <c r="W19" s="530"/>
      <c r="X19" s="530"/>
      <c r="Y19" s="530"/>
      <c r="Z19" s="530"/>
      <c r="AA19" s="530"/>
      <c r="AB19" s="522"/>
      <c r="AC19" s="523"/>
      <c r="AD19" s="523"/>
      <c r="AE19" s="522" t="s">
        <v>2589</v>
      </c>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c r="Q20" s="517"/>
      <c r="R20" s="517"/>
      <c r="S20" s="517"/>
      <c r="T20" s="517"/>
      <c r="U20" s="518"/>
      <c r="V20" s="530" t="s">
        <v>2520</v>
      </c>
      <c r="W20" s="530"/>
      <c r="X20" s="530"/>
      <c r="Y20" s="530"/>
      <c r="Z20" s="530"/>
      <c r="AA20" s="530"/>
      <c r="AB20" s="522"/>
      <c r="AC20" s="523"/>
      <c r="AD20" s="523"/>
      <c r="AE20" s="522" t="s">
        <v>2589</v>
      </c>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c r="Q21" s="517"/>
      <c r="R21" s="517"/>
      <c r="S21" s="517"/>
      <c r="T21" s="517"/>
      <c r="U21" s="518"/>
      <c r="V21" s="530" t="s">
        <v>2520</v>
      </c>
      <c r="W21" s="530"/>
      <c r="X21" s="530"/>
      <c r="Y21" s="530"/>
      <c r="Z21" s="530"/>
      <c r="AA21" s="530"/>
      <c r="AB21" s="522"/>
      <c r="AC21" s="523"/>
      <c r="AD21" s="523"/>
      <c r="AE21" s="522" t="s">
        <v>2589</v>
      </c>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2512</v>
      </c>
      <c r="Q22" s="517"/>
      <c r="R22" s="517"/>
      <c r="S22" s="517"/>
      <c r="T22" s="517"/>
      <c r="U22" s="518"/>
      <c r="V22" s="530"/>
      <c r="W22" s="530"/>
      <c r="X22" s="530"/>
      <c r="Y22" s="530" t="s">
        <v>2520</v>
      </c>
      <c r="Z22" s="530"/>
      <c r="AA22" s="530"/>
      <c r="AB22" s="522"/>
      <c r="AC22" s="523"/>
      <c r="AD22" s="523"/>
      <c r="AE22" s="522"/>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2513</v>
      </c>
      <c r="K23" s="517"/>
      <c r="L23" s="517"/>
      <c r="M23" s="517"/>
      <c r="N23" s="517"/>
      <c r="O23" s="518"/>
      <c r="P23" s="516" t="s">
        <v>2512</v>
      </c>
      <c r="Q23" s="517"/>
      <c r="R23" s="517"/>
      <c r="S23" s="517"/>
      <c r="T23" s="517"/>
      <c r="U23" s="518"/>
      <c r="V23" s="530"/>
      <c r="W23" s="530"/>
      <c r="X23" s="530"/>
      <c r="Y23" s="530" t="s">
        <v>2520</v>
      </c>
      <c r="Z23" s="530"/>
      <c r="AA23" s="530"/>
      <c r="AB23" s="522"/>
      <c r="AC23" s="523"/>
      <c r="AD23" s="523"/>
      <c r="AE23" s="522"/>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2513</v>
      </c>
      <c r="K24" s="517"/>
      <c r="L24" s="517"/>
      <c r="M24" s="517"/>
      <c r="N24" s="517"/>
      <c r="O24" s="518"/>
      <c r="P24" s="516" t="s">
        <v>2512</v>
      </c>
      <c r="Q24" s="517"/>
      <c r="R24" s="517"/>
      <c r="S24" s="517"/>
      <c r="T24" s="517"/>
      <c r="U24" s="518"/>
      <c r="V24" s="530"/>
      <c r="W24" s="530"/>
      <c r="X24" s="530"/>
      <c r="Y24" s="530" t="s">
        <v>2520</v>
      </c>
      <c r="Z24" s="530"/>
      <c r="AA24" s="530"/>
      <c r="AB24" s="522"/>
      <c r="AC24" s="523"/>
      <c r="AD24" s="523"/>
      <c r="AE24" s="522"/>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c r="Q25" s="537"/>
      <c r="R25" s="537"/>
      <c r="S25" s="537"/>
      <c r="T25" s="537"/>
      <c r="U25" s="538"/>
      <c r="V25" s="529" t="s">
        <v>2520</v>
      </c>
      <c r="W25" s="529"/>
      <c r="X25" s="529"/>
      <c r="Y25" s="529"/>
      <c r="Z25" s="529"/>
      <c r="AA25" s="529"/>
      <c r="AB25" s="525"/>
      <c r="AC25" s="526"/>
      <c r="AD25" s="526"/>
      <c r="AE25" s="525" t="s">
        <v>2590</v>
      </c>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2512</v>
      </c>
      <c r="Q27" s="553"/>
      <c r="R27" s="553"/>
      <c r="S27" s="553"/>
      <c r="T27" s="553"/>
      <c r="U27" s="554"/>
      <c r="V27" s="528"/>
      <c r="W27" s="528"/>
      <c r="X27" s="528"/>
      <c r="Y27" s="528" t="s">
        <v>2520</v>
      </c>
      <c r="Z27" s="528"/>
      <c r="AA27" s="528"/>
      <c r="AB27" s="519"/>
      <c r="AC27" s="520"/>
      <c r="AD27" s="520"/>
      <c r="AE27" s="519"/>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2513</v>
      </c>
      <c r="K28" s="517"/>
      <c r="L28" s="517"/>
      <c r="M28" s="517"/>
      <c r="N28" s="517"/>
      <c r="O28" s="518"/>
      <c r="P28" s="516"/>
      <c r="Q28" s="517"/>
      <c r="R28" s="517"/>
      <c r="S28" s="517"/>
      <c r="T28" s="517"/>
      <c r="U28" s="518"/>
      <c r="V28" s="530" t="s">
        <v>2520</v>
      </c>
      <c r="W28" s="530"/>
      <c r="X28" s="530"/>
      <c r="Y28" s="530"/>
      <c r="Z28" s="530"/>
      <c r="AA28" s="530"/>
      <c r="AB28" s="522"/>
      <c r="AC28" s="523"/>
      <c r="AD28" s="523"/>
      <c r="AE28" s="522" t="s">
        <v>2590</v>
      </c>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2513</v>
      </c>
      <c r="K29" s="517"/>
      <c r="L29" s="517"/>
      <c r="M29" s="517"/>
      <c r="N29" s="517"/>
      <c r="O29" s="518"/>
      <c r="P29" s="516"/>
      <c r="Q29" s="517"/>
      <c r="R29" s="517"/>
      <c r="S29" s="517"/>
      <c r="T29" s="517"/>
      <c r="U29" s="518"/>
      <c r="V29" s="530" t="s">
        <v>2520</v>
      </c>
      <c r="W29" s="530"/>
      <c r="X29" s="530"/>
      <c r="Y29" s="530"/>
      <c r="Z29" s="530"/>
      <c r="AA29" s="530"/>
      <c r="AB29" s="522"/>
      <c r="AC29" s="523"/>
      <c r="AD29" s="523"/>
      <c r="AE29" s="522" t="s">
        <v>2590</v>
      </c>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2513</v>
      </c>
      <c r="K30" s="517"/>
      <c r="L30" s="517"/>
      <c r="M30" s="517"/>
      <c r="N30" s="517"/>
      <c r="O30" s="518"/>
      <c r="P30" s="516"/>
      <c r="Q30" s="517"/>
      <c r="R30" s="517"/>
      <c r="S30" s="517"/>
      <c r="T30" s="517"/>
      <c r="U30" s="518"/>
      <c r="V30" s="530" t="s">
        <v>2520</v>
      </c>
      <c r="W30" s="530"/>
      <c r="X30" s="530"/>
      <c r="Y30" s="530"/>
      <c r="Z30" s="530"/>
      <c r="AA30" s="530"/>
      <c r="AB30" s="522"/>
      <c r="AC30" s="523"/>
      <c r="AD30" s="523"/>
      <c r="AE30" s="522" t="s">
        <v>2590</v>
      </c>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2513</v>
      </c>
      <c r="K31" s="537"/>
      <c r="L31" s="537"/>
      <c r="M31" s="537"/>
      <c r="N31" s="537"/>
      <c r="O31" s="538"/>
      <c r="P31" s="536"/>
      <c r="Q31" s="537"/>
      <c r="R31" s="537"/>
      <c r="S31" s="537"/>
      <c r="T31" s="537"/>
      <c r="U31" s="538"/>
      <c r="V31" s="529" t="s">
        <v>2520</v>
      </c>
      <c r="W31" s="529"/>
      <c r="X31" s="529"/>
      <c r="Y31" s="529"/>
      <c r="Z31" s="529"/>
      <c r="AA31" s="529"/>
      <c r="AB31" s="525"/>
      <c r="AC31" s="526"/>
      <c r="AD31" s="526"/>
      <c r="AE31" s="525" t="s">
        <v>2590</v>
      </c>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2513</v>
      </c>
      <c r="K33" s="553"/>
      <c r="L33" s="553"/>
      <c r="M33" s="553"/>
      <c r="N33" s="553"/>
      <c r="O33" s="554"/>
      <c r="P33" s="552" t="s">
        <v>2512</v>
      </c>
      <c r="Q33" s="553"/>
      <c r="R33" s="553"/>
      <c r="S33" s="553"/>
      <c r="T33" s="553"/>
      <c r="U33" s="554"/>
      <c r="V33" s="528"/>
      <c r="W33" s="528"/>
      <c r="X33" s="528"/>
      <c r="Y33" s="528" t="s">
        <v>2520</v>
      </c>
      <c r="Z33" s="528"/>
      <c r="AA33" s="528"/>
      <c r="AB33" s="519" t="s">
        <v>2588</v>
      </c>
      <c r="AC33" s="520"/>
      <c r="AD33" s="520"/>
      <c r="AE33" s="519"/>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2513</v>
      </c>
      <c r="K34" s="517"/>
      <c r="L34" s="517"/>
      <c r="M34" s="517"/>
      <c r="N34" s="517"/>
      <c r="O34" s="518"/>
      <c r="P34" s="516" t="s">
        <v>2512</v>
      </c>
      <c r="Q34" s="517"/>
      <c r="R34" s="517"/>
      <c r="S34" s="517"/>
      <c r="T34" s="517"/>
      <c r="U34" s="518"/>
      <c r="V34" s="530"/>
      <c r="W34" s="530"/>
      <c r="X34" s="530"/>
      <c r="Y34" s="530" t="s">
        <v>2520</v>
      </c>
      <c r="Z34" s="530"/>
      <c r="AA34" s="530"/>
      <c r="AB34" s="522" t="s">
        <v>2591</v>
      </c>
      <c r="AC34" s="523"/>
      <c r="AD34" s="523"/>
      <c r="AE34" s="522"/>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2513</v>
      </c>
      <c r="K35" s="537"/>
      <c r="L35" s="537"/>
      <c r="M35" s="537"/>
      <c r="N35" s="537"/>
      <c r="O35" s="538"/>
      <c r="P35" s="536"/>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2023-04-12T05:43:50Z</dcterms:modified>
</cp:coreProperties>
</file>