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<sst xmlns="http://schemas.openxmlformats.org/spreadsheetml/2006/main" count="3049" uniqueCount="2569">
  <si>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</si>
  <si>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</si>
  <si>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</si>
  <si>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</si>
  <si>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</si>
  <si>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</si>
  <si>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</si>
  <si>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</si>
  <si>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</si>
  <si>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</si>
  <si>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</si>
  <si>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</si>
  <si>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</si>
  <si>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</si>
  <si>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</si>
  <si>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</si>
  <si>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</si>
  <si>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</si>
  <si>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</si>
  <si>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</si>
  <si>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</si>
  <si>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</si>
  <si>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</si>
  <si>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</si>
  <si>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</si>
  <si>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</si>
  <si>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</si>
  <si>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</si>
  <si>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</si>
  <si>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</si>
  <si>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</si>
  <si>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</si>
  <si>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</si>
  <si>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</si>
  <si>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</si>
  <si>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</si>
  <si>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</si>
  <si>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</si>
  <si>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</si>
  <si>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</si>
  <si>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</si>
  <si>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</si>
  <si>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</si>
  <si>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</si>
  <si>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</si>
  <si>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</si>
  <si>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</si>
  <si>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</si>
  <si>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</si>
  <si>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</si>
  <si>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</si>
  <si>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</si>
  <si>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</si>
  <si>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</si>
  <si>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</si>
  <si>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</si>
  <si>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</si>
  <si>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</si>
  <si>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</si>
  <si>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</si>
  <si>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</si>
  <si>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</si>
  <si>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</si>
  <si>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</si>
  <si>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</si>
  <si>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</si>
  <si>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</si>
  <si>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</si>
  <si>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</si>
  <si>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</si>
  <si>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</si>
  <si>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</si>
  <si>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</si>
  <si>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</si>
  <si>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</si>
  <si>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</si>
  <si>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</si>
  <si>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</si>
  <si>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</si>
  <si>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</si>
  <si>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</si>
  <si>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</si>
  <si>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</si>
  <si>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</si>
  <si>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</si>
  <si>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</si>
  <si>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</si>
  <si>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</si>
  <si>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</si>
  <si>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</si>
  <si>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</si>
  <si>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</si>
  <si>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</si>
  <si>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</si>
  <si>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</si>
  <si>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</si>
  <si>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</si>
  <si>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</si>
  <si>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</si>
  <si>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</si>
  <si>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</si>
  <si>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</si>
  <si>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</si>
  <si>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</si>
  <si>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</si>
  <si>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</si>
  <si>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</si>
  <si>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</si>
  <si>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</si>
  <si>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</si>
  <si>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</si>
  <si>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</si>
  <si>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</si>
  <si>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</si>
  <si>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</si>
  <si>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</si>
  <si>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</si>
  <si>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</si>
  <si>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</si>
  <si>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</si>
  <si>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</si>
  <si>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</si>
  <si>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</si>
  <si>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</si>
  <si>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</si>
  <si>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</si>
  <si>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</si>
  <si>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</si>
  <si>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</si>
  <si>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</si>
  <si>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</si>
  <si>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</si>
  <si>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</si>
  <si>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</si>
  <si>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</si>
  <si>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</si>
  <si>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</si>
  <si>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</si>
  <si>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</si>
  <si>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</si>
  <si>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</si>
  <si>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</si>
  <si>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</si>
  <si>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</si>
  <si>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</si>
  <si>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</si>
  <si>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</si>
  <si>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</si>
  <si>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</si>
  <si>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</si>
  <si>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</si>
  <si>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</si>
  <si>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</si>
  <si>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</si>
  <si>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</si>
  <si>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</si>
  <si>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</si>
  <si>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</si>
  <si>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</si>
  <si>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</si>
  <si>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</si>
  <si>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</si>
  <si>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</si>
  <si>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</si>
  <si>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</si>
  <si>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</si>
  <si>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</si>
  <si>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</si>
  <si>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</si>
  <si>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</si>
  <si>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</si>
  <si>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</si>
  <si>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</si>
  <si>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</si>
  <si>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</si>
  <si>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</si>
  <si>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</si>
  <si>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</si>
  <si>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</si>
  <si>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</si>
  <si>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</si>
  <si>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</si>
  <si>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</si>
  <si>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</si>
  <si>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</si>
  <si>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</si>
  <si>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</si>
  <si>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</si>
  <si>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</si>
  <si>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</si>
  <si>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</si>
  <si>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</si>
  <si>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</si>
  <si>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</si>
  <si>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</si>
  <si>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</si>
  <si>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</si>
  <si>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</si>
  <si>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</si>
  <si>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</si>
  <si>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</si>
  <si>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</si>
  <si>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</si>
  <si>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</si>
  <si>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</si>
  <si>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</si>
  <si>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</si>
  <si>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</si>
  <si>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</si>
  <si>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</si>
  <si>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</si>
  <si>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</si>
  <si>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</si>
  <si>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</si>
  <si>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</si>
  <si>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</si>
  <si>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</si>
  <si>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</si>
  <si>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</si>
  <si>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</si>
  <si>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</si>
  <si>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</si>
  <si>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</si>
  <si>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</si>
  <si>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</si>
  <si>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</si>
  <si>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</si>
  <si>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</si>
  <si>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</si>
  <si>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</si>
  <si>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</si>
  <si>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</si>
  <si>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</si>
  <si>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</si>
  <si>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</si>
  <si>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</si>
  <si>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</si>
  <si>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</si>
  <si>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</si>
  <si>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</si>
  <si>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</si>
  <si>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</si>
  <si>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</si>
  <si>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</si>
  <si>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</si>
  <si>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</si>
  <si>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</si>
  <si>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</si>
  <si>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</si>
  <si>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</si>
  <si>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</si>
  <si>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</si>
  <si>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</si>
  <si>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</si>
  <si>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</si>
  <si>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</si>
  <si>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</si>
  <si>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</si>
  <si>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</si>
  <si>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</si>
  <si>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</si>
  <si>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</si>
  <si>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</si>
  <si>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</si>
  <si>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</si>
  <si>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</si>
  <si>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</si>
  <si>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</si>
  <si>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</si>
  <si>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</si>
  <si>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</si>
  <si>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</si>
  <si>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</si>
  <si>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</si>
  <si>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</si>
  <si>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</si>
  <si>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</si>
  <si>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</si>
  <si>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</si>
  <si>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</si>
  <si>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</si>
  <si>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</si>
  <si>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</si>
  <si>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</si>
  <si>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</si>
  <si>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</si>
  <si>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</si>
  <si>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</si>
  <si>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</si>
  <si>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</si>
  <si>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</si>
  <si>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</si>
  <si>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</si>
  <si>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</si>
  <si>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</si>
  <si>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</si>
  <si>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</si>
  <si>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</si>
  <si>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</si>
  <si>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</si>
  <si>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</si>
  <si>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</si>
  <si>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</si>
  <si>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</si>
  <si>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</si>
  <si>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</si>
  <si>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</si>
  <si>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</si>
  <si>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</si>
  <si>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</si>
  <si>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</si>
  <si>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</si>
  <si>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</si>
  <si>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</si>
  <si>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</si>
  <si>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</si>
  <si>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</si>
  <si>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</si>
  <si>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</si>
  <si>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</si>
  <si>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</si>
  <si>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</si>
  <si>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</si>
  <si>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</si>
  <si>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</si>
  <si>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</si>
  <si>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</si>
  <si>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</si>
  <si>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</si>
  <si>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</si>
  <si>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</si>
  <si>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</si>
  <si>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</si>
  <si>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</si>
  <si>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</si>
  <si>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</si>
  <si>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</si>
  <si>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</si>
  <si>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</si>
  <si>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</si>
  <si>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</si>
  <si>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</si>
  <si>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</si>
  <si>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</si>
  <si>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</si>
  <si>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</si>
  <si>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</si>
  <si>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</si>
  <si>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</si>
  <si>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</si>
  <si>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</si>
  <si>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</si>
  <si>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</si>
  <si>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</si>
  <si>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</si>
  <si>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</si>
  <si>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</si>
  <si>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</si>
  <si>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</si>
  <si>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</si>
  <si>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</si>
  <si>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</si>
  <si>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</si>
  <si>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</si>
  <si>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</si>
  <si>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</si>
  <si>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</si>
  <si>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</si>
  <si>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</si>
  <si>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</si>
  <si>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</si>
  <si>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</si>
  <si>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</si>
  <si>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</si>
  <si>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</si>
  <si>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</si>
  <si>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</si>
  <si>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</si>
  <si>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</si>
  <si>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</si>
  <si>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</si>
  <si>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</si>
  <si>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</si>
  <si>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</si>
  <si>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</si>
  <si>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</si>
  <si>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</si>
  <si>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</si>
  <si>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</si>
  <si>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</si>
  <si>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</si>
  <si>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</si>
  <si>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</si>
  <si>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</si>
  <si>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</si>
  <si>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</si>
  <si>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</si>
  <si>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</si>
  <si>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</si>
  <si>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</si>
  <si>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</si>
  <si>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</si>
  <si>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</si>
  <si>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</si>
  <si>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</si>
  <si>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</si>
  <si>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</si>
  <si>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</si>
  <si>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</si>
  <si>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</si>
  <si>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</si>
  <si>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</si>
  <si>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</si>
  <si>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</si>
  <si>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</si>
  <si>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</si>
  <si>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</si>
  <si>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</si>
  <si>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</si>
  <si>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</si>
  <si>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</si>
  <si>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</si>
  <si>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</si>
  <si>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</si>
  <si>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</si>
  <si>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</si>
  <si>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</si>
  <si>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</si>
  <si>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</si>
  <si>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</si>
  <si>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</si>
  <si>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</si>
  <si>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</si>
  <si>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</si>
  <si>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</si>
  <si>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</si>
  <si>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</si>
  <si>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</si>
  <si>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</si>
  <si>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</si>
  <si>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</si>
  <si>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</si>
  <si>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</si>
  <si>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</si>
  <si>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</si>
  <si>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</si>
  <si>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</si>
  <si>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</si>
  <si>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</si>
  <si>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</si>
  <si>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</si>
  <si>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</si>
  <si>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</si>
  <si>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</si>
  <si>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</si>
  <si>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</si>
  <si>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</si>
  <si>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</si>
  <si>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</si>
  <si>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</si>
  <si>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</si>
  <si>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</si>
  <si>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</si>
  <si>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</si>
  <si>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</si>
  <si>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</si>
  <si>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</si>
  <si>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</si>
  <si>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</si>
  <si>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</si>
  <si>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</si>
  <si>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</si>
  <si>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</si>
  <si>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</si>
  <si>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</si>
  <si>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</si>
  <si>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</si>
  <si>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</si>
  <si>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</si>
  <si>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</si>
  <si>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</si>
  <si>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</si>
  <si>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</si>
  <si>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</si>
  <si>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</si>
  <si>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</si>
  <si>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</si>
  <si>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</si>
  <si>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</si>
  <si>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</si>
  <si>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</si>
  <si>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</si>
  <si>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</si>
  <si>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</si>
  <si>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</si>
  <si>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</si>
  <si>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</si>
  <si>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</si>
  <si>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</si>
  <si>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</si>
  <si>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</si>
  <si>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</si>
  <si>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</si>
  <si>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</si>
  <si>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</si>
  <si>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</si>
  <si>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</si>
  <si>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</si>
  <si>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</si>
  <si>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</si>
  <si>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</si>
  <si>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</si>
  <si>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</si>
  <si>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</si>
  <si>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</si>
  <si>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</si>
  <si>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</si>
  <si>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</si>
  <si>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</si>
  <si>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</si>
  <si>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</si>
  <si>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</si>
  <si>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</si>
  <si>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</si>
  <si>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</si>
  <si>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</si>
  <si>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</si>
  <si>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</si>
  <si>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</si>
  <si>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</si>
  <si>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</si>
  <si>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</si>
  <si>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</si>
  <si>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</si>
  <si>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</si>
  <si>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</si>
  <si>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</si>
  <si>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</si>
  <si>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</si>
  <si>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</si>
  <si>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</si>
  <si>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</si>
  <si>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</si>
  <si>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</si>
  <si>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</si>
  <si>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</si>
  <si>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</si>
  <si>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</si>
  <si>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</si>
  <si>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</si>
  <si>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</si>
  <si>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</si>
  <si>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</si>
  <si>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</si>
  <si>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</si>
  <si>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</si>
  <si>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</si>
  <si>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</si>
  <si>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</si>
  <si>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</si>
  <si>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</si>
  <si>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</si>
  <si>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</si>
  <si>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</si>
  <si>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</si>
  <si>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</si>
  <si>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</si>
  <si>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</si>
  <si>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</si>
  <si>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</si>
  <si>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</si>
  <si>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</si>
  <si>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</si>
  <si>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</si>
  <si>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</si>
  <si>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</si>
  <si>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</si>
  <si>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</si>
  <si>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</si>
  <si>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</si>
  <si>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</si>
  <si>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</si>
  <si>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</si>
  <si>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</si>
  <si>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</si>
  <si>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</si>
  <si>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</si>
  <si>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</si>
  <si>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</si>
  <si>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</si>
  <si>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</si>
  <si>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</si>
  <si>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</si>
  <si>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</si>
  <si>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</si>
  <si>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</si>
  <si>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</si>
  <si>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</si>
  <si>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</si>
  <si>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</si>
  <si>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</si>
  <si>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</si>
  <si>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</si>
  <si>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</si>
  <si>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</si>
  <si>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</si>
  <si>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</si>
  <si>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</si>
  <si>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</si>
  <si>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</si>
  <si>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</si>
  <si>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</si>
  <si>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</si>
  <si>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</si>
  <si>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</si>
  <si>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</si>
  <si>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</si>
  <si>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</si>
  <si>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</si>
  <si>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</si>
  <si>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</si>
  <si>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</si>
  <si>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</si>
  <si>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</si>
  <si>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</si>
  <si>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</si>
  <si>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</si>
  <si>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</si>
  <si>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</si>
  <si>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</si>
  <si>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</si>
  <si>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</si>
  <si>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</si>
  <si>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</si>
  <si>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</si>
  <si>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</si>
  <si>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</si>
  <si>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</si>
  <si>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</si>
  <si>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</si>
  <si>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</si>
  <si>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</si>
  <si>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</si>
  <si>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</si>
  <si>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</si>
  <si>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</si>
  <si>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</si>
  <si>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</si>
  <si>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</si>
  <si>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</si>
  <si>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</si>
  <si>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</si>
  <si>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</si>
  <si>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</si>
  <si>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</si>
  <si>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</si>
  <si>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</si>
  <si>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</si>
  <si>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</si>
  <si>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</si>
  <si>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</si>
  <si>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</si>
  <si>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</si>
  <si>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</si>
  <si>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</si>
  <si>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</si>
  <si>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</si>
  <si>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</si>
  <si>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</si>
  <si>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</si>
  <si>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</si>
  <si>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</si>
  <si>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</si>
  <si>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</si>
  <si>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</si>
  <si>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</si>
  <si>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</si>
  <si>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</si>
  <si>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</si>
  <si>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</si>
  <si>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</si>
  <si>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</si>
  <si>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</si>
  <si>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</si>
  <si>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</si>
  <si>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</si>
  <si>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</si>
  <si>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</si>
  <si>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</si>
  <si>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</si>
  <si>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</si>
  <si>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</si>
  <si>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</si>
  <si>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</si>
  <si>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</si>
  <si>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</si>
  <si>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</si>
  <si>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</si>
  <si>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</si>
  <si>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</si>
  <si>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</si>
  <si>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</si>
  <si>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</si>
  <si>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</si>
  <si>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</si>
  <si>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</si>
  <si>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</si>
  <si>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</si>
  <si>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</si>
  <si>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</si>
  <si>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</si>
  <si>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</si>
  <si>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</si>
  <si>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</si>
  <si>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</si>
  <si>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</si>
  <si>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</si>
  <si>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</si>
  <si>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</si>
  <si>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</si>
  <si>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</si>
  <si>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</si>
  <si>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</si>
  <si>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</si>
  <si>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</si>
  <si>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</si>
  <si>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</si>
  <si>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</si>
  <si>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</si>
  <si>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</si>
  <si>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</si>
  <si>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</si>
  <si>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</si>
  <si>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</si>
  <si>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</si>
  <si>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</si>
  <si>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</si>
  <si>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</si>
  <si>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</si>
  <si>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</si>
  <si>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</si>
  <si>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</si>
  <si>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</si>
  <si>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</si>
  <si>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</si>
  <si>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</si>
  <si>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</si>
  <si>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</si>
  <si>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</si>
  <si>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</si>
  <si>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</si>
  <si>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</si>
  <si>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</si>
  <si>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</si>
  <si>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</si>
  <si>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</si>
  <si>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</si>
  <si>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</si>
  <si>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</si>
  <si>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</si>
  <si>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</si>
  <si>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</si>
  <si>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</si>
  <si>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</si>
  <si>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</si>
  <si>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</si>
  <si>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</si>
  <si>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</si>
  <si>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</si>
  <si>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</si>
  <si>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</si>
  <si>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</si>
  <si>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</si>
  <si>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</si>
  <si>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</si>
  <si>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</si>
  <si>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</si>
  <si>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</si>
  <si>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</si>
  <si>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</si>
  <si>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</si>
  <si>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</si>
  <si>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</si>
  <si>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</si>
  <si>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</si>
  <si>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</si>
  <si>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</si>
  <si>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</si>
  <si>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</si>
  <si>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</si>
  <si>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</si>
  <si>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</si>
  <si>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</si>
  <si>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</si>
  <si>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</si>
  <si>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</si>
  <si>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</si>
  <si>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</si>
  <si>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</si>
  <si>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</si>
  <si>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</si>
  <si>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</si>
  <si>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</si>
  <si>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</si>
  <si>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</si>
  <si>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</si>
  <si>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</si>
  <si>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</si>
  <si>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</si>
  <si>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</si>
  <si>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</si>
  <si>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</si>
  <si>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</si>
  <si>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</si>
  <si>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</si>
  <si>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</si>
  <si>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</si>
  <si>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</si>
  <si>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</si>
  <si>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</si>
  <si>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</si>
  <si>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</si>
  <si>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</si>
  <si>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</si>
  <si>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</si>
  <si>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</si>
  <si>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</si>
  <si>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</si>
  <si>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</si>
  <si>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</si>
  <si>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</si>
  <si>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</si>
  <si>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</si>
  <si>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</si>
  <si>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</si>
  <si>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</si>
  <si>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</si>
  <si>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</si>
  <si>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</si>
  <si>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</si>
  <si>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</si>
  <si>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</si>
  <si>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</si>
  <si>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</si>
  <si>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</si>
  <si>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</si>
  <si>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</si>
  <si>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</si>
  <si>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</si>
  <si>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</si>
  <si>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</si>
  <si>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</si>
  <si>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</si>
  <si>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</si>
  <si>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</si>
  <si>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</si>
  <si>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</si>
  <si>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</si>
  <si>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</si>
  <si>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</si>
  <si>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</si>
  <si>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</si>
  <si>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</si>
  <si>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</si>
  <si>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</si>
  <si>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</si>
  <si>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</si>
  <si>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</si>
  <si>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</si>
  <si>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</si>
  <si>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</si>
  <si>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</si>
  <si>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</si>
  <si>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</si>
  <si>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</si>
  <si>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</si>
  <si>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</si>
  <si>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</si>
  <si>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</si>
  <si>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</si>
  <si>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</si>
  <si>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</si>
  <si>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</si>
  <si>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</si>
  <si>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</si>
  <si>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</si>
  <si>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</si>
  <si>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</si>
  <si>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</si>
  <si>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</si>
  <si>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</si>
  <si>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</si>
  <si>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</si>
  <si>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</si>
  <si>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</si>
  <si>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</si>
  <si>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</si>
  <si>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</si>
  <si>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</si>
  <si>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</si>
  <si>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</si>
  <si>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</si>
  <si>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</si>
  <si>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</si>
  <si>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</si>
  <si>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</si>
  <si>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</si>
  <si>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</si>
  <si>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</si>
  <si>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</si>
  <si>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</si>
  <si>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</si>
  <si>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</si>
  <si>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</si>
  <si>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</si>
  <si>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</si>
  <si>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</si>
  <si>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</si>
  <si>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</si>
  <si>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</si>
  <si>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</si>
  <si>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</si>
  <si>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</si>
  <si>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</si>
  <si>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</si>
  <si>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</si>
  <si>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</si>
  <si>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</si>
  <si>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</si>
  <si>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</si>
  <si>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</si>
  <si>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</si>
  <si>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</si>
  <si>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</si>
  <si>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</si>
  <si>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</si>
  <si>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</si>
  <si>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</si>
  <si>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</si>
  <si>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</si>
  <si>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</si>
  <si>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</si>
  <si>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</si>
  <si>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</si>
  <si>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</si>
  <si>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</si>
  <si>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</si>
  <si>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</si>
  <si>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</si>
  <si>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</si>
  <si>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</si>
  <si>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</si>
  <si>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</si>
  <si>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</si>
  <si>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</si>
  <si>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</si>
  <si>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</si>
  <si>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</si>
  <si>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</si>
  <si>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</si>
  <si>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</si>
  <si>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</si>
  <si>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</si>
  <si>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</si>
  <si>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</si>
  <si>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</si>
  <si>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</si>
  <si>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</si>
  <si>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</si>
  <si>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</si>
  <si>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</si>
  <si>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</si>
  <si>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</si>
  <si>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</si>
  <si>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</si>
  <si>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</si>
  <si>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</si>
  <si>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</si>
  <si>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</si>
  <si>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</si>
  <si>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</si>
  <si>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</si>
  <si>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</si>
  <si>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</si>
  <si>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</si>
  <si>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</si>
  <si>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</si>
  <si>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</si>
  <si>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</si>
  <si>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</si>
  <si>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</si>
  <si>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</si>
  <si>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</si>
  <si>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</si>
  <si>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</si>
  <si>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</si>
  <si>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</si>
  <si>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</si>
  <si>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</si>
  <si>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</si>
  <si>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</si>
  <si>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</si>
  <si>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</si>
  <si>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</si>
  <si>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</si>
  <si>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</si>
  <si>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</si>
  <si>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</si>
  <si>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</si>
  <si>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</si>
  <si>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</si>
  <si>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</si>
  <si>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</si>
  <si>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</si>
  <si>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</si>
  <si>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</si>
  <si>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</si>
  <si>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</si>
  <si>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</si>
  <si>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</si>
  <si>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</si>
  <si>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</si>
  <si>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</si>
  <si>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</si>
  <si>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</si>
  <si>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</si>
  <si>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</si>
  <si>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</si>
  <si>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</si>
  <si>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</si>
  <si>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</si>
  <si>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</si>
  <si>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</si>
  <si>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</si>
  <si>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</si>
  <si>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</si>
  <si>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</si>
  <si>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</si>
  <si>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</si>
  <si>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</si>
  <si>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</si>
  <si>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</si>
  <si>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</si>
  <si>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</si>
  <si>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</si>
  <si>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</si>
  <si>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</si>
  <si>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</si>
  <si>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</si>
  <si>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</si>
  <si>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</si>
  <si>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</si>
  <si>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</si>
  <si>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</si>
  <si>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</si>
  <si>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</si>
  <si>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</si>
  <si>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</si>
  <si>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</si>
  <si>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</si>
  <si>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</si>
  <si>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</si>
  <si>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</si>
  <si>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</si>
  <si>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</si>
  <si>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</si>
  <si>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</si>
  <si>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</si>
  <si>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</si>
  <si>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</si>
  <si>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</si>
  <si>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</si>
  <si>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</si>
  <si>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</si>
  <si>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</si>
  <si>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</si>
  <si>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</si>
  <si>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</si>
  <si>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</si>
  <si>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</si>
  <si>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</si>
  <si>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</si>
  <si>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</si>
  <si>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</si>
  <si>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</si>
  <si>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</si>
  <si>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</si>
  <si>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</si>
  <si>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</si>
  <si>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</si>
  <si>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</si>
  <si>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</si>
  <si>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</si>
  <si>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</si>
  <si>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</si>
  <si>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</si>
  <si>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</si>
  <si>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</si>
  <si>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</si>
  <si>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</si>
  <si>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</si>
  <si>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</si>
  <si>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</si>
  <si>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</si>
  <si>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</si>
  <si>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</si>
  <si>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</si>
  <si>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</si>
  <si>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</si>
  <si>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</si>
  <si>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</si>
  <si>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</si>
  <si>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</si>
  <si>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</si>
  <si>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</si>
  <si>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</si>
  <si>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</si>
  <si>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</si>
  <si>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</si>
  <si>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</si>
  <si>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</si>
  <si>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</si>
  <si>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</si>
  <si>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</si>
  <si>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</si>
  <si>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</si>
  <si>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</si>
  <si>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</si>
  <si>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</si>
  <si>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</si>
  <si>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</si>
  <si>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</si>
  <si>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</si>
  <si>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</si>
  <si>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</si>
  <si>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</si>
  <si>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</si>
  <si>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</si>
  <si>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</si>
  <si>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</si>
  <si>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</si>
  <si>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</si>
  <si>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</si>
  <si>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</si>
  <si>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</si>
  <si>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</si>
  <si>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</si>
  <si>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</si>
  <si>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</si>
  <si>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</si>
  <si>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</si>
  <si>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</si>
  <si>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</si>
  <si>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</si>
  <si>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</si>
  <si>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</si>
  <si>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</si>
  <si>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</si>
  <si>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</si>
  <si>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</si>
  <si>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</si>
  <si>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</si>
  <si>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</si>
  <si>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</si>
  <si>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</si>
  <si>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</si>
  <si>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</si>
  <si>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</si>
  <si>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</si>
  <si>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</si>
  <si>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</si>
  <si>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</si>
  <si>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</si>
  <si>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</si>
  <si>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</si>
  <si>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</si>
  <si>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</si>
  <si>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</si>
  <si>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</si>
  <si>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</si>
  <si>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</si>
  <si>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</si>
  <si>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</si>
  <si>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</si>
  <si>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</si>
  <si>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</si>
  <si>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</si>
  <si>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</si>
  <si>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</si>
  <si>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</si>
  <si>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</si>
  <si>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</si>
  <si>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</si>
  <si>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</si>
  <si>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</si>
  <si>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</si>
  <si>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</si>
  <si>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</si>
  <si>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</si>
  <si>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</si>
  <si>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</si>
  <si>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</si>
  <si>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</si>
  <si>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</si>
  <si>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</si>
  <si>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</si>
  <si>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</si>
  <si>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</si>
  <si>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</si>
  <si>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</si>
  <si>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</si>
  <si>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</si>
  <si>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</si>
  <si>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</si>
  <si>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</si>
  <si>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</si>
  <si>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</si>
  <si>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</si>
  <si>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</si>
  <si>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</si>
  <si>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</si>
  <si>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</si>
  <si>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</si>
  <si>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</si>
  <si>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</si>
  <si>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</si>
  <si>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</si>
  <si>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</si>
  <si>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</si>
  <si>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</si>
  <si>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</si>
  <si>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</si>
  <si>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</si>
  <si>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</si>
  <si>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</si>
  <si>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</si>
  <si>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</si>
  <si>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</si>
  <si>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</si>
  <si>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</si>
  <si>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</si>
  <si>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</si>
  <si>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</si>
  <si>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</si>
  <si>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</si>
  <si>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</si>
  <si>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</si>
  <si>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</si>
  <si>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</si>
  <si>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</si>
  <si>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</si>
  <si>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</si>
  <si>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</si>
  <si>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</si>
  <si>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</si>
  <si>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</si>
  <si>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</si>
  <si>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</si>
  <si>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</si>
  <si>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</si>
  <si>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</si>
  <si>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</si>
  <si>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</si>
  <si>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</si>
  <si>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</si>
  <si>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</si>
  <si>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</si>
  <si>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</si>
  <si>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</si>
  <si>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</si>
  <si>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</si>
  <si>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</si>
  <si>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</si>
  <si>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</si>
  <si>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</si>
  <si>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</si>
  <si>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</si>
  <si>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</si>
  <si>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</si>
  <si>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</si>
  <si>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</si>
  <si>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</si>
  <si>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</si>
  <si>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</si>
  <si>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</si>
  <si>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</si>
  <si>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</si>
  <si>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</si>
  <si>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</si>
  <si>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</si>
  <si>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</si>
  <si>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</si>
  <si>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</si>
  <si>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</si>
  <si>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</si>
  <si>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</si>
  <si>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</si>
  <si>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</si>
  <si>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</si>
  <si>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</si>
  <si>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</si>
  <si>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</si>
  <si>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</si>
  <si>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</si>
  <si>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</si>
  <si>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</si>
  <si>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</si>
  <si>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</si>
  <si>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</si>
  <si>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</si>
  <si>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</si>
  <si>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</si>
  <si>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</si>
  <si>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</si>
  <si>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</si>
  <si>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</si>
  <si>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</si>
  <si>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</si>
  <si>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</si>
  <si>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</si>
  <si>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</si>
  <si>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</si>
  <si>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</si>
  <si>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</si>
  <si>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</si>
  <si>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</si>
  <si>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</si>
  <si>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</si>
  <si>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</si>
  <si>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</si>
  <si>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</si>
  <si>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</si>
  <si>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</si>
  <si>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</si>
  <si>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</si>
  <si>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</si>
  <si>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</si>
  <si>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</si>
  <si>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</si>
  <si>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</si>
  <si>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</si>
  <si>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</si>
  <si>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</si>
  <si>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</si>
  <si>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</si>
  <si>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</si>
  <si>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</si>
  <si>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</si>
  <si>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</si>
  <si>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</si>
  <si>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</si>
  <si>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</si>
  <si>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</si>
  <si>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</si>
  <si>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</si>
  <si>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</si>
  <si>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</si>
  <si>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</si>
  <si>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</si>
  <si>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</si>
  <si>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</si>
  <si>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</si>
  <si>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</si>
  <si>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</si>
  <si>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</si>
  <si>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</si>
  <si>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</si>
  <si>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</si>
  <si>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</si>
  <si>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</si>
  <si>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</si>
  <si>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</si>
  <si>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</si>
  <si>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</si>
  <si>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</si>
  <si>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</si>
  <si>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</si>
  <si>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</si>
  <si>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</si>
  <si>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</si>
  <si>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</si>
  <si>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</si>
  <si>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</si>
  <si>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</si>
  <si>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</si>
  <si>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</si>
  <si>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</si>
  <si>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</si>
  <si>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</si>
  <si>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</si>
  <si>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</si>
  <si>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</si>
  <si>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</si>
  <si>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</si>
  <si>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</si>
  <si>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</si>
  <si>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</si>
  <si>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</si>
  <si>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</si>
  <si>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</si>
  <si>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</si>
  <si>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</si>
  <si>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</si>
  <si>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</si>
  <si>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</si>
  <si>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</si>
  <si>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</si>
  <si>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</si>
  <si>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</si>
  <si>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</si>
  <si>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</si>
  <si>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</si>
  <si>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</si>
  <si>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</si>
  <si>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</si>
  <si>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</si>
  <si>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</si>
  <si>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</si>
  <si>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</si>
  <si>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</si>
  <si>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</si>
  <si>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</si>
  <si>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</si>
  <si>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</si>
  <si>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</si>
  <si>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</si>
  <si>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</si>
  <si>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</si>
  <si>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</si>
  <si>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</si>
  <si>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</si>
  <si>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</si>
  <si>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</si>
  <si>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</si>
  <si>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</si>
  <si>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</si>
  <si>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</si>
  <si>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</si>
  <si>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</si>
  <si>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</si>
  <si>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</si>
  <si>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</si>
  <si>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</si>
  <si>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</si>
  <si>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</si>
  <si>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</si>
  <si>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</si>
  <si>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</si>
  <si>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</si>
  <si>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</si>
  <si>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</si>
  <si>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</si>
  <si>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</si>
  <si>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</si>
  <si>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</si>
  <si>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</si>
  <si>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</si>
  <si>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</si>
  <si>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</si>
  <si>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</si>
  <si>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</si>
  <si>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</si>
  <si>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</si>
  <si>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</si>
  <si>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</si>
  <si>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</si>
  <si>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</si>
  <si>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</si>
  <si>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</si>
  <si>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</si>
  <si>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</si>
  <si>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</si>
  <si>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</si>
  <si>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</si>
  <si>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</si>
  <si>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</si>
  <si>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</si>
  <si>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</si>
  <si>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</si>
  <si>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</si>
  <si>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</si>
  <si>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</si>
  <si>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</si>
  <si>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</si>
  <si>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</si>
  <si>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</si>
  <si>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</si>
  <si>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</si>
  <si>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</si>
  <si>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</si>
  <si>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</si>
  <si>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</si>
  <si>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</si>
  <si>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</si>
  <si>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</si>
  <si>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</si>
  <si>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</si>
  <si>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</si>
  <si>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</si>
  <si>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</si>
  <si>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</si>
  <si>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</si>
  <si>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</si>
  <si>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</si>
  <si>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</si>
  <si>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</si>
  <si>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</si>
  <si>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</si>
  <si>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</si>
  <si>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</si>
  <si>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</si>
  <si>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</si>
  <si>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</si>
  <si>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</si>
  <si>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</si>
  <si>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</si>
  <si>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</si>
  <si>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</si>
  <si>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</si>
  <si>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</si>
  <si>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</si>
  <si>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</si>
  <si>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</si>
  <si>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</si>
  <si>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</si>
  <si>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</si>
  <si>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</si>
  <si>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</si>
  <si>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</si>
  <si>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</si>
  <si>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</si>
  <si>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</si>
  <si>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</si>
  <si>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</si>
  <si>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</si>
  <si>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</si>
  <si>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</si>
  <si>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</si>
  <si>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</si>
  <si>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</si>
  <si>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</si>
  <si>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</si>
  <si>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</si>
  <si>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</si>
  <si>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</si>
  <si>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</si>
  <si>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</si>
  <si>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</si>
  <si>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</si>
  <si>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</si>
  <si>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</si>
  <si>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</si>
  <si>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</si>
  <si>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</si>
  <si>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</si>
  <si>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</si>
  <si>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</si>
  <si>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</si>
  <si>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</si>
  <si>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</si>
  <si>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</si>
  <si>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</si>
  <si>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</si>
  <si>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</si>
  <si>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</si>
  <si>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</si>
  <si>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</si>
  <si>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</si>
  <si>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</si>
  <si>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</si>
  <si>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</si>
  <si>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</si>
  <si>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</si>
  <si>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</si>
  <si>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</si>
  <si>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</si>
  <si>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</si>
  <si>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</si>
  <si>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</si>
  <si>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</si>
  <si>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</si>
  <si>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</si>
  <si>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</si>
  <si>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</si>
  <si>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</si>
  <si>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</si>
  <si>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</si>
  <si>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</si>
  <si>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</si>
  <si>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</si>
  <si>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</si>
  <si>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</si>
  <si>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</si>
  <si>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</si>
  <si>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</si>
  <si>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</si>
  <si>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</si>
  <si>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</si>
  <si>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</si>
  <si>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</si>
  <si>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</si>
  <si>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</si>
  <si>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</si>
  <si>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</si>
  <si>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</si>
  <si>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</si>
  <si>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</si>
  <si>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</si>
  <si>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</si>
  <si>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</si>
  <si>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</si>
  <si>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</si>
  <si>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</si>
  <si>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</si>
  <si>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</si>
  <si>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</si>
  <si>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</si>
  <si>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</si>
  <si>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</si>
  <si>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</si>
  <si>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</si>
  <si>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</si>
  <si>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</si>
  <si>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</si>
  <si>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</si>
  <si>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</si>
  <si>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</si>
  <si>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</si>
  <si>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</si>
  <si>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</si>
  <si>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</si>
  <si>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</si>
  <si>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</si>
  <si>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</si>
  <si>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</si>
  <si>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</si>
  <si>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</si>
  <si>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</si>
  <si>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</si>
  <si>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</si>
  <si>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</si>
  <si>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</si>
  <si>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</si>
  <si>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</si>
  <si>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</si>
  <si>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</si>
  <si>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</si>
  <si>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</si>
  <si>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</si>
  <si>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</si>
  <si>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</si>
  <si>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</si>
  <si>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</si>
  <si>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</si>
  <si>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</si>
  <si>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</si>
  <si>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</si>
  <si>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</si>
  <si>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</si>
  <si>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</si>
  <si>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</si>
  <si>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</si>
  <si>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</si>
  <si>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</si>
  <si>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</si>
  <si>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</si>
  <si>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</si>
  <si>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</si>
  <si>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</si>
  <si>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</si>
  <si>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</si>
  <si>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</si>
  <si>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</si>
  <si>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</si>
  <si>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</si>
  <si>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</si>
  <si>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</si>
  <si>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</si>
  <si>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</si>
  <si>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</si>
  <si>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</si>
  <si>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</si>
  <si>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</si>
  <si>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</si>
  <si>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</si>
  <si>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</si>
  <si>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</si>
  <si>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</si>
  <si>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</si>
  <si>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</si>
  <si>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</si>
  <si>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</si>
  <si>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</si>
  <si>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</si>
  <si>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</si>
  <si>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</si>
  <si>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</si>
  <si>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</si>
  <si>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</si>
  <si>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</si>
  <si>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</si>
  <si>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</si>
  <si>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</si>
  <si>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</si>
  <si>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</si>
  <si>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</si>
  <si>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</si>
  <si>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</si>
  <si>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</si>
  <si>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</si>
  <si>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</si>
  <si>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</si>
  <si>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</si>
  <si>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</si>
  <si>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</si>
  <si>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</si>
  <si>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</si>
  <si>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</si>
  <si>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</si>
  <si>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</si>
  <si>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</si>
  <si>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</si>
  <si>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</si>
  <si>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</si>
  <si>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</si>
  <si>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</si>
  <si>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</si>
  <si>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</si>
  <si>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</si>
  <si>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</si>
  <si>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</si>
  <si>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</si>
  <si>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</si>
  <si>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</si>
  <si>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</si>
  <si>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</si>
  <si>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</si>
  <si>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</si>
  <si>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</si>
  <si>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</si>
  <si>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</si>
  <si>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</si>
  <si>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</si>
  <si>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</si>
  <si>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</si>
  <si>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</si>
  <si>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</si>
  <si>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</si>
  <si>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</si>
  <si>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</si>
  <si>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</si>
  <si>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</si>
  <si>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</si>
  <si>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</si>
  <si>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</si>
  <si>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</si>
  <si>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</si>
  <si>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</si>
  <si>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</si>
  <si>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</si>
  <si>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</si>
  <si>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</si>
  <si>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</si>
  <si>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</si>
  <si>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</si>
  <si>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</si>
  <si>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</si>
  <si>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</si>
  <si>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</si>
  <si>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</si>
  <si>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</si>
  <si>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</si>
  <si>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</si>
  <si>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</si>
  <si>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</si>
  <si>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</si>
  <si>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</si>
  <si>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</si>
  <si>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</si>
  <si>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</si>
  <si>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</si>
  <si>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</si>
  <si>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</si>
  <si>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</si>
  <si>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</si>
  <si>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</si>
  <si>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</si>
  <si>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</si>
  <si>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</si>
  <si>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</si>
  <si>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</si>
  <si>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</si>
  <si>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</si>
  <si>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</si>
  <si>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</si>
  <si>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</si>
  <si>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</si>
  <si>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</si>
  <si>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</si>
  <si>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</si>
  <si>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</si>
  <si>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</si>
  <si>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</si>
  <si>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</si>
  <si>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</si>
  <si>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</si>
  <si>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</si>
  <si>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</si>
  <si>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</si>
  <si>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</si>
  <si>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</si>
  <si>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</si>
  <si>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</si>
  <si>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</si>
  <si>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</si>
  <si>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</si>
  <si>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</si>
  <si>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</si>
  <si>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</si>
  <si>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</si>
  <si>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</si>
  <si>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</si>
  <si>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</si>
  <si>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</si>
  <si>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</si>
  <si>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</si>
  <si>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</si>
  <si>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</si>
  <si>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</si>
  <si>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</si>
  <si>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</si>
  <si>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</si>
  <si>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</si>
  <si>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</si>
  <si>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</si>
  <si>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</si>
  <si>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</si>
  <si>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</si>
  <si>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</si>
  <si>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</si>
  <si>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</si>
  <si>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</si>
  <si>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</si>
  <si>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</si>
  <si>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</si>
  <si>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</si>
  <si>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</si>
  <si>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</si>
  <si>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</si>
  <si>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</si>
  <si>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</si>
  <si>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</si>
  <si>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</si>
  <si>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</si>
  <si>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</si>
  <si>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</si>
  <si>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</si>
  <si>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</si>
  <si>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</si>
  <si>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</si>
  <si>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</si>
  <si>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</si>
  <si>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</si>
  <si>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</si>
  <si>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</si>
  <si>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</si>
  <si>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</si>
  <si>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</si>
  <si>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</si>
  <si>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</si>
  <si>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</si>
  <si>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</si>
  <si>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</si>
  <si>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</si>
  <si>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</si>
  <si>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</si>
  <si>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</si>
  <si>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</si>
  <si>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</si>
  <si>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</si>
  <si>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</si>
  <si>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</si>
  <si>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</si>
  <si>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</si>
  <si>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</si>
  <si>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</si>
  <si>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</si>
  <si>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</si>
  <si>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</si>
  <si>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</si>
  <si>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</si>
  <si>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</si>
  <si>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</si>
  <si>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</si>
  <si>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</si>
  <si>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</si>
  <si>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</si>
  <si>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</si>
  <si>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</si>
  <si>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</si>
  <si>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</si>
  <si>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</si>
  <si>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</si>
  <si>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</si>
  <si>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</si>
  <si>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</si>
  <si>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</si>
  <si>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</si>
  <si>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</si>
  <si>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</si>
  <si>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</si>
  <si>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</si>
  <si>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</si>
  <si>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</si>
  <si>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</si>
  <si>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</si>
  <si>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</si>
  <si>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</si>
  <si>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</si>
  <si>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</si>
  <si>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</si>
  <si>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</si>
  <si>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</si>
  <si>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</si>
  <si>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</si>
  <si>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</si>
  <si>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</si>
  <si>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</si>
  <si>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</si>
  <si>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</si>
  <si>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</si>
  <si>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</si>
  <si>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</si>
  <si>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</si>
  <si>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</si>
  <si>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</si>
  <si>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</si>
  <si>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</si>
  <si>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</si>
  <si>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</si>
  <si>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</si>
  <si>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</si>
  <si>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</si>
  <si>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</si>
  <si>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</si>
  <si>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</si>
  <si>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</si>
  <si>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</si>
  <si>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</si>
  <si>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</si>
  <si>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</si>
  <si>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</si>
  <si>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</si>
  <si>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</si>
  <si>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</si>
  <si>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</si>
  <si>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</si>
  <si>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</si>
  <si>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</si>
  <si>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</si>
  <si>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</si>
  <si>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</si>
  <si>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</si>
  <si>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</si>
  <si>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</si>
  <si>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</si>
  <si>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</si>
  <si>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</si>
  <si>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</si>
  <si>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</si>
  <si>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</si>
  <si>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</si>
  <si>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</si>
  <si>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</si>
  <si>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</si>
  <si>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</si>
  <si>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</si>
  <si>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</si>
  <si>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</si>
  <si>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</si>
  <si>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</si>
  <si>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</si>
  <si>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</si>
  <si>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</si>
  <si>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</si>
  <si>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</si>
  <si>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</si>
  <si>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</si>
  <si>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</si>
  <si>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</si>
  <si>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</si>
  <si>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</si>
  <si>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</si>
  <si>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</si>
  <si>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</si>
  <si>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</si>
  <si>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</si>
  <si>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</si>
  <si>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</si>
  <si>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</si>
  <si>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</si>
  <si>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</si>
  <si>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</si>
  <si>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</si>
  <si>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</si>
  <si>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</si>
  <si>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</si>
  <si>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</si>
  <si>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</si>
  <si>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</si>
  <si>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</si>
  <si>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</si>
  <si>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</si>
  <si>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</si>
  <si>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</si>
  <si>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</si>
  <si>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</si>
  <si>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</si>
  <si>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</si>
  <si>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</si>
  <si>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</si>
  <si>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</si>
  <si>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</si>
  <si>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</si>
  <si>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</si>
  <si>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</si>
  <si>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</si>
  <si>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</si>
  <si>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</si>
  <si>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</si>
  <si>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</si>
  <si>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</si>
  <si>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</si>
  <si>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</si>
  <si>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</si>
  <si>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</si>
  <si>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</si>
  <si>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</si>
  <si>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</si>
  <si>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</si>
  <si>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</si>
  <si>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</si>
  <si>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</si>
  <si>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</si>
  <si>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</si>
  <si>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</si>
  <si>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</si>
  <si>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</si>
  <si>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</si>
  <si>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</si>
  <si>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</si>
  <si>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</si>
  <si>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</si>
  <si>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</si>
  <si>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</si>
  <si>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</si>
  <si>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</si>
  <si>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</si>
  <si>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</si>
  <si>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</si>
  <si>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</si>
  <si>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</si>
  <si>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</si>
  <si>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</si>
  <si>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</si>
  <si>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</si>
  <si>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</si>
  <si>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</si>
  <si>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</si>
  <si>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</si>
  <si>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</si>
  <si>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</si>
  <si>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</si>
  <si>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</si>
  <si>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</si>
  <si>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</si>
  <si>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</si>
  <si>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</si>
  <si>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</si>
  <si>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</si>
  <si>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</si>
  <si>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</si>
  <si>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</si>
  <si>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</si>
  <si>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</si>
  <si>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</si>
  <si>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</si>
  <si>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</si>
  <si>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</si>
  <si>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</si>
  <si>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</si>
  <si>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</si>
  <si>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</si>
  <si>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</si>
  <si>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</si>
  <si>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</si>
  <si>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</si>
  <si>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</si>
  <si>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</si>
  <si>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</si>
  <si>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</si>
  <si>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</si>
  <si>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</si>
  <si>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</si>
  <si>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</si>
  <si>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</si>
  <si>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</si>
  <si>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</si>
  <si>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</si>
  <si>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</si>
  <si>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</si>
  <si>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</si>
  <si>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</si>
  <si>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</si>
  <si>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</si>
  <si>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</si>
  <si>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</si>
  <si>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</si>
  <si>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</si>
  <si>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</si>
  <si>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</si>
  <si>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</si>
  <si>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</si>
  <si>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</si>
  <si>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</si>
  <si>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</si>
  <si>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</si>
  <si>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</si>
  <si>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</si>
  <si>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</si>
  <si>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</si>
  <si>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</si>
  <si>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</si>
  <si>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</si>
  <si>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</si>
  <si>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</si>
  <si>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</si>
  <si>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</si>
  <si>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</si>
  <si>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</si>
  <si>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</si>
  <si>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</si>
  <si>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</si>
  <si>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</si>
  <si>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</si>
  <si>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</si>
  <si>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</si>
  <si>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</si>
  <si>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</si>
  <si>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</si>
  <si>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</si>
  <si>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</si>
  <si>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</si>
  <si>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</si>
  <si>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</si>
  <si>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</si>
  <si>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</si>
  <si>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</si>
  <si>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</si>
  <si>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</si>
  <si>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</si>
  <si>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</si>
  <si>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</si>
  <si>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</si>
  <si>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</si>
  <si>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</si>
  <si>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</si>
  <si>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</si>
  <si>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</si>
  <si>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</si>
  <si>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</si>
  <si>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</si>
  <si>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</si>
  <si>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</si>
  <si>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</si>
  <si>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</si>
  <si>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</si>
  <si>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</si>
  <si>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</si>
  <si>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</si>
  <si>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</si>
  <si>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</si>
  <si>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</si>
  <si>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</si>
  <si>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</si>
  <si>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</si>
  <si>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</si>
  <si>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</si>
  <si>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</si>
  <si>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</si>
  <si>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</si>
  <si>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</si>
  <si>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</si>
  <si>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</si>
  <si>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</si>
  <si>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</si>
  <si>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</si>
  <si>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</si>
  <si>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</si>
  <si>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</si>
  <si>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</si>
  <si>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</si>
  <si>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</si>
  <si>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</si>
  <si>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</si>
  <si>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</si>
  <si>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</si>
  <si>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</si>
  <si>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</si>
  <si>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</si>
  <si>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</si>
  <si>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</si>
  <si>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</si>
  <si>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</si>
  <si>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</si>
  <si>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</si>
  <si>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</si>
  <si>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</si>
  <si>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</si>
  <si>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</si>
  <si>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</si>
  <si>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</si>
  <si>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</si>
  <si>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</si>
  <si>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</si>
  <si>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</si>
  <si>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</si>
  <si>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</si>
  <si>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</si>
  <si>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</si>
  <si>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</si>
  <si>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</si>
  <si>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</si>
  <si>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</si>
  <si>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</si>
  <si>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</si>
  <si>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</si>
  <si>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</si>
  <si>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</si>
  <si>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</si>
  <si>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</si>
  <si>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</si>
  <si>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</si>
  <si>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</si>
  <si>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</si>
  <si>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</si>
  <si>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</si>
  <si>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</si>
  <si>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</si>
  <si>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</si>
  <si>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</si>
  <si>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</si>
  <si>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</si>
  <si>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</si>
  <si>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</si>
  <si>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</si>
  <si>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</si>
  <si>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</si>
  <si>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</si>
  <si>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</si>
  <si>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</si>
  <si>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</si>
  <si>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</si>
  <si>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</si>
  <si>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</si>
  <si>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</si>
  <si>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</si>
  <si>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</si>
  <si>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</si>
  <si>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</si>
  <si>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</si>
  <si>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</si>
  <si>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</si>
  <si>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</si>
  <si>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</si>
  <si>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</si>
  <si>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</si>
  <si>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</si>
  <si>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</si>
  <si>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</si>
  <si>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</si>
  <si>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</si>
  <si>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</si>
  <si>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</si>
  <si>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</si>
  <si>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</si>
  <si>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</si>
  <si>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</si>
  <si>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</si>
  <si>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</si>
  <si>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</si>
  <si>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</si>
  <si>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</si>
  <si>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</si>
  <si>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</si>
  <si>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</si>
  <si>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</si>
  <si>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</si>
  <si>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</si>
  <si>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</si>
  <si>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</si>
  <si>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</si>
  <si>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</si>
  <si>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</si>
  <si>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</si>
  <si>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</si>
  <si>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</si>
  <si>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</si>
  <si>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</si>
  <si>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</si>
  <si>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</si>
  <si>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</si>
  <si>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</si>
  <si>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</si>
  <si>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</si>
  <si>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</si>
  <si>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</si>
  <si>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</si>
  <si>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</si>
  <si>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</si>
  <si>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</si>
  <si>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</si>
  <si>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</si>
  <si>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</si>
  <si>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</si>
  <si>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</si>
  <si>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</si>
  <si>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</si>
  <si>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</si>
  <si>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</si>
  <si>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</si>
  <si>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</si>
  <si>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</si>
  <si>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</si>
  <si>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</si>
  <si>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</si>
  <si>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</si>
  <si>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</si>
  <si>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</si>
  <si>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</si>
  <si>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</si>
  <si>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</si>
  <si>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</si>
  <si>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</si>
  <si>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</si>
  <si>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</si>
  <si>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</si>
  <si>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</si>
  <si>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</si>
  <si>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</si>
  <si>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</si>
  <si>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</si>
  <si>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</si>
  <si>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</si>
  <si>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</si>
  <si>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</si>
  <si>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</si>
  <si>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</si>
  <si>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</si>
  <si>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</si>
  <si>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</si>
  <si>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</si>
  <si>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</si>
  <si>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</si>
  <si>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</si>
  <si>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</si>
  <si>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</si>
  <si>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</si>
  <si>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</si>
  <si>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</si>
  <si>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</si>
  <si>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</si>
  <si>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</si>
  <si>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</si>
  <si>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</si>
  <si>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</si>
  <si>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</si>
  <si>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</si>
  <si>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</si>
  <si>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</si>
  <si>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</si>
  <si>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</si>
  <si>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</si>
  <si>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</si>
  <si>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</si>
  <si>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</si>
  <si>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</si>
  <si>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</si>
  <si>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</si>
  <si>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</si>
  <si>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</si>
  <si>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</si>
  <si>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</si>
  <si>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</si>
  <si>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</si>
  <si>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</si>
  <si>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</si>
  <si>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</si>
  <si>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</si>
  <si>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</si>
  <si>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</si>
  <si>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</si>
  <si>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</si>
  <si>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</si>
  <si>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</si>
  <si>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</si>
  <si>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</si>
  <si>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</si>
  <si>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</si>
  <si>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</si>
  <si>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</si>
  <si>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</si>
  <si>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</si>
  <si>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</si>
  <si>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</si>
  <si>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</si>
  <si>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</si>
  <si>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</si>
  <si>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</si>
  <si>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</si>
  <si>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</si>
  <si>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</si>
  <si>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</si>
  <si>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</si>
  <si>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</si>
  <si>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</si>
  <si>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</si>
  <si>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</si>
  <si>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</si>
  <si>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</si>
  <si>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</si>
  <si>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</si>
  <si>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</si>
  <si>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</si>
  <si>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</si>
  <si>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</si>
  <si>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</si>
  <si>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</si>
  <si>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</si>
  <si>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</si>
  <si>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</si>
  <si>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</si>
  <si>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</si>
  <si>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</si>
  <si>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</si>
  <si>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</si>
  <si>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</si>
  <si>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</si>
  <si>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</si>
  <si>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</si>
  <si>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</si>
  <si>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</si>
  <si>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</si>
  <si>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</si>
  <si>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</si>
  <si>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</si>
  <si>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</si>
  <si>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</si>
  <si>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</si>
  <si>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</si>
  <si>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</si>
  <si>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</si>
  <si>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</si>
  <si>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</si>
  <si>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</si>
  <si>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</si>
  <si>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</si>
  <si>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</si>
  <si>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</si>
  <si>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</si>
  <si>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</si>
  <si>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</si>
  <si>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</si>
  <si>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</si>
  <si>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</si>
  <si>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</si>
  <si>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</si>
  <si>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</si>
  <si>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佐久間　房江</t>
    <rPh sb="0" eb="3">
      <t>サクマ</t>
    </rPh>
    <rPh sb="4" eb="6">
      <t>フサエ</t>
    </rPh>
    <phoneticPr fontId="1"/>
  </si>
  <si>
    <t>２　法人</t>
  </si>
  <si>
    <t>３　医療法人</t>
  </si>
  <si>
    <t>キョウワカイ</t>
    <phoneticPr fontId="1"/>
  </si>
  <si>
    <t>恭和会</t>
    <rPh sb="0" eb="3">
      <t>キョウワカイ</t>
    </rPh>
    <phoneticPr fontId="1"/>
  </si>
  <si>
    <t>3020005001344</t>
    <phoneticPr fontId="1"/>
  </si>
  <si>
    <t>045</t>
    <phoneticPr fontId="1"/>
  </si>
  <si>
    <t>8828</t>
    <phoneticPr fontId="1"/>
  </si>
  <si>
    <t>548</t>
    <phoneticPr fontId="1"/>
  </si>
  <si>
    <t>8859</t>
    <phoneticPr fontId="1"/>
  </si>
  <si>
    <t>http://</t>
  </si>
  <si>
    <t>www.kyouwakai.or.jp</t>
    <phoneticPr fontId="1"/>
  </si>
  <si>
    <t>加藤　恭正</t>
    <rPh sb="0" eb="2">
      <t>カトウ</t>
    </rPh>
    <rPh sb="3" eb="5">
      <t>ヤスマサ</t>
    </rPh>
    <phoneticPr fontId="1"/>
  </si>
  <si>
    <t>理事長</t>
    <rPh sb="0" eb="3">
      <t>リジチョウ</t>
    </rPh>
    <phoneticPr fontId="1"/>
  </si>
  <si>
    <t>fureai-katakura</t>
    <phoneticPr fontId="1"/>
  </si>
  <si>
    <t>shinyokohama</t>
    <phoneticPr fontId="1"/>
  </si>
  <si>
    <t>神奈川県横浜市片倉2丁目39番3号</t>
    <rPh sb="0" eb="4">
      <t>カナガワケン</t>
    </rPh>
    <rPh sb="4" eb="7">
      <t>ヨコハマシ</t>
    </rPh>
    <rPh sb="7" eb="9">
      <t>カタクラ</t>
    </rPh>
    <rPh sb="10" eb="12">
      <t>チョウメ</t>
    </rPh>
    <rPh sb="14" eb="15">
      <t>バン</t>
    </rPh>
    <rPh sb="16" eb="17">
      <t>ゴウ</t>
    </rPh>
    <phoneticPr fontId="1"/>
  </si>
  <si>
    <t>神奈川県</t>
    <rPh sb="0" eb="4">
      <t>カナガワケン</t>
    </rPh>
    <phoneticPr fontId="1"/>
  </si>
  <si>
    <t>市営地下鉄　片倉</t>
    <rPh sb="0" eb="2">
      <t>シエイ</t>
    </rPh>
    <rPh sb="2" eb="5">
      <t>チカテツ</t>
    </rPh>
    <rPh sb="6" eb="8">
      <t>カタクラ</t>
    </rPh>
    <phoneticPr fontId="1"/>
  </si>
  <si>
    <t>①　横浜市営バス291系統乗車4分、大丸停留所で下車、徒歩1分（40ｍ)　②　乗車3分</t>
    <rPh sb="2" eb="6">
      <t>ヨコハマシエイ</t>
    </rPh>
    <rPh sb="11" eb="13">
      <t>ケイトウ</t>
    </rPh>
    <rPh sb="13" eb="15">
      <t>ジョウシャ</t>
    </rPh>
    <rPh sb="16" eb="17">
      <t>フン</t>
    </rPh>
    <rPh sb="18" eb="20">
      <t>ダイマル</t>
    </rPh>
    <rPh sb="20" eb="23">
      <t>テイリュウジョ</t>
    </rPh>
    <rPh sb="24" eb="26">
      <t>ゲシャ</t>
    </rPh>
    <rPh sb="27" eb="29">
      <t>トホ</t>
    </rPh>
    <rPh sb="30" eb="31">
      <t>フン</t>
    </rPh>
    <rPh sb="39" eb="41">
      <t>ジョウシャ</t>
    </rPh>
    <rPh sb="42" eb="43">
      <t>フン</t>
    </rPh>
    <phoneticPr fontId="1"/>
  </si>
  <si>
    <t>佐久間　房江</t>
    <rPh sb="0" eb="3">
      <t>サクマ</t>
    </rPh>
    <rPh sb="4" eb="6">
      <t>フサエ</t>
    </rPh>
    <phoneticPr fontId="1"/>
  </si>
  <si>
    <t>３　住宅型</t>
  </si>
  <si>
    <t>1470200286</t>
    <phoneticPr fontId="1"/>
  </si>
  <si>
    <t>横浜市</t>
    <rPh sb="0" eb="3">
      <t>ヨコハマシ</t>
    </rPh>
    <phoneticPr fontId="1"/>
  </si>
  <si>
    <t>２　事業者が賃借する土地</t>
  </si>
  <si>
    <t>１　あり</t>
  </si>
  <si>
    <t>２　なし</t>
  </si>
  <si>
    <t>３　その他</t>
  </si>
  <si>
    <t>３　木造</t>
  </si>
  <si>
    <t>１　事業者が自ら所有する建物</t>
  </si>
  <si>
    <t>２　相部屋あり</t>
  </si>
  <si>
    <t>４　なし</t>
  </si>
  <si>
    <t>３　なし</t>
  </si>
  <si>
    <t>ご利用様の要介護状態の軽減または悪化の防止に資するよう、その目標を設定し、計画的にサービスを提供してその有する能力に応じた日常生活を営めるよう生活全般にわたる援助を行いながら連携機関、居宅介護支援者等との密接な連携を図ります。</t>
    <rPh sb="1" eb="3">
      <t>リヨウ</t>
    </rPh>
    <rPh sb="3" eb="4">
      <t>サマ</t>
    </rPh>
    <rPh sb="5" eb="8">
      <t>ヨウカイゴ</t>
    </rPh>
    <rPh sb="8" eb="10">
      <t>ジョウタイ</t>
    </rPh>
    <rPh sb="11" eb="13">
      <t>ケイゲン</t>
    </rPh>
    <rPh sb="16" eb="18">
      <t>アッカ</t>
    </rPh>
    <rPh sb="19" eb="21">
      <t>ボウシ</t>
    </rPh>
    <phoneticPr fontId="1"/>
  </si>
  <si>
    <t>病院か介護のノウハウを在宅ケアに生かし、看護師との連携、医師からの指導など医療機関との協力連携により退院した日から在宅で安心した生活するためのサポートをしています。</t>
    <rPh sb="0" eb="2">
      <t>ビョウイン</t>
    </rPh>
    <rPh sb="3" eb="5">
      <t>カイゴ</t>
    </rPh>
    <rPh sb="11" eb="13">
      <t>ザイタク</t>
    </rPh>
    <rPh sb="16" eb="17">
      <t>イ</t>
    </rPh>
    <rPh sb="20" eb="22">
      <t>カンゴ</t>
    </rPh>
    <rPh sb="22" eb="23">
      <t>シ</t>
    </rPh>
    <rPh sb="25" eb="27">
      <t>レンケイ</t>
    </rPh>
    <rPh sb="28" eb="30">
      <t>イシ</t>
    </rPh>
    <rPh sb="33" eb="35">
      <t>シドウ</t>
    </rPh>
    <rPh sb="37" eb="39">
      <t>イリョウ</t>
    </rPh>
    <rPh sb="39" eb="41">
      <t>キカン</t>
    </rPh>
    <rPh sb="43" eb="45">
      <t>キョウリョク</t>
    </rPh>
    <rPh sb="45" eb="47">
      <t>レンケイ</t>
    </rPh>
    <rPh sb="50" eb="52">
      <t>タイイン</t>
    </rPh>
    <rPh sb="54" eb="55">
      <t>ヒ</t>
    </rPh>
    <rPh sb="57" eb="59">
      <t>ザイタク</t>
    </rPh>
    <rPh sb="60" eb="62">
      <t>アンシン</t>
    </rPh>
    <rPh sb="64" eb="66">
      <t>セイカツ</t>
    </rPh>
    <phoneticPr fontId="1"/>
  </si>
  <si>
    <t>１　自ら実施</t>
  </si>
  <si>
    <t>○</t>
  </si>
  <si>
    <t>医療法人　恭和会　新横浜クリニック</t>
    <rPh sb="0" eb="2">
      <t>イリョウ</t>
    </rPh>
    <rPh sb="2" eb="4">
      <t>ホウジン</t>
    </rPh>
    <rPh sb="5" eb="8">
      <t>キョウワカイ</t>
    </rPh>
    <rPh sb="9" eb="12">
      <t>シンヨコハマ</t>
    </rPh>
    <phoneticPr fontId="1"/>
  </si>
  <si>
    <t>横浜市神奈川区片倉2丁目４０－６</t>
    <rPh sb="0" eb="3">
      <t>ヨコハマシ</t>
    </rPh>
    <rPh sb="3" eb="7">
      <t>カナガワク</t>
    </rPh>
    <rPh sb="7" eb="9">
      <t>カタクラ</t>
    </rPh>
    <rPh sb="10" eb="12">
      <t>チョウメ</t>
    </rPh>
    <phoneticPr fontId="1"/>
  </si>
  <si>
    <t>内科　小児科　皮膚科　透析科</t>
    <rPh sb="0" eb="2">
      <t>ナイカ</t>
    </rPh>
    <rPh sb="3" eb="6">
      <t>ショウニカ</t>
    </rPh>
    <rPh sb="7" eb="10">
      <t>ヒフカ</t>
    </rPh>
    <rPh sb="11" eb="13">
      <t>トウセキ</t>
    </rPh>
    <rPh sb="13" eb="14">
      <t>カ</t>
    </rPh>
    <phoneticPr fontId="1"/>
  </si>
  <si>
    <t>定期的な訪問診療　健康診断　入院手続き</t>
    <rPh sb="0" eb="3">
      <t>テイキテキ</t>
    </rPh>
    <rPh sb="4" eb="6">
      <t>ホウモン</t>
    </rPh>
    <rPh sb="6" eb="8">
      <t>シンリョウ</t>
    </rPh>
    <rPh sb="9" eb="11">
      <t>ケンコウ</t>
    </rPh>
    <rPh sb="11" eb="13">
      <t>シンダン</t>
    </rPh>
    <rPh sb="14" eb="16">
      <t>ニュウイン</t>
    </rPh>
    <rPh sb="16" eb="18">
      <t>テツヅ</t>
    </rPh>
    <phoneticPr fontId="1"/>
  </si>
  <si>
    <t>第27条事業者は、入居者が次の各号のいずれかに該当し、かつ　その事により本契約をこれ以上将来にわたり維持する事が社会通念上著しく困難と認められる場合に、本時第2項19条の規定に違反したとき５入居者の行動が他の入居者又は職員等の生命に危害を及ぼすとき</t>
    <rPh sb="0" eb="1">
      <t>ダイ</t>
    </rPh>
    <rPh sb="3" eb="4">
      <t>ジョウ</t>
    </rPh>
    <rPh sb="4" eb="7">
      <t>ジギョウシャ</t>
    </rPh>
    <rPh sb="9" eb="12">
      <t>ニュウキョシャ</t>
    </rPh>
    <rPh sb="13" eb="14">
      <t>ツギ</t>
    </rPh>
    <rPh sb="15" eb="17">
      <t>カクゴウ</t>
    </rPh>
    <rPh sb="23" eb="25">
      <t>ガイトウ</t>
    </rPh>
    <rPh sb="32" eb="33">
      <t>コト</t>
    </rPh>
    <rPh sb="36" eb="39">
      <t>ホンケイヤク</t>
    </rPh>
    <rPh sb="42" eb="44">
      <t>イジョウ</t>
    </rPh>
    <rPh sb="44" eb="46">
      <t>ショウライ</t>
    </rPh>
    <rPh sb="50" eb="52">
      <t>イジ</t>
    </rPh>
    <rPh sb="54" eb="55">
      <t>コト</t>
    </rPh>
    <rPh sb="56" eb="58">
      <t>シャカイ</t>
    </rPh>
    <rPh sb="58" eb="61">
      <t>ツウネンジョウ</t>
    </rPh>
    <rPh sb="61" eb="62">
      <t>イチジル</t>
    </rPh>
    <rPh sb="64" eb="66">
      <t>コンナン</t>
    </rPh>
    <rPh sb="67" eb="68">
      <t>ミト</t>
    </rPh>
    <rPh sb="72" eb="74">
      <t>バアイ</t>
    </rPh>
    <rPh sb="76" eb="77">
      <t>ホン</t>
    </rPh>
    <rPh sb="77" eb="78">
      <t>ジ</t>
    </rPh>
    <rPh sb="78" eb="79">
      <t>ダイ</t>
    </rPh>
    <rPh sb="80" eb="81">
      <t>コウ</t>
    </rPh>
    <rPh sb="83" eb="84">
      <t>ジョウ</t>
    </rPh>
    <rPh sb="85" eb="87">
      <t>キテイ</t>
    </rPh>
    <rPh sb="88" eb="90">
      <t>イハン</t>
    </rPh>
    <rPh sb="95" eb="97">
      <t>ニュウキョ</t>
    </rPh>
    <rPh sb="97" eb="98">
      <t>シャ</t>
    </rPh>
    <rPh sb="99" eb="101">
      <t>コウドウ</t>
    </rPh>
    <rPh sb="102" eb="103">
      <t>ホカ</t>
    </rPh>
    <rPh sb="104" eb="106">
      <t>ニュウキョ</t>
    </rPh>
    <rPh sb="106" eb="107">
      <t>シャ</t>
    </rPh>
    <rPh sb="107" eb="108">
      <t>マタ</t>
    </rPh>
    <rPh sb="109" eb="111">
      <t>ショクイン</t>
    </rPh>
    <rPh sb="111" eb="112">
      <t>トウ</t>
    </rPh>
    <rPh sb="113" eb="115">
      <t>セイメイ</t>
    </rPh>
    <rPh sb="116" eb="118">
      <t>キガイ</t>
    </rPh>
    <rPh sb="119" eb="120">
      <t>オヨ</t>
    </rPh>
    <phoneticPr fontId="1"/>
  </si>
  <si>
    <t>１入居申込書に虚偽の事項を記載する等の不正手段により入居したとき2月払いの利用料他の支払いを正当な理由しばしば延滞するとき3第３条第4項の規定に違反したとき4第19条の規定に違反したとき５入居者の行動が他の入居者または職員等の生命に危害を及ぼしとき</t>
    <rPh sb="1" eb="3">
      <t>ニュウキョ</t>
    </rPh>
    <rPh sb="3" eb="5">
      <t>モウシコミ</t>
    </rPh>
    <rPh sb="5" eb="6">
      <t>ショ</t>
    </rPh>
    <rPh sb="7" eb="9">
      <t>キョギ</t>
    </rPh>
    <rPh sb="10" eb="12">
      <t>ジコウ</t>
    </rPh>
    <rPh sb="13" eb="15">
      <t>キサイ</t>
    </rPh>
    <rPh sb="17" eb="18">
      <t>トウ</t>
    </rPh>
    <rPh sb="19" eb="21">
      <t>フセイ</t>
    </rPh>
    <rPh sb="21" eb="23">
      <t>シュダン</t>
    </rPh>
    <rPh sb="26" eb="28">
      <t>ニュウキョ</t>
    </rPh>
    <rPh sb="33" eb="34">
      <t>ガツ</t>
    </rPh>
    <rPh sb="34" eb="35">
      <t>ハラ</t>
    </rPh>
    <rPh sb="37" eb="39">
      <t>リヨウ</t>
    </rPh>
    <rPh sb="39" eb="40">
      <t>リョウ</t>
    </rPh>
    <rPh sb="40" eb="41">
      <t>ホカ</t>
    </rPh>
    <rPh sb="42" eb="44">
      <t>シハライ</t>
    </rPh>
    <rPh sb="46" eb="48">
      <t>セイトウ</t>
    </rPh>
    <rPh sb="49" eb="51">
      <t>リユウ</t>
    </rPh>
    <rPh sb="55" eb="57">
      <t>エンタイ</t>
    </rPh>
    <rPh sb="62" eb="63">
      <t>ダイ</t>
    </rPh>
    <rPh sb="64" eb="65">
      <t>ジョウ</t>
    </rPh>
    <rPh sb="65" eb="66">
      <t>ダイ</t>
    </rPh>
    <rPh sb="67" eb="68">
      <t>コウ</t>
    </rPh>
    <rPh sb="69" eb="71">
      <t>キテイ</t>
    </rPh>
    <rPh sb="72" eb="74">
      <t>イハン</t>
    </rPh>
    <rPh sb="79" eb="80">
      <t>ダイ</t>
    </rPh>
    <rPh sb="82" eb="83">
      <t>ジョウ</t>
    </rPh>
    <rPh sb="84" eb="86">
      <t>キテイ</t>
    </rPh>
    <rPh sb="87" eb="89">
      <t>イハン</t>
    </rPh>
    <rPh sb="94" eb="96">
      <t>ニュウキョ</t>
    </rPh>
    <rPh sb="96" eb="97">
      <t>シャ</t>
    </rPh>
    <rPh sb="98" eb="100">
      <t>コウドウ</t>
    </rPh>
    <rPh sb="101" eb="102">
      <t>ホカ</t>
    </rPh>
    <rPh sb="103" eb="105">
      <t>ニュウキョ</t>
    </rPh>
    <rPh sb="105" eb="106">
      <t>シャ</t>
    </rPh>
    <rPh sb="109" eb="111">
      <t>ショクイン</t>
    </rPh>
    <rPh sb="111" eb="112">
      <t>トウ</t>
    </rPh>
    <rPh sb="113" eb="115">
      <t>セイメイ</t>
    </rPh>
    <rPh sb="116" eb="118">
      <t>キガイ</t>
    </rPh>
    <rPh sb="119" eb="120">
      <t>オヨ</t>
    </rPh>
    <phoneticPr fontId="1"/>
  </si>
  <si>
    <t>事業所の指定する医師の意見を聴く。入居者の意思を確認する。入居者の家族　または身元引受人等の意見を聴く。緊急やむを得ない場合を除いて一定の観察期間を設ける</t>
    <rPh sb="0" eb="3">
      <t>ジギョウショ</t>
    </rPh>
    <rPh sb="4" eb="6">
      <t>シテイ</t>
    </rPh>
    <rPh sb="8" eb="10">
      <t>イシ</t>
    </rPh>
    <rPh sb="11" eb="13">
      <t>イケン</t>
    </rPh>
    <rPh sb="14" eb="15">
      <t>キ</t>
    </rPh>
    <rPh sb="17" eb="19">
      <t>ニュウキョ</t>
    </rPh>
    <rPh sb="19" eb="20">
      <t>シャ</t>
    </rPh>
    <rPh sb="21" eb="23">
      <t>イシ</t>
    </rPh>
    <rPh sb="24" eb="26">
      <t>カクニン</t>
    </rPh>
    <rPh sb="29" eb="31">
      <t>ニュウキョ</t>
    </rPh>
    <rPh sb="31" eb="32">
      <t>シャ</t>
    </rPh>
    <rPh sb="33" eb="35">
      <t>カゾク</t>
    </rPh>
    <rPh sb="39" eb="41">
      <t>ミモト</t>
    </rPh>
    <rPh sb="41" eb="43">
      <t>ヒキウケ</t>
    </rPh>
    <rPh sb="43" eb="44">
      <t>ニン</t>
    </rPh>
    <rPh sb="44" eb="45">
      <t>トウ</t>
    </rPh>
    <rPh sb="46" eb="48">
      <t>イケン</t>
    </rPh>
    <rPh sb="49" eb="50">
      <t>キ</t>
    </rPh>
    <rPh sb="52" eb="54">
      <t>キンキュウ</t>
    </rPh>
    <rPh sb="57" eb="58">
      <t>エ</t>
    </rPh>
    <rPh sb="60" eb="62">
      <t>バアイ</t>
    </rPh>
    <rPh sb="63" eb="64">
      <t>ノゾ</t>
    </rPh>
    <rPh sb="66" eb="68">
      <t>イッテイ</t>
    </rPh>
    <rPh sb="69" eb="71">
      <t>カンサツ</t>
    </rPh>
    <rPh sb="71" eb="73">
      <t>キカン</t>
    </rPh>
    <rPh sb="74" eb="75">
      <t>モウ</t>
    </rPh>
    <phoneticPr fontId="1"/>
  </si>
  <si>
    <t>入居者の権利や入居一時金または家賃相当額に関し本契約に重大な変更が生じる場合は、住み替え後の居室及び権利の変動、居室の専有面積の変更に伴う費用負担の増減または費用調整の有無、提供する介護等の変更内容について入居者及び身元引受人等に説明を行う。</t>
    <rPh sb="0" eb="2">
      <t>ニュウキョ</t>
    </rPh>
    <rPh sb="2" eb="3">
      <t>シャ</t>
    </rPh>
    <rPh sb="4" eb="6">
      <t>ケンリ</t>
    </rPh>
    <rPh sb="7" eb="9">
      <t>ニュウキョ</t>
    </rPh>
    <rPh sb="9" eb="12">
      <t>イチジキン</t>
    </rPh>
    <rPh sb="15" eb="17">
      <t>ヤチン</t>
    </rPh>
    <rPh sb="17" eb="19">
      <t>ソウトウ</t>
    </rPh>
    <rPh sb="19" eb="20">
      <t>ガク</t>
    </rPh>
    <rPh sb="21" eb="22">
      <t>カン</t>
    </rPh>
    <rPh sb="23" eb="26">
      <t>ホンケイヤク</t>
    </rPh>
    <rPh sb="27" eb="29">
      <t>ジュウダイ</t>
    </rPh>
    <rPh sb="30" eb="32">
      <t>ヘンコウ</t>
    </rPh>
    <rPh sb="33" eb="34">
      <t>ショウ</t>
    </rPh>
    <rPh sb="36" eb="38">
      <t>バアイ</t>
    </rPh>
    <rPh sb="40" eb="41">
      <t>ス</t>
    </rPh>
    <rPh sb="42" eb="43">
      <t>カ</t>
    </rPh>
    <rPh sb="44" eb="45">
      <t>ゴ</t>
    </rPh>
    <rPh sb="46" eb="48">
      <t>キョシツ</t>
    </rPh>
    <rPh sb="48" eb="49">
      <t>オヨ</t>
    </rPh>
    <rPh sb="50" eb="52">
      <t>ケンリ</t>
    </rPh>
    <rPh sb="53" eb="55">
      <t>ヘンドウ</t>
    </rPh>
    <rPh sb="56" eb="58">
      <t>キョシツ</t>
    </rPh>
    <rPh sb="59" eb="61">
      <t>センユウ</t>
    </rPh>
    <rPh sb="61" eb="63">
      <t>メンセキ</t>
    </rPh>
    <rPh sb="64" eb="66">
      <t>ヘンコウ</t>
    </rPh>
    <rPh sb="67" eb="68">
      <t>トモナ</t>
    </rPh>
    <rPh sb="69" eb="71">
      <t>ヒヨウ</t>
    </rPh>
    <rPh sb="71" eb="73">
      <t>フタン</t>
    </rPh>
    <rPh sb="74" eb="76">
      <t>ゾウゲン</t>
    </rPh>
    <rPh sb="79" eb="81">
      <t>ヒヨウ</t>
    </rPh>
    <rPh sb="81" eb="83">
      <t>チョウセイ</t>
    </rPh>
    <rPh sb="84" eb="85">
      <t>ユウ</t>
    </rPh>
    <rPh sb="85" eb="86">
      <t>ム</t>
    </rPh>
    <rPh sb="87" eb="89">
      <t>テイキョウ</t>
    </rPh>
    <rPh sb="91" eb="93">
      <t>カイゴ</t>
    </rPh>
    <rPh sb="93" eb="94">
      <t>トウ</t>
    </rPh>
    <rPh sb="95" eb="97">
      <t>ヘンコウ</t>
    </rPh>
    <rPh sb="97" eb="99">
      <t>ナイヨウ</t>
    </rPh>
    <rPh sb="103" eb="105">
      <t>ニュウキョ</t>
    </rPh>
    <rPh sb="105" eb="106">
      <t>シャ</t>
    </rPh>
    <rPh sb="106" eb="107">
      <t>オヨ</t>
    </rPh>
    <rPh sb="108" eb="110">
      <t>ミモト</t>
    </rPh>
    <rPh sb="110" eb="112">
      <t>ヒキウケ</t>
    </rPh>
    <rPh sb="112" eb="113">
      <t>ニン</t>
    </rPh>
    <rPh sb="113" eb="114">
      <t>トウ</t>
    </rPh>
    <rPh sb="115" eb="117">
      <t>セツメイ</t>
    </rPh>
    <rPh sb="118" eb="119">
      <t>オコナ</t>
    </rPh>
    <phoneticPr fontId="1"/>
  </si>
  <si>
    <t>外部の在宅保健サービスにより契約した居室。</t>
    <rPh sb="0" eb="2">
      <t>ガイブ</t>
    </rPh>
    <rPh sb="3" eb="5">
      <t>ザイタク</t>
    </rPh>
    <rPh sb="5" eb="7">
      <t>ホケン</t>
    </rPh>
    <rPh sb="14" eb="16">
      <t>ケイヤク</t>
    </rPh>
    <rPh sb="18" eb="20">
      <t>キョシツ</t>
    </rPh>
    <phoneticPr fontId="1"/>
  </si>
  <si>
    <t>90日間の猶予を置き、通告に先立ち、入居者及び身元引受人等に弁明の機会を設ける。移転先の確保に協力する。</t>
    <rPh sb="2" eb="3">
      <t>ヒ</t>
    </rPh>
    <rPh sb="3" eb="4">
      <t>カン</t>
    </rPh>
    <rPh sb="5" eb="7">
      <t>ユウヨ</t>
    </rPh>
    <rPh sb="8" eb="9">
      <t>オ</t>
    </rPh>
    <rPh sb="11" eb="13">
      <t>ツウコク</t>
    </rPh>
    <rPh sb="14" eb="16">
      <t>サキダ</t>
    </rPh>
    <rPh sb="18" eb="20">
      <t>ニュウキョ</t>
    </rPh>
    <rPh sb="20" eb="21">
      <t>シャ</t>
    </rPh>
    <rPh sb="21" eb="22">
      <t>オヨ</t>
    </rPh>
    <rPh sb="23" eb="25">
      <t>ミモト</t>
    </rPh>
    <rPh sb="25" eb="27">
      <t>ヒキウケ</t>
    </rPh>
    <rPh sb="27" eb="28">
      <t>ニン</t>
    </rPh>
    <rPh sb="28" eb="29">
      <t>トウ</t>
    </rPh>
    <rPh sb="30" eb="32">
      <t>ベンメイ</t>
    </rPh>
    <rPh sb="33" eb="35">
      <t>キカイ</t>
    </rPh>
    <rPh sb="36" eb="37">
      <t>モウ</t>
    </rPh>
    <rPh sb="40" eb="42">
      <t>イテン</t>
    </rPh>
    <rPh sb="42" eb="43">
      <t>サキ</t>
    </rPh>
    <rPh sb="44" eb="46">
      <t>カクホ</t>
    </rPh>
    <rPh sb="47" eb="49">
      <t>キョウリョク</t>
    </rPh>
    <phoneticPr fontId="1"/>
  </si>
  <si>
    <t>1泊2日　￥3000</t>
    <rPh sb="1" eb="2">
      <t>ハク</t>
    </rPh>
    <rPh sb="3" eb="4">
      <t>ヒ</t>
    </rPh>
    <phoneticPr fontId="1"/>
  </si>
  <si>
    <t>新横浜クリニック訪問介護センター</t>
    <rPh sb="0" eb="3">
      <t>シンヨコハマ</t>
    </rPh>
    <rPh sb="8" eb="10">
      <t>ホウモン</t>
    </rPh>
    <rPh sb="10" eb="12">
      <t>カイゴ</t>
    </rPh>
    <phoneticPr fontId="1"/>
  </si>
  <si>
    <t>新横浜クリニック</t>
    <rPh sb="0" eb="3">
      <t>シンヨコハマ</t>
    </rPh>
    <phoneticPr fontId="1"/>
  </si>
  <si>
    <t>介護福祉士</t>
    <rPh sb="0" eb="2">
      <t>カイゴ</t>
    </rPh>
    <rPh sb="2" eb="4">
      <t>フクシ</t>
    </rPh>
    <rPh sb="4" eb="5">
      <t>シ</t>
    </rPh>
    <phoneticPr fontId="1"/>
  </si>
  <si>
    <t>２　建物賃貸借方式</t>
  </si>
  <si>
    <t>３　月払い方式</t>
  </si>
  <si>
    <t>１　減額なし</t>
  </si>
  <si>
    <t>実費</t>
    <rPh sb="0" eb="2">
      <t>ジッピ</t>
    </rPh>
    <phoneticPr fontId="1"/>
  </si>
  <si>
    <t>50000円</t>
    <rPh sb="5" eb="6">
      <t>エン</t>
    </rPh>
    <phoneticPr fontId="1"/>
  </si>
  <si>
    <t>15000円</t>
    <rPh sb="5" eb="6">
      <t>エン</t>
    </rPh>
    <phoneticPr fontId="1"/>
  </si>
  <si>
    <t>20000円</t>
    <rPh sb="5" eb="6">
      <t>エン</t>
    </rPh>
    <phoneticPr fontId="1"/>
  </si>
  <si>
    <t>適宣</t>
    <rPh sb="0" eb="1">
      <t>テキ</t>
    </rPh>
    <rPh sb="1" eb="2">
      <t>セン</t>
    </rPh>
    <phoneticPr fontId="1"/>
  </si>
  <si>
    <t>9000円</t>
    <rPh sb="4" eb="5">
      <t>エン</t>
    </rPh>
    <phoneticPr fontId="1"/>
  </si>
  <si>
    <t>新横浜クリニック　訪問介護センター</t>
    <rPh sb="0" eb="3">
      <t>シンヨコハマ</t>
    </rPh>
    <rPh sb="9" eb="11">
      <t>ホウモン</t>
    </rPh>
    <rPh sb="11" eb="13">
      <t>カイゴ</t>
    </rPh>
    <phoneticPr fontId="1"/>
  </si>
  <si>
    <t>8828</t>
    <phoneticPr fontId="1"/>
  </si>
  <si>
    <t>日曜　祝日</t>
    <rPh sb="0" eb="2">
      <t>ニチヨウ</t>
    </rPh>
    <rPh sb="3" eb="5">
      <t>シュクジツ</t>
    </rPh>
    <phoneticPr fontId="1"/>
  </si>
  <si>
    <t>横浜市高齢施設課</t>
    <rPh sb="0" eb="3">
      <t>ヨコハマシ</t>
    </rPh>
    <rPh sb="3" eb="5">
      <t>コウレイ</t>
    </rPh>
    <rPh sb="5" eb="7">
      <t>シセツ</t>
    </rPh>
    <rPh sb="7" eb="8">
      <t>カ</t>
    </rPh>
    <phoneticPr fontId="1"/>
  </si>
  <si>
    <t>671</t>
    <phoneticPr fontId="1"/>
  </si>
  <si>
    <t>4117</t>
    <phoneticPr fontId="1"/>
  </si>
  <si>
    <t>区役所の休日</t>
    <rPh sb="0" eb="3">
      <t>クヤクショ</t>
    </rPh>
    <rPh sb="4" eb="6">
      <t>キュウジツ</t>
    </rPh>
    <phoneticPr fontId="1"/>
  </si>
  <si>
    <t>賠償責任保険加入</t>
    <rPh sb="0" eb="2">
      <t>バイショウ</t>
    </rPh>
    <rPh sb="2" eb="4">
      <t>セキニン</t>
    </rPh>
    <rPh sb="4" eb="6">
      <t>ホケン</t>
    </rPh>
    <rPh sb="6" eb="8">
      <t>カニュウ</t>
    </rPh>
    <phoneticPr fontId="1"/>
  </si>
  <si>
    <t>事故が発生した場合　御家族身元引受人に連絡。主治医の指示を仰ぎ必要な処置を講じます。</t>
    <rPh sb="0" eb="2">
      <t>ジコ</t>
    </rPh>
    <rPh sb="3" eb="5">
      <t>ハッセイ</t>
    </rPh>
    <rPh sb="7" eb="9">
      <t>バアイ</t>
    </rPh>
    <rPh sb="10" eb="13">
      <t>ゴカゾク</t>
    </rPh>
    <rPh sb="13" eb="15">
      <t>ミモト</t>
    </rPh>
    <rPh sb="15" eb="17">
      <t>ヒキウケ</t>
    </rPh>
    <rPh sb="17" eb="18">
      <t>ニン</t>
    </rPh>
    <rPh sb="19" eb="21">
      <t>レンラク</t>
    </rPh>
    <rPh sb="22" eb="25">
      <t>シュジイ</t>
    </rPh>
    <rPh sb="26" eb="28">
      <t>シジ</t>
    </rPh>
    <rPh sb="29" eb="30">
      <t>アオ</t>
    </rPh>
    <rPh sb="31" eb="33">
      <t>ヒツヨウ</t>
    </rPh>
    <rPh sb="34" eb="36">
      <t>ショチ</t>
    </rPh>
    <rPh sb="37" eb="38">
      <t>コウ</t>
    </rPh>
    <phoneticPr fontId="1"/>
  </si>
  <si>
    <t>２　なし</t>
    <phoneticPr fontId="1"/>
  </si>
  <si>
    <t>２　代替措置なし</t>
  </si>
  <si>
    <t>横浜茅ヶ崎老人保健施設</t>
    <rPh sb="0" eb="2">
      <t>ヨコハマ</t>
    </rPh>
    <rPh sb="2" eb="5">
      <t>チガサキ</t>
    </rPh>
    <rPh sb="5" eb="7">
      <t>ロウジン</t>
    </rPh>
    <rPh sb="7" eb="9">
      <t>ホケン</t>
    </rPh>
    <rPh sb="9" eb="11">
      <t>シセツ</t>
    </rPh>
    <phoneticPr fontId="1"/>
  </si>
  <si>
    <t>１　あり</t>
    <phoneticPr fontId="1"/>
  </si>
  <si>
    <t>神奈川県横浜市神奈川区片倉2丁目39番1号</t>
    <rPh sb="0" eb="4">
      <t>カナガワケン</t>
    </rPh>
    <rPh sb="4" eb="7">
      <t>ヨコハマシ</t>
    </rPh>
    <rPh sb="7" eb="11">
      <t>カナガワク</t>
    </rPh>
    <rPh sb="11" eb="13">
      <t>カタクラ</t>
    </rPh>
    <rPh sb="14" eb="16">
      <t>チョウメ</t>
    </rPh>
    <rPh sb="18" eb="19">
      <t>バン</t>
    </rPh>
    <rPh sb="20" eb="21">
      <t>ゴウ</t>
    </rPh>
    <phoneticPr fontId="1"/>
  </si>
  <si>
    <t>だいにふれあいそう</t>
    <phoneticPr fontId="1"/>
  </si>
  <si>
    <t>第二ふれあい荘</t>
    <rPh sb="0" eb="2">
      <t>ダイニ</t>
    </rPh>
    <rPh sb="6" eb="7">
      <t>ソウ</t>
    </rPh>
    <phoneticPr fontId="1"/>
  </si>
  <si>
    <t>534</t>
    <phoneticPr fontId="1"/>
  </si>
  <si>
    <t>6436</t>
    <phoneticPr fontId="1"/>
  </si>
  <si>
    <t>24.84＾25.05</t>
    <phoneticPr fontId="1"/>
  </si>
  <si>
    <t>045</t>
    <phoneticPr fontId="1"/>
  </si>
  <si>
    <t>２　入居希望者に交付</t>
  </si>
  <si>
    <t>１　入居希望者に公開</t>
  </si>
  <si>
    <t>回/3000円</t>
    <rPh sb="0" eb="1">
      <t>カイ</t>
    </rPh>
    <rPh sb="6" eb="7">
      <t>エン</t>
    </rPh>
    <phoneticPr fontId="1"/>
  </si>
  <si>
    <t>新横浜クリニック訪問介護センター</t>
    <rPh sb="0" eb="3">
      <t>シンヨコハマ</t>
    </rPh>
    <rPh sb="8" eb="12">
      <t>ホウモンカイゴ</t>
    </rPh>
    <phoneticPr fontId="1"/>
  </si>
  <si>
    <t>横浜市神奈川区片倉2丁目40番10号</t>
    <rPh sb="0" eb="3">
      <t>ヨコハマシ</t>
    </rPh>
    <rPh sb="3" eb="7">
      <t>カナガワク</t>
    </rPh>
    <rPh sb="7" eb="9">
      <t>カタクラ</t>
    </rPh>
    <rPh sb="10" eb="12">
      <t>チョウメ</t>
    </rPh>
    <rPh sb="14" eb="15">
      <t>バン</t>
    </rPh>
    <rPh sb="17" eb="18">
      <t>ゴウ</t>
    </rPh>
    <phoneticPr fontId="1"/>
  </si>
  <si>
    <t>新横浜クリニック</t>
    <rPh sb="0" eb="3">
      <t>シンヨコハマ</t>
    </rPh>
    <phoneticPr fontId="1"/>
  </si>
  <si>
    <t>横浜市神奈川区片倉2丁目40番6号</t>
    <rPh sb="0" eb="3">
      <t>ヨコハマシ</t>
    </rPh>
    <rPh sb="3" eb="7">
      <t>カナガワク</t>
    </rPh>
    <rPh sb="7" eb="9">
      <t>カタクラ</t>
    </rPh>
    <rPh sb="10" eb="12">
      <t>チョウメ</t>
    </rPh>
    <rPh sb="14" eb="15">
      <t>バン</t>
    </rPh>
    <rPh sb="16" eb="17">
      <t>ゴウ</t>
    </rPh>
    <phoneticPr fontId="1"/>
  </si>
  <si>
    <t>横浜茅ケ崎老人保健施設</t>
    <rPh sb="0" eb="3">
      <t>ヨコハマチガサキロウジンホ</t>
    </rPh>
    <rPh sb="4" eb="11">
      <t>ンシセツ</t>
    </rPh>
    <phoneticPr fontId="1"/>
  </si>
  <si>
    <t>横浜市都筑区茅ケ崎東5-8-7</t>
    <rPh sb="0" eb="3">
      <t>ヨコハマシ</t>
    </rPh>
    <rPh sb="3" eb="6">
      <t>ツヅキク</t>
    </rPh>
    <rPh sb="6" eb="10">
      <t>チガサキヒガシ</t>
    </rPh>
    <phoneticPr fontId="1"/>
  </si>
  <si>
    <t>グループホームグリーンビレッジ</t>
    <phoneticPr fontId="1"/>
  </si>
  <si>
    <t>回/100円</t>
    <rPh sb="0" eb="1">
      <t>カイ</t>
    </rPh>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</si>
</sst>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L4" sqref="L4:M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140</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2483</v>
      </c>
      <c r="K16" s="200"/>
      <c r="L16" s="200"/>
      <c r="M16" s="200"/>
      <c r="N16" s="200"/>
      <c r="O16" s="200"/>
      <c r="P16" s="201"/>
    </row>
    <row r="17" spans="1:20" ht="20.100000000000001" customHeight="1">
      <c r="B17" s="76" t="s">
        <v>6</v>
      </c>
      <c r="C17" s="77"/>
      <c r="D17" s="77"/>
      <c r="E17" s="78"/>
      <c r="F17" s="34" t="s">
        <v>13</v>
      </c>
      <c r="G17" s="31">
        <v>221</v>
      </c>
      <c r="H17" s="35" t="s">
        <v>487</v>
      </c>
      <c r="I17" s="32">
        <v>865</v>
      </c>
      <c r="J17" s="82"/>
      <c r="K17" s="83"/>
      <c r="L17" s="83"/>
      <c r="M17" s="83"/>
      <c r="N17" s="83"/>
      <c r="O17" s="83"/>
      <c r="P17" s="84"/>
      <c r="S17" s="15" t="str">
        <f>IF(OR(G17="",I17=""),"未記入","")</f>
        <v/>
      </c>
    </row>
    <row r="18" spans="1:20" ht="57.75" customHeight="1">
      <c r="B18" s="79"/>
      <c r="C18" s="80"/>
      <c r="D18" s="80"/>
      <c r="E18" s="81"/>
      <c r="F18" s="85" t="s">
        <v>2551</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2486</v>
      </c>
      <c r="M19" s="35" t="s">
        <v>487</v>
      </c>
      <c r="N19" s="63" t="s">
        <v>2485</v>
      </c>
      <c r="O19" s="83"/>
      <c r="P19" s="84"/>
      <c r="Q19" s="12"/>
    </row>
    <row r="20" spans="1:20" ht="20.100000000000001" customHeight="1">
      <c r="B20" s="89"/>
      <c r="C20" s="90"/>
      <c r="D20" s="90"/>
      <c r="E20" s="91"/>
      <c r="F20" s="92" t="s">
        <v>15</v>
      </c>
      <c r="G20" s="92"/>
      <c r="H20" s="92"/>
      <c r="I20" s="92"/>
      <c r="J20" s="64" t="s">
        <v>2484</v>
      </c>
      <c r="K20" s="35" t="s">
        <v>487</v>
      </c>
      <c r="L20" s="63" t="s">
        <v>2486</v>
      </c>
      <c r="M20" s="35" t="s">
        <v>487</v>
      </c>
      <c r="N20" s="63" t="s">
        <v>2487</v>
      </c>
      <c r="O20" s="83"/>
      <c r="P20" s="84"/>
      <c r="Q20" s="12"/>
    </row>
    <row r="21" spans="1:20" ht="20.100000000000001" customHeight="1">
      <c r="B21" s="89"/>
      <c r="C21" s="90"/>
      <c r="D21" s="90"/>
      <c r="E21" s="91"/>
      <c r="F21" s="93" t="s">
        <v>423</v>
      </c>
      <c r="G21" s="94"/>
      <c r="H21" s="94"/>
      <c r="I21" s="95"/>
      <c r="J21" s="96" t="s">
        <v>2492</v>
      </c>
      <c r="K21" s="97"/>
      <c r="L21" s="97"/>
      <c r="M21" s="35" t="s">
        <v>483</v>
      </c>
      <c r="N21" s="97" t="s">
        <v>2493</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2488</v>
      </c>
      <c r="K23" s="122"/>
      <c r="L23" s="123" t="s">
        <v>2489</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2490</v>
      </c>
      <c r="K24" s="159"/>
      <c r="L24" s="159"/>
      <c r="M24" s="159"/>
      <c r="N24" s="159"/>
      <c r="O24" s="96"/>
      <c r="P24" s="131"/>
    </row>
    <row r="25" spans="1:20" ht="20.100000000000001" customHeight="1">
      <c r="B25" s="79"/>
      <c r="C25" s="80"/>
      <c r="D25" s="80"/>
      <c r="E25" s="81"/>
      <c r="F25" s="160" t="s">
        <v>18</v>
      </c>
      <c r="G25" s="160"/>
      <c r="H25" s="92"/>
      <c r="I25" s="92"/>
      <c r="J25" s="159" t="s">
        <v>2491</v>
      </c>
      <c r="K25" s="159"/>
      <c r="L25" s="159"/>
      <c r="M25" s="159"/>
      <c r="N25" s="159"/>
      <c r="O25" s="96"/>
      <c r="P25" s="131"/>
    </row>
    <row r="26" spans="1:20" ht="20.100000000000001" customHeight="1">
      <c r="B26" s="114" t="s">
        <v>9</v>
      </c>
      <c r="C26" s="92"/>
      <c r="D26" s="92"/>
      <c r="E26" s="92"/>
      <c r="F26" s="161">
        <v>1997</v>
      </c>
      <c r="G26" s="162"/>
      <c r="H26" s="35" t="s">
        <v>484</v>
      </c>
      <c r="I26" s="162">
        <v>4</v>
      </c>
      <c r="J26" s="162"/>
      <c r="K26" s="35" t="s">
        <v>485</v>
      </c>
      <c r="L26" s="162">
        <v>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2552</v>
      </c>
      <c r="I31" s="155"/>
      <c r="J31" s="155"/>
      <c r="K31" s="155"/>
      <c r="L31" s="155"/>
      <c r="M31" s="155"/>
      <c r="N31" s="155"/>
      <c r="O31" s="155"/>
      <c r="P31" s="156"/>
      <c r="S31" s="15" t="str">
        <f>IF(H31="","未記入","")</f>
        <v/>
      </c>
    </row>
    <row r="32" spans="1:20" ht="39" customHeight="1">
      <c r="B32" s="79"/>
      <c r="C32" s="80"/>
      <c r="D32" s="80"/>
      <c r="E32" s="81"/>
      <c r="F32" s="119" t="s">
        <v>2553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221</v>
      </c>
      <c r="H33" s="35" t="s">
        <v>487</v>
      </c>
      <c r="I33" s="32">
        <v>865</v>
      </c>
      <c r="J33" s="133"/>
      <c r="K33" s="133"/>
      <c r="L33" s="133"/>
      <c r="M33" s="133"/>
      <c r="N33" s="133"/>
      <c r="O33" s="133"/>
      <c r="P33" s="134"/>
      <c r="S33" s="15" t="str">
        <f>IF(OR(G33="",I33=""),"未記入","")</f>
        <v/>
      </c>
    </row>
    <row r="34" spans="2:20" ht="58.5" customHeight="1">
      <c r="B34" s="79"/>
      <c r="C34" s="80"/>
      <c r="D34" s="80"/>
      <c r="E34" s="81"/>
      <c r="F34" s="85" t="s">
        <v>2494</v>
      </c>
      <c r="G34" s="85"/>
      <c r="H34" s="85"/>
      <c r="I34" s="85"/>
      <c r="J34" s="85"/>
      <c r="K34" s="85"/>
      <c r="L34" s="85"/>
      <c r="M34" s="85"/>
      <c r="N34" s="85"/>
      <c r="O34" s="135"/>
      <c r="P34" s="136"/>
      <c r="S34" s="15" t="str">
        <f>IF(F34="","未記入","")</f>
        <v/>
      </c>
    </row>
    <row r="35" spans="2:20" ht="58.5" customHeight="1">
      <c r="B35" s="137" t="s">
        <v>574</v>
      </c>
      <c r="C35" s="138"/>
      <c r="D35" s="138"/>
      <c r="E35" s="139"/>
      <c r="F35" s="85" t="s">
        <v>2553</v>
      </c>
      <c r="G35" s="86"/>
      <c r="H35" s="86"/>
      <c r="I35" s="86"/>
      <c r="J35" s="86"/>
      <c r="K35" s="86"/>
      <c r="L35" s="86"/>
      <c r="M35" s="86"/>
      <c r="N35" s="86"/>
      <c r="O35" s="87"/>
      <c r="P35" s="88"/>
    </row>
    <row r="36" spans="2:20" ht="20.100000000000001" customHeight="1">
      <c r="B36" s="128" t="s">
        <v>515</v>
      </c>
      <c r="C36" s="129"/>
      <c r="D36" s="129"/>
      <c r="E36" s="130"/>
      <c r="F36" s="140" t="s">
        <v>514</v>
      </c>
      <c r="G36" s="129"/>
      <c r="H36" s="141" t="s">
        <v>2495</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2484</v>
      </c>
      <c r="K43" s="35" t="s">
        <v>487</v>
      </c>
      <c r="L43" s="11" t="s">
        <v>2554</v>
      </c>
      <c r="M43" s="35" t="s">
        <v>487</v>
      </c>
      <c r="N43" s="11" t="s">
        <v>2555</v>
      </c>
      <c r="O43" s="83"/>
      <c r="P43" s="84"/>
      <c r="S43" s="15" t="str">
        <f>IF(OR(J43="",L43="",N43=""),"未記入","")</f>
        <v/>
      </c>
    </row>
    <row r="44" spans="2:20" ht="20.100000000000001" customHeight="1">
      <c r="B44" s="114"/>
      <c r="C44" s="92"/>
      <c r="D44" s="92"/>
      <c r="E44" s="92"/>
      <c r="F44" s="92" t="s">
        <v>15</v>
      </c>
      <c r="G44" s="92"/>
      <c r="H44" s="92"/>
      <c r="I44" s="92"/>
      <c r="J44" s="64"/>
      <c r="K44" s="35" t="s">
        <v>487</v>
      </c>
      <c r="L44" s="63"/>
      <c r="M44" s="35" t="s">
        <v>487</v>
      </c>
      <c r="N44" s="63"/>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2488</v>
      </c>
      <c r="K47" s="122"/>
      <c r="L47" s="123" t="s">
        <v>2489</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2498</v>
      </c>
      <c r="K48" s="159"/>
      <c r="L48" s="159"/>
      <c r="M48" s="159"/>
      <c r="N48" s="159"/>
      <c r="O48" s="96"/>
      <c r="P48" s="131"/>
    </row>
    <row r="49" spans="1:20" ht="20.100000000000001" customHeight="1">
      <c r="B49" s="114"/>
      <c r="C49" s="92"/>
      <c r="D49" s="92"/>
      <c r="E49" s="92"/>
      <c r="F49" s="92" t="s">
        <v>18</v>
      </c>
      <c r="G49" s="92"/>
      <c r="H49" s="92"/>
      <c r="I49" s="92"/>
      <c r="J49" s="159"/>
      <c r="K49" s="159"/>
      <c r="L49" s="159"/>
      <c r="M49" s="159"/>
      <c r="N49" s="159"/>
      <c r="O49" s="96"/>
      <c r="P49" s="131"/>
    </row>
    <row r="50" spans="1:20" ht="20.100000000000001" customHeight="1">
      <c r="B50" s="163" t="s">
        <v>28</v>
      </c>
      <c r="C50" s="164"/>
      <c r="D50" s="164"/>
      <c r="E50" s="164"/>
      <c r="F50" s="164"/>
      <c r="G50" s="164"/>
      <c r="H50" s="164"/>
      <c r="I50" s="164"/>
      <c r="J50" s="161">
        <v>2009</v>
      </c>
      <c r="K50" s="162"/>
      <c r="L50" s="35" t="s">
        <v>484</v>
      </c>
      <c r="M50" s="61">
        <v>4</v>
      </c>
      <c r="N50" s="35" t="s">
        <v>485</v>
      </c>
      <c r="O50" s="61">
        <v>23</v>
      </c>
      <c r="P50" s="37" t="s">
        <v>486</v>
      </c>
      <c r="S50" s="15" t="str">
        <f>IF(OR(J50="",M50="",O50=""),"未記入","")</f>
        <v/>
      </c>
    </row>
    <row r="51" spans="1:20" ht="20.100000000000001" customHeight="1" thickBot="1">
      <c r="B51" s="165" t="s">
        <v>29</v>
      </c>
      <c r="C51" s="166"/>
      <c r="D51" s="166"/>
      <c r="E51" s="166"/>
      <c r="F51" s="166"/>
      <c r="G51" s="166"/>
      <c r="H51" s="166"/>
      <c r="I51" s="166"/>
      <c r="J51" s="167">
        <v>2011</v>
      </c>
      <c r="K51" s="168"/>
      <c r="L51" s="36" t="s">
        <v>484</v>
      </c>
      <c r="M51" s="62">
        <v>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2499</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2500</v>
      </c>
      <c r="K55" s="200"/>
      <c r="L55" s="200"/>
      <c r="M55" s="200"/>
      <c r="N55" s="200"/>
      <c r="O55" s="200"/>
      <c r="P55" s="201"/>
    </row>
    <row r="56" spans="1:20" ht="20.100000000000001" customHeight="1">
      <c r="B56" s="193"/>
      <c r="C56" s="194"/>
      <c r="D56" s="195"/>
      <c r="E56" s="92" t="s">
        <v>33</v>
      </c>
      <c r="F56" s="92"/>
      <c r="G56" s="92"/>
      <c r="H56" s="92"/>
      <c r="I56" s="92"/>
      <c r="J56" s="96" t="s">
        <v>2501</v>
      </c>
      <c r="K56" s="97"/>
      <c r="L56" s="97"/>
      <c r="M56" s="97"/>
      <c r="N56" s="97"/>
      <c r="O56" s="97"/>
      <c r="P56" s="101"/>
    </row>
    <row r="57" spans="1:20" ht="20.100000000000001" customHeight="1">
      <c r="B57" s="193"/>
      <c r="C57" s="194"/>
      <c r="D57" s="195"/>
      <c r="E57" s="92" t="s">
        <v>34</v>
      </c>
      <c r="F57" s="92"/>
      <c r="G57" s="92"/>
      <c r="H57" s="92"/>
      <c r="I57" s="92"/>
      <c r="J57" s="161">
        <v>2000</v>
      </c>
      <c r="K57" s="162"/>
      <c r="L57" s="35" t="s">
        <v>484</v>
      </c>
      <c r="M57" s="61">
        <v>3</v>
      </c>
      <c r="N57" s="35" t="s">
        <v>485</v>
      </c>
      <c r="O57" s="61">
        <v>1</v>
      </c>
      <c r="P57" s="37" t="s">
        <v>486</v>
      </c>
    </row>
    <row r="58" spans="1:20" ht="20.100000000000001" customHeight="1" thickBot="1">
      <c r="B58" s="196"/>
      <c r="C58" s="197"/>
      <c r="D58" s="198"/>
      <c r="E58" s="148" t="s">
        <v>35</v>
      </c>
      <c r="F58" s="148"/>
      <c r="G58" s="148"/>
      <c r="H58" s="148"/>
      <c r="I58" s="148"/>
      <c r="J58" s="167">
        <v>2020</v>
      </c>
      <c r="K58" s="168"/>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207.39</v>
      </c>
      <c r="H61" s="109"/>
      <c r="I61" s="109"/>
      <c r="J61" s="109"/>
      <c r="K61" s="185"/>
      <c r="L61" s="184" t="s">
        <v>516</v>
      </c>
      <c r="M61" s="171"/>
      <c r="N61" s="171"/>
      <c r="O61" s="171"/>
      <c r="P61" s="186"/>
    </row>
    <row r="62" spans="1:20" ht="20.100000000000001" customHeight="1">
      <c r="B62" s="114"/>
      <c r="C62" s="92"/>
      <c r="D62" s="115" t="s">
        <v>39</v>
      </c>
      <c r="E62" s="77"/>
      <c r="F62" s="78"/>
      <c r="G62" s="159" t="s">
        <v>2502</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2503</v>
      </c>
      <c r="L65" s="97"/>
      <c r="M65" s="97"/>
      <c r="N65" s="97"/>
      <c r="O65" s="97"/>
      <c r="P65" s="101"/>
    </row>
    <row r="66" spans="2:16" ht="20.100000000000001" customHeight="1">
      <c r="B66" s="114"/>
      <c r="C66" s="92"/>
      <c r="D66" s="174"/>
      <c r="E66" s="90"/>
      <c r="F66" s="91"/>
      <c r="G66" s="188"/>
      <c r="H66" s="115" t="s">
        <v>436</v>
      </c>
      <c r="I66" s="77"/>
      <c r="J66" s="78"/>
      <c r="K66" s="96" t="s">
        <v>2503</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2018</v>
      </c>
      <c r="L68" s="39" t="s">
        <v>484</v>
      </c>
      <c r="M68" s="61">
        <v>2</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2038</v>
      </c>
      <c r="L70" s="39" t="s">
        <v>484</v>
      </c>
      <c r="M70" s="61">
        <v>1</v>
      </c>
      <c r="N70" s="39" t="s">
        <v>485</v>
      </c>
      <c r="O70" s="61">
        <v>31</v>
      </c>
      <c r="P70" s="40" t="s">
        <v>486</v>
      </c>
    </row>
    <row r="71" spans="2:16" ht="20.100000000000001" customHeight="1">
      <c r="B71" s="114"/>
      <c r="C71" s="92"/>
      <c r="D71" s="175"/>
      <c r="E71" s="80"/>
      <c r="F71" s="81"/>
      <c r="G71" s="189"/>
      <c r="H71" s="99" t="s">
        <v>437</v>
      </c>
      <c r="I71" s="99"/>
      <c r="J71" s="100"/>
      <c r="K71" s="96" t="s">
        <v>2504</v>
      </c>
      <c r="L71" s="97"/>
      <c r="M71" s="97"/>
      <c r="N71" s="97"/>
      <c r="O71" s="97"/>
      <c r="P71" s="101"/>
    </row>
    <row r="72" spans="2:16" ht="20.100000000000001" customHeight="1">
      <c r="B72" s="427" t="s">
        <v>2381</v>
      </c>
      <c r="C72" s="428"/>
      <c r="D72" s="115" t="s">
        <v>40</v>
      </c>
      <c r="E72" s="77"/>
      <c r="F72" s="78"/>
      <c r="G72" s="82" t="s">
        <v>41</v>
      </c>
      <c r="H72" s="83"/>
      <c r="I72" s="83"/>
      <c r="J72" s="202"/>
      <c r="K72" s="96">
        <v>99.37</v>
      </c>
      <c r="L72" s="97"/>
      <c r="M72" s="97"/>
      <c r="N72" s="99" t="s">
        <v>490</v>
      </c>
      <c r="O72" s="99"/>
      <c r="P72" s="169"/>
    </row>
    <row r="73" spans="2:16" ht="20.100000000000001" customHeight="1">
      <c r="B73" s="429"/>
      <c r="C73" s="430"/>
      <c r="D73" s="175"/>
      <c r="E73" s="80"/>
      <c r="F73" s="81"/>
      <c r="G73" s="164" t="s">
        <v>42</v>
      </c>
      <c r="H73" s="164"/>
      <c r="I73" s="164"/>
      <c r="J73" s="164"/>
      <c r="K73" s="96">
        <v>99.37</v>
      </c>
      <c r="L73" s="97"/>
      <c r="M73" s="97"/>
      <c r="N73" s="99" t="s">
        <v>490</v>
      </c>
      <c r="O73" s="99"/>
      <c r="P73" s="169"/>
    </row>
    <row r="74" spans="2:16" ht="20.100000000000001" customHeight="1">
      <c r="B74" s="429"/>
      <c r="C74" s="430"/>
      <c r="D74" s="92" t="s">
        <v>43</v>
      </c>
      <c r="E74" s="92"/>
      <c r="F74" s="92"/>
      <c r="G74" s="159" t="s">
        <v>2505</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2506</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2507</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2503</v>
      </c>
      <c r="L83" s="97"/>
      <c r="M83" s="97"/>
      <c r="N83" s="97"/>
      <c r="O83" s="97"/>
      <c r="P83" s="101"/>
    </row>
    <row r="84" spans="2:19" ht="20.100000000000001" customHeight="1">
      <c r="B84" s="429"/>
      <c r="C84" s="430"/>
      <c r="D84" s="92"/>
      <c r="E84" s="92"/>
      <c r="F84" s="92"/>
      <c r="G84" s="188"/>
      <c r="H84" s="115" t="s">
        <v>436</v>
      </c>
      <c r="I84" s="77"/>
      <c r="J84" s="78"/>
      <c r="K84" s="96" t="s">
        <v>2503</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2018</v>
      </c>
      <c r="L86" s="39" t="s">
        <v>484</v>
      </c>
      <c r="M86" s="61">
        <v>2</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2038</v>
      </c>
      <c r="L88" s="39" t="s">
        <v>484</v>
      </c>
      <c r="M88" s="61">
        <v>1</v>
      </c>
      <c r="N88" s="39" t="s">
        <v>485</v>
      </c>
      <c r="O88" s="61">
        <v>31</v>
      </c>
      <c r="P88" s="40" t="s">
        <v>486</v>
      </c>
    </row>
    <row r="89" spans="2:19" ht="20.100000000000001" customHeight="1">
      <c r="B89" s="431"/>
      <c r="C89" s="432"/>
      <c r="D89" s="92"/>
      <c r="E89" s="92"/>
      <c r="F89" s="92"/>
      <c r="G89" s="189"/>
      <c r="H89" s="99" t="s">
        <v>437</v>
      </c>
      <c r="I89" s="99"/>
      <c r="J89" s="100"/>
      <c r="K89" s="96" t="s">
        <v>2504</v>
      </c>
      <c r="L89" s="97"/>
      <c r="M89" s="97"/>
      <c r="N89" s="97"/>
      <c r="O89" s="97"/>
      <c r="P89" s="101"/>
    </row>
    <row r="90" spans="2:19" ht="20.100000000000001" customHeight="1">
      <c r="B90" s="114" t="s">
        <v>45</v>
      </c>
      <c r="C90" s="92"/>
      <c r="D90" s="210" t="s">
        <v>46</v>
      </c>
      <c r="E90" s="77"/>
      <c r="F90" s="78"/>
      <c r="G90" s="159" t="s">
        <v>2508</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4</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4</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25.05</v>
      </c>
      <c r="K95" s="50" t="s">
        <v>490</v>
      </c>
      <c r="L95" s="96">
        <v>4</v>
      </c>
      <c r="M95" s="122"/>
      <c r="N95" s="111" t="s">
        <v>2423</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24.84</v>
      </c>
      <c r="K96" s="50" t="s">
        <v>490</v>
      </c>
      <c r="L96" s="96">
        <v>4</v>
      </c>
      <c r="M96" s="122"/>
      <c r="N96" s="111" t="s">
        <v>2423</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2504</v>
      </c>
      <c r="H113" s="159"/>
      <c r="I113" s="159"/>
      <c r="J113" s="159"/>
      <c r="K113" s="159"/>
      <c r="L113" s="159"/>
      <c r="M113" s="159"/>
      <c r="N113" s="159"/>
      <c r="O113" s="96"/>
      <c r="P113" s="131"/>
    </row>
    <row r="114" spans="2:16" ht="20.100000000000001" customHeight="1">
      <c r="B114" s="215"/>
      <c r="C114" s="216"/>
      <c r="D114" s="210" t="s">
        <v>79</v>
      </c>
      <c r="E114" s="191"/>
      <c r="F114" s="192"/>
      <c r="G114" s="213" t="s">
        <v>2504</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2509</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2503</v>
      </c>
      <c r="H117" s="159"/>
      <c r="I117" s="159"/>
      <c r="J117" s="159"/>
      <c r="K117" s="159"/>
      <c r="L117" s="159"/>
      <c r="M117" s="159"/>
      <c r="N117" s="159"/>
      <c r="O117" s="96"/>
      <c r="P117" s="131"/>
    </row>
    <row r="118" spans="2:16" ht="20.100000000000001" customHeight="1">
      <c r="B118" s="193"/>
      <c r="C118" s="195"/>
      <c r="D118" s="217" t="s">
        <v>73</v>
      </c>
      <c r="E118" s="138"/>
      <c r="F118" s="139"/>
      <c r="G118" s="159" t="s">
        <v>2503</v>
      </c>
      <c r="H118" s="159"/>
      <c r="I118" s="159"/>
      <c r="J118" s="159"/>
      <c r="K118" s="159"/>
      <c r="L118" s="159"/>
      <c r="M118" s="159"/>
      <c r="N118" s="159"/>
      <c r="O118" s="96"/>
      <c r="P118" s="131"/>
    </row>
    <row r="119" spans="2:16" ht="20.100000000000001" customHeight="1">
      <c r="B119" s="193"/>
      <c r="C119" s="195"/>
      <c r="D119" s="219" t="s">
        <v>74</v>
      </c>
      <c r="E119" s="220"/>
      <c r="F119" s="221"/>
      <c r="G119" s="159" t="s">
        <v>2503</v>
      </c>
      <c r="H119" s="159"/>
      <c r="I119" s="159"/>
      <c r="J119" s="159"/>
      <c r="K119" s="159"/>
      <c r="L119" s="159"/>
      <c r="M119" s="159"/>
      <c r="N119" s="159"/>
      <c r="O119" s="96"/>
      <c r="P119" s="131"/>
    </row>
    <row r="120" spans="2:16" ht="20.100000000000001" customHeight="1">
      <c r="B120" s="193"/>
      <c r="C120" s="195"/>
      <c r="D120" s="203" t="s">
        <v>75</v>
      </c>
      <c r="E120" s="99"/>
      <c r="F120" s="100"/>
      <c r="G120" s="159" t="s">
        <v>2503</v>
      </c>
      <c r="H120" s="159"/>
      <c r="I120" s="159"/>
      <c r="J120" s="159"/>
      <c r="K120" s="159"/>
      <c r="L120" s="159"/>
      <c r="M120" s="159"/>
      <c r="N120" s="159"/>
      <c r="O120" s="96"/>
      <c r="P120" s="131"/>
    </row>
    <row r="121" spans="2:16" ht="20.100000000000001" customHeight="1">
      <c r="B121" s="193"/>
      <c r="C121" s="195"/>
      <c r="D121" s="203" t="s">
        <v>76</v>
      </c>
      <c r="E121" s="99"/>
      <c r="F121" s="100"/>
      <c r="G121" s="159" t="s">
        <v>2503</v>
      </c>
      <c r="H121" s="159"/>
      <c r="I121" s="159"/>
      <c r="J121" s="159"/>
      <c r="K121" s="159"/>
      <c r="L121" s="159"/>
      <c r="M121" s="159"/>
      <c r="N121" s="159"/>
      <c r="O121" s="96"/>
      <c r="P121" s="131"/>
    </row>
    <row r="122" spans="2:16" ht="20.100000000000001" customHeight="1">
      <c r="B122" s="222"/>
      <c r="C122" s="223"/>
      <c r="D122" s="203" t="s">
        <v>77</v>
      </c>
      <c r="E122" s="99"/>
      <c r="F122" s="100"/>
      <c r="G122" s="159" t="s">
        <v>2503</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2510</v>
      </c>
      <c r="H123" s="159"/>
      <c r="I123" s="159"/>
      <c r="J123" s="159"/>
      <c r="K123" s="159"/>
      <c r="L123" s="159"/>
      <c r="M123" s="159"/>
      <c r="N123" s="159"/>
      <c r="O123" s="96"/>
      <c r="P123" s="131"/>
    </row>
    <row r="124" spans="2:16" ht="20.100000000000001" customHeight="1">
      <c r="B124" s="193"/>
      <c r="C124" s="195"/>
      <c r="D124" s="217" t="s">
        <v>446</v>
      </c>
      <c r="E124" s="138"/>
      <c r="F124" s="139"/>
      <c r="G124" s="159" t="s">
        <v>2510</v>
      </c>
      <c r="H124" s="159"/>
      <c r="I124" s="159"/>
      <c r="J124" s="159"/>
      <c r="K124" s="159"/>
      <c r="L124" s="159"/>
      <c r="M124" s="159"/>
      <c r="N124" s="159"/>
      <c r="O124" s="96"/>
      <c r="P124" s="131"/>
    </row>
    <row r="125" spans="2:16" ht="20.100000000000001" customHeight="1">
      <c r="B125" s="193"/>
      <c r="C125" s="195"/>
      <c r="D125" s="219" t="s">
        <v>447</v>
      </c>
      <c r="E125" s="220"/>
      <c r="F125" s="221"/>
      <c r="G125" s="159" t="s">
        <v>2510</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2511</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2510</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2513</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2513</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2504</v>
      </c>
      <c r="L144" s="261"/>
      <c r="M144" s="261"/>
      <c r="N144" s="261"/>
      <c r="O144" s="108"/>
      <c r="P144" s="262"/>
    </row>
    <row r="145" spans="1:16" ht="20.100000000000001" customHeight="1">
      <c r="B145" s="436"/>
      <c r="C145" s="437"/>
      <c r="D145" s="437"/>
      <c r="E145" s="438"/>
      <c r="F145" s="219" t="s">
        <v>408</v>
      </c>
      <c r="G145" s="220"/>
      <c r="H145" s="220"/>
      <c r="I145" s="220"/>
      <c r="J145" s="221"/>
      <c r="K145" s="159" t="s">
        <v>2504</v>
      </c>
      <c r="L145" s="159"/>
      <c r="M145" s="159"/>
      <c r="N145" s="159"/>
      <c r="O145" s="96"/>
      <c r="P145" s="131"/>
    </row>
    <row r="146" spans="1:16" ht="20.100000000000001" customHeight="1">
      <c r="B146" s="436"/>
      <c r="C146" s="437"/>
      <c r="D146" s="437"/>
      <c r="E146" s="438"/>
      <c r="F146" s="203" t="s">
        <v>94</v>
      </c>
      <c r="G146" s="99"/>
      <c r="H146" s="99"/>
      <c r="I146" s="99"/>
      <c r="J146" s="100"/>
      <c r="K146" s="159" t="s">
        <v>2504</v>
      </c>
      <c r="L146" s="159"/>
      <c r="M146" s="159"/>
      <c r="N146" s="159"/>
      <c r="O146" s="96"/>
      <c r="P146" s="131"/>
    </row>
    <row r="147" spans="1:16" ht="20.100000000000001" customHeight="1">
      <c r="B147" s="436"/>
      <c r="C147" s="437"/>
      <c r="D147" s="437"/>
      <c r="E147" s="438"/>
      <c r="F147" s="203" t="s">
        <v>95</v>
      </c>
      <c r="G147" s="99"/>
      <c r="H147" s="99"/>
      <c r="I147" s="99"/>
      <c r="J147" s="100"/>
      <c r="K147" s="159" t="s">
        <v>2504</v>
      </c>
      <c r="L147" s="159"/>
      <c r="M147" s="159"/>
      <c r="N147" s="159"/>
      <c r="O147" s="96"/>
      <c r="P147" s="131"/>
    </row>
    <row r="148" spans="1:16" ht="20.100000000000001" customHeight="1">
      <c r="B148" s="436"/>
      <c r="C148" s="437"/>
      <c r="D148" s="437"/>
      <c r="E148" s="438"/>
      <c r="F148" s="203" t="s">
        <v>409</v>
      </c>
      <c r="G148" s="99"/>
      <c r="H148" s="99"/>
      <c r="I148" s="99"/>
      <c r="J148" s="100"/>
      <c r="K148" s="159" t="s">
        <v>2504</v>
      </c>
      <c r="L148" s="159"/>
      <c r="M148" s="159"/>
      <c r="N148" s="159"/>
      <c r="O148" s="96"/>
      <c r="P148" s="131"/>
    </row>
    <row r="149" spans="1:16" ht="20.100000000000001" customHeight="1">
      <c r="A149" s="4"/>
      <c r="B149" s="436"/>
      <c r="C149" s="437"/>
      <c r="D149" s="437"/>
      <c r="E149" s="438"/>
      <c r="F149" s="203" t="s">
        <v>96</v>
      </c>
      <c r="G149" s="99"/>
      <c r="H149" s="99"/>
      <c r="I149" s="99"/>
      <c r="J149" s="100"/>
      <c r="K149" s="159" t="s">
        <v>2504</v>
      </c>
      <c r="L149" s="159"/>
      <c r="M149" s="159"/>
      <c r="N149" s="159"/>
      <c r="O149" s="96"/>
      <c r="P149" s="131"/>
    </row>
    <row r="150" spans="1:16" ht="20.100000000000001" customHeight="1">
      <c r="B150" s="436"/>
      <c r="C150" s="437"/>
      <c r="D150" s="437"/>
      <c r="E150" s="438"/>
      <c r="F150" s="203" t="s">
        <v>410</v>
      </c>
      <c r="G150" s="99"/>
      <c r="H150" s="99"/>
      <c r="I150" s="99"/>
      <c r="J150" s="100"/>
      <c r="K150" s="159" t="s">
        <v>2504</v>
      </c>
      <c r="L150" s="159"/>
      <c r="M150" s="159"/>
      <c r="N150" s="159"/>
      <c r="O150" s="96"/>
      <c r="P150" s="131"/>
    </row>
    <row r="151" spans="1:16" ht="20.100000000000001" customHeight="1">
      <c r="B151" s="436"/>
      <c r="C151" s="437"/>
      <c r="D151" s="437"/>
      <c r="E151" s="438"/>
      <c r="F151" s="203" t="s">
        <v>411</v>
      </c>
      <c r="G151" s="99"/>
      <c r="H151" s="99"/>
      <c r="I151" s="99"/>
      <c r="J151" s="100"/>
      <c r="K151" s="159" t="s">
        <v>2504</v>
      </c>
      <c r="L151" s="159"/>
      <c r="M151" s="159"/>
      <c r="N151" s="159"/>
      <c r="O151" s="96"/>
      <c r="P151" s="131"/>
    </row>
    <row r="152" spans="1:16" ht="20.100000000000001" customHeight="1">
      <c r="B152" s="436"/>
      <c r="C152" s="437"/>
      <c r="D152" s="437"/>
      <c r="E152" s="438"/>
      <c r="F152" s="203" t="s">
        <v>415</v>
      </c>
      <c r="G152" s="99"/>
      <c r="H152" s="99"/>
      <c r="I152" s="99"/>
      <c r="J152" s="100"/>
      <c r="K152" s="159" t="s">
        <v>2504</v>
      </c>
      <c r="L152" s="159"/>
      <c r="M152" s="159"/>
      <c r="N152" s="159"/>
      <c r="O152" s="96"/>
      <c r="P152" s="131"/>
    </row>
    <row r="153" spans="1:16" ht="20.100000000000001" customHeight="1">
      <c r="B153" s="436"/>
      <c r="C153" s="437"/>
      <c r="D153" s="437"/>
      <c r="E153" s="438"/>
      <c r="F153" s="203" t="s">
        <v>530</v>
      </c>
      <c r="G153" s="99"/>
      <c r="H153" s="99"/>
      <c r="I153" s="99"/>
      <c r="J153" s="100"/>
      <c r="K153" s="159" t="s">
        <v>2504</v>
      </c>
      <c r="L153" s="159"/>
      <c r="M153" s="159"/>
      <c r="N153" s="159"/>
      <c r="O153" s="96"/>
      <c r="P153" s="131"/>
    </row>
    <row r="154" spans="1:16" ht="20.100000000000001" customHeight="1">
      <c r="B154" s="436"/>
      <c r="C154" s="437"/>
      <c r="D154" s="437"/>
      <c r="E154" s="438"/>
      <c r="F154" s="251" t="s">
        <v>97</v>
      </c>
      <c r="G154" s="252"/>
      <c r="H154" s="253"/>
      <c r="I154" s="263" t="s">
        <v>99</v>
      </c>
      <c r="J154" s="107"/>
      <c r="K154" s="159" t="s">
        <v>2504</v>
      </c>
      <c r="L154" s="159"/>
      <c r="M154" s="159"/>
      <c r="N154" s="159"/>
      <c r="O154" s="96"/>
      <c r="P154" s="131"/>
    </row>
    <row r="155" spans="1:16" ht="20.100000000000001" customHeight="1">
      <c r="B155" s="436"/>
      <c r="C155" s="437"/>
      <c r="D155" s="437"/>
      <c r="E155" s="438"/>
      <c r="F155" s="254"/>
      <c r="G155" s="255"/>
      <c r="H155" s="256"/>
      <c r="I155" s="106" t="s">
        <v>100</v>
      </c>
      <c r="J155" s="107"/>
      <c r="K155" s="159" t="s">
        <v>2504</v>
      </c>
      <c r="L155" s="159"/>
      <c r="M155" s="159"/>
      <c r="N155" s="159"/>
      <c r="O155" s="96"/>
      <c r="P155" s="131"/>
    </row>
    <row r="156" spans="1:16" ht="20.100000000000001" customHeight="1">
      <c r="B156" s="436"/>
      <c r="C156" s="437"/>
      <c r="D156" s="437"/>
      <c r="E156" s="438"/>
      <c r="F156" s="248" t="s">
        <v>98</v>
      </c>
      <c r="G156" s="249"/>
      <c r="H156" s="250"/>
      <c r="I156" s="93" t="s">
        <v>532</v>
      </c>
      <c r="J156" s="95"/>
      <c r="K156" s="159" t="s">
        <v>2504</v>
      </c>
      <c r="L156" s="159"/>
      <c r="M156" s="159"/>
      <c r="N156" s="159"/>
      <c r="O156" s="96"/>
      <c r="P156" s="131"/>
    </row>
    <row r="157" spans="1:16" ht="20.100000000000001" customHeight="1">
      <c r="B157" s="436"/>
      <c r="C157" s="437"/>
      <c r="D157" s="437"/>
      <c r="E157" s="438"/>
      <c r="F157" s="248"/>
      <c r="G157" s="249"/>
      <c r="H157" s="250"/>
      <c r="I157" s="93" t="s">
        <v>533</v>
      </c>
      <c r="J157" s="95"/>
      <c r="K157" s="159" t="s">
        <v>2504</v>
      </c>
      <c r="L157" s="159"/>
      <c r="M157" s="159"/>
      <c r="N157" s="159"/>
      <c r="O157" s="96"/>
      <c r="P157" s="131"/>
    </row>
    <row r="158" spans="1:16" ht="20.100000000000001" customHeight="1">
      <c r="B158" s="436"/>
      <c r="C158" s="437"/>
      <c r="D158" s="437"/>
      <c r="E158" s="438"/>
      <c r="F158" s="248"/>
      <c r="G158" s="249"/>
      <c r="H158" s="250"/>
      <c r="I158" s="93" t="s">
        <v>100</v>
      </c>
      <c r="J158" s="95"/>
      <c r="K158" s="159" t="s">
        <v>2504</v>
      </c>
      <c r="L158" s="159"/>
      <c r="M158" s="159"/>
      <c r="N158" s="159"/>
      <c r="O158" s="96"/>
      <c r="P158" s="131"/>
    </row>
    <row r="159" spans="1:16" ht="20.100000000000001" customHeight="1">
      <c r="B159" s="436"/>
      <c r="C159" s="437"/>
      <c r="D159" s="437"/>
      <c r="E159" s="438"/>
      <c r="F159" s="248"/>
      <c r="G159" s="249"/>
      <c r="H159" s="250"/>
      <c r="I159" s="248" t="s">
        <v>101</v>
      </c>
      <c r="J159" s="250"/>
      <c r="K159" s="159" t="s">
        <v>2504</v>
      </c>
      <c r="L159" s="159"/>
      <c r="M159" s="159"/>
      <c r="N159" s="159"/>
      <c r="O159" s="96"/>
      <c r="P159" s="131"/>
    </row>
    <row r="160" spans="1:16" ht="20.100000000000001" customHeight="1">
      <c r="B160" s="436"/>
      <c r="C160" s="437"/>
      <c r="D160" s="437"/>
      <c r="E160" s="438"/>
      <c r="F160" s="248" t="s">
        <v>425</v>
      </c>
      <c r="G160" s="249"/>
      <c r="H160" s="250"/>
      <c r="I160" s="93" t="s">
        <v>99</v>
      </c>
      <c r="J160" s="95"/>
      <c r="K160" s="159" t="s">
        <v>2504</v>
      </c>
      <c r="L160" s="159"/>
      <c r="M160" s="159"/>
      <c r="N160" s="159"/>
      <c r="O160" s="96"/>
      <c r="P160" s="131"/>
    </row>
    <row r="161" spans="2:20" ht="20.100000000000001" customHeight="1">
      <c r="B161" s="436"/>
      <c r="C161" s="437"/>
      <c r="D161" s="437"/>
      <c r="E161" s="438"/>
      <c r="F161" s="248"/>
      <c r="G161" s="249"/>
      <c r="H161" s="250"/>
      <c r="I161" s="93" t="s">
        <v>100</v>
      </c>
      <c r="J161" s="95"/>
      <c r="K161" s="159" t="s">
        <v>2504</v>
      </c>
      <c r="L161" s="159"/>
      <c r="M161" s="159"/>
      <c r="N161" s="159"/>
      <c r="O161" s="96"/>
      <c r="P161" s="131"/>
    </row>
    <row r="162" spans="2:20" ht="20.100000000000001" customHeight="1">
      <c r="B162" s="436"/>
      <c r="C162" s="437"/>
      <c r="D162" s="437"/>
      <c r="E162" s="438"/>
      <c r="F162" s="248"/>
      <c r="G162" s="249"/>
      <c r="H162" s="250"/>
      <c r="I162" s="254" t="s">
        <v>101</v>
      </c>
      <c r="J162" s="256"/>
      <c r="K162" s="159" t="s">
        <v>2504</v>
      </c>
      <c r="L162" s="159"/>
      <c r="M162" s="159"/>
      <c r="N162" s="159"/>
      <c r="O162" s="96"/>
      <c r="P162" s="131"/>
    </row>
    <row r="163" spans="2:20" ht="20.100000000000001" customHeight="1">
      <c r="B163" s="436"/>
      <c r="C163" s="437"/>
      <c r="D163" s="437"/>
      <c r="E163" s="438"/>
      <c r="F163" s="248"/>
      <c r="G163" s="249"/>
      <c r="H163" s="250"/>
      <c r="I163" s="93" t="s">
        <v>426</v>
      </c>
      <c r="J163" s="95"/>
      <c r="K163" s="159" t="s">
        <v>2504</v>
      </c>
      <c r="L163" s="159"/>
      <c r="M163" s="159"/>
      <c r="N163" s="159"/>
      <c r="O163" s="96"/>
      <c r="P163" s="131"/>
    </row>
    <row r="164" spans="2:20" ht="20.100000000000001" customHeight="1">
      <c r="B164" s="436"/>
      <c r="C164" s="437"/>
      <c r="D164" s="437"/>
      <c r="E164" s="438"/>
      <c r="F164" s="248"/>
      <c r="G164" s="249"/>
      <c r="H164" s="250"/>
      <c r="I164" s="254" t="s">
        <v>427</v>
      </c>
      <c r="J164" s="256"/>
      <c r="K164" s="159" t="s">
        <v>2504</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2504</v>
      </c>
      <c r="L165" s="159"/>
      <c r="M165" s="159"/>
      <c r="N165" s="159"/>
      <c r="O165" s="96"/>
      <c r="P165" s="131"/>
    </row>
    <row r="166" spans="2:20" ht="20.100000000000001" customHeight="1">
      <c r="B166" s="439"/>
      <c r="C166" s="440"/>
      <c r="D166" s="440"/>
      <c r="E166" s="441"/>
      <c r="F166" s="254"/>
      <c r="G166" s="255"/>
      <c r="H166" s="256"/>
      <c r="I166" s="106" t="s">
        <v>100</v>
      </c>
      <c r="J166" s="107"/>
      <c r="K166" s="159" t="s">
        <v>2504</v>
      </c>
      <c r="L166" s="159"/>
      <c r="M166" s="159"/>
      <c r="N166" s="159"/>
      <c r="O166" s="96"/>
      <c r="P166" s="131"/>
    </row>
    <row r="167" spans="2:20" ht="20.100000000000001" customHeight="1">
      <c r="B167" s="190" t="s">
        <v>102</v>
      </c>
      <c r="C167" s="191"/>
      <c r="D167" s="191"/>
      <c r="E167" s="191"/>
      <c r="F167" s="192"/>
      <c r="G167" s="131" t="s">
        <v>2504</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2514</v>
      </c>
      <c r="G172" s="171" t="s">
        <v>474</v>
      </c>
      <c r="H172" s="171"/>
      <c r="I172" s="171"/>
      <c r="J172" s="171"/>
      <c r="K172" s="171"/>
      <c r="L172" s="171"/>
      <c r="M172" s="171"/>
      <c r="N172" s="171"/>
      <c r="O172" s="171"/>
      <c r="P172" s="186"/>
    </row>
    <row r="173" spans="2:20" ht="20.100000000000001" customHeight="1">
      <c r="B173" s="114"/>
      <c r="C173" s="92"/>
      <c r="D173" s="92"/>
      <c r="E173" s="92"/>
      <c r="F173" s="14" t="s">
        <v>2514</v>
      </c>
      <c r="G173" s="99" t="s">
        <v>475</v>
      </c>
      <c r="H173" s="99"/>
      <c r="I173" s="99"/>
      <c r="J173" s="99"/>
      <c r="K173" s="99"/>
      <c r="L173" s="99"/>
      <c r="M173" s="99"/>
      <c r="N173" s="99"/>
      <c r="O173" s="99"/>
      <c r="P173" s="169"/>
    </row>
    <row r="174" spans="2:20" ht="20.100000000000001" customHeight="1">
      <c r="B174" s="114"/>
      <c r="C174" s="92"/>
      <c r="D174" s="92"/>
      <c r="E174" s="92"/>
      <c r="F174" s="14" t="s">
        <v>2514</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2515</v>
      </c>
      <c r="J176" s="86"/>
      <c r="K176" s="86"/>
      <c r="L176" s="86"/>
      <c r="M176" s="86"/>
      <c r="N176" s="86"/>
      <c r="O176" s="87"/>
      <c r="P176" s="88"/>
    </row>
    <row r="177" spans="2:16" ht="39.950000000000003" customHeight="1">
      <c r="B177" s="280"/>
      <c r="C177" s="281"/>
      <c r="D177" s="82"/>
      <c r="E177" s="202"/>
      <c r="F177" s="92" t="s">
        <v>108</v>
      </c>
      <c r="G177" s="92"/>
      <c r="H177" s="92"/>
      <c r="I177" s="85" t="s">
        <v>2516</v>
      </c>
      <c r="J177" s="86"/>
      <c r="K177" s="86"/>
      <c r="L177" s="86"/>
      <c r="M177" s="86"/>
      <c r="N177" s="86"/>
      <c r="O177" s="87"/>
      <c r="P177" s="88"/>
    </row>
    <row r="178" spans="2:16" ht="39.950000000000003" customHeight="1">
      <c r="B178" s="280"/>
      <c r="C178" s="281"/>
      <c r="D178" s="82"/>
      <c r="E178" s="202"/>
      <c r="F178" s="92" t="s">
        <v>109</v>
      </c>
      <c r="G178" s="92"/>
      <c r="H178" s="92"/>
      <c r="I178" s="85" t="s">
        <v>2517</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2518</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t="s">
        <v>2514</v>
      </c>
      <c r="G199" s="274" t="s">
        <v>477</v>
      </c>
      <c r="H199" s="171"/>
      <c r="I199" s="171"/>
      <c r="J199" s="171"/>
      <c r="K199" s="171"/>
      <c r="L199" s="171"/>
      <c r="M199" s="171"/>
      <c r="N199" s="171"/>
      <c r="O199" s="171"/>
      <c r="P199" s="186"/>
    </row>
    <row r="200" spans="2:16" ht="20.100000000000001" customHeight="1">
      <c r="B200" s="193"/>
      <c r="C200" s="194"/>
      <c r="D200" s="194"/>
      <c r="E200" s="195"/>
      <c r="F200" s="14" t="s">
        <v>2514</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2521</v>
      </c>
      <c r="G202" s="85"/>
      <c r="H202" s="85"/>
      <c r="I202" s="85"/>
      <c r="J202" s="85"/>
      <c r="K202" s="85"/>
      <c r="L202" s="85"/>
      <c r="M202" s="85"/>
      <c r="N202" s="85"/>
      <c r="O202" s="135"/>
      <c r="P202" s="136"/>
    </row>
    <row r="203" spans="2:16" ht="60" customHeight="1">
      <c r="B203" s="114" t="s">
        <v>115</v>
      </c>
      <c r="C203" s="92"/>
      <c r="D203" s="92"/>
      <c r="E203" s="92"/>
      <c r="F203" s="85" t="s">
        <v>2522</v>
      </c>
      <c r="G203" s="86"/>
      <c r="H203" s="86"/>
      <c r="I203" s="86"/>
      <c r="J203" s="86"/>
      <c r="K203" s="86"/>
      <c r="L203" s="86"/>
      <c r="M203" s="86"/>
      <c r="N203" s="86"/>
      <c r="O203" s="87"/>
      <c r="P203" s="88"/>
    </row>
    <row r="204" spans="2:16" ht="20.100000000000001" customHeight="1">
      <c r="B204" s="114" t="s">
        <v>116</v>
      </c>
      <c r="C204" s="92"/>
      <c r="D204" s="92"/>
      <c r="E204" s="92"/>
      <c r="F204" s="159" t="s">
        <v>2503</v>
      </c>
      <c r="G204" s="159"/>
      <c r="H204" s="159"/>
      <c r="I204" s="159"/>
      <c r="J204" s="159"/>
      <c r="K204" s="159"/>
      <c r="L204" s="159"/>
      <c r="M204" s="159"/>
      <c r="N204" s="159"/>
      <c r="O204" s="96"/>
      <c r="P204" s="131"/>
    </row>
    <row r="205" spans="2:16" ht="60.75" customHeight="1">
      <c r="B205" s="114" t="s">
        <v>117</v>
      </c>
      <c r="C205" s="92"/>
      <c r="D205" s="92"/>
      <c r="E205" s="92"/>
      <c r="F205" s="85" t="s">
        <v>2523</v>
      </c>
      <c r="G205" s="86"/>
      <c r="H205" s="86"/>
      <c r="I205" s="86"/>
      <c r="J205" s="86"/>
      <c r="K205" s="86"/>
      <c r="L205" s="86"/>
      <c r="M205" s="86"/>
      <c r="N205" s="86"/>
      <c r="O205" s="87"/>
      <c r="P205" s="88"/>
    </row>
    <row r="206" spans="2:16" ht="20.100000000000001" customHeight="1">
      <c r="B206" s="292" t="s">
        <v>119</v>
      </c>
      <c r="C206" s="284"/>
      <c r="D206" s="284"/>
      <c r="E206" s="284"/>
      <c r="F206" s="159" t="s">
        <v>2504</v>
      </c>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2504</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2504</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2503</v>
      </c>
      <c r="K219" s="159"/>
      <c r="L219" s="159"/>
      <c r="M219" s="159"/>
      <c r="N219" s="159"/>
      <c r="O219" s="96"/>
      <c r="P219" s="131"/>
      <c r="S219" s="15" t="str">
        <f>IF(J219="","未記入","")</f>
        <v/>
      </c>
    </row>
    <row r="220" spans="2:20" ht="60" customHeight="1">
      <c r="B220" s="114" t="s">
        <v>128</v>
      </c>
      <c r="C220" s="92"/>
      <c r="D220" s="92"/>
      <c r="E220" s="92"/>
      <c r="F220" s="85" t="s">
        <v>2519</v>
      </c>
      <c r="G220" s="86"/>
      <c r="H220" s="86"/>
      <c r="I220" s="86"/>
      <c r="J220" s="86"/>
      <c r="K220" s="86"/>
      <c r="L220" s="86"/>
      <c r="M220" s="86"/>
      <c r="N220" s="86"/>
      <c r="O220" s="87"/>
      <c r="P220" s="88"/>
    </row>
    <row r="221" spans="2:20" ht="60" customHeight="1">
      <c r="B221" s="114" t="s">
        <v>493</v>
      </c>
      <c r="C221" s="92"/>
      <c r="D221" s="92"/>
      <c r="E221" s="92"/>
      <c r="F221" s="85" t="s">
        <v>2520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2524</v>
      </c>
      <c r="K222" s="206"/>
      <c r="L222" s="206"/>
      <c r="M222" s="206"/>
      <c r="N222" s="206"/>
      <c r="O222" s="206"/>
      <c r="P222" s="207"/>
    </row>
    <row r="223" spans="2:20" ht="20.100000000000001" customHeight="1">
      <c r="B223" s="222"/>
      <c r="C223" s="227"/>
      <c r="D223" s="227"/>
      <c r="E223" s="223"/>
      <c r="F223" s="92" t="s">
        <v>137</v>
      </c>
      <c r="G223" s="92"/>
      <c r="H223" s="92"/>
      <c r="I223" s="92"/>
      <c r="J223" s="96"/>
      <c r="K223" s="97"/>
      <c r="L223" s="97"/>
      <c r="M223" s="97"/>
      <c r="N223" s="99" t="s">
        <v>494</v>
      </c>
      <c r="O223" s="99"/>
      <c r="P223" s="169"/>
    </row>
    <row r="224" spans="2:20" ht="20.100000000000001" customHeight="1">
      <c r="B224" s="304" t="s">
        <v>130</v>
      </c>
      <c r="C224" s="220"/>
      <c r="D224" s="220"/>
      <c r="E224" s="221"/>
      <c r="F224" s="96"/>
      <c r="G224" s="97"/>
      <c r="H224" s="97"/>
      <c r="I224" s="97"/>
      <c r="J224" s="97"/>
      <c r="K224" s="97"/>
      <c r="L224" s="97"/>
      <c r="M224" s="97"/>
      <c r="N224" s="99" t="s">
        <v>494</v>
      </c>
      <c r="O224" s="99"/>
      <c r="P224" s="169"/>
    </row>
    <row r="225" spans="1:20" ht="20.100000000000001" customHeight="1">
      <c r="B225" s="114" t="s">
        <v>131</v>
      </c>
      <c r="C225" s="92"/>
      <c r="D225" s="92"/>
      <c r="E225" s="92"/>
      <c r="F225" s="159" t="s">
        <v>2503</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2525</v>
      </c>
      <c r="K227" s="206"/>
      <c r="L227" s="206"/>
      <c r="M227" s="206"/>
      <c r="N227" s="206"/>
      <c r="O227" s="206"/>
      <c r="P227" s="207"/>
    </row>
    <row r="228" spans="1:20" ht="20.100000000000001" customHeight="1">
      <c r="B228" s="114" t="s">
        <v>132</v>
      </c>
      <c r="C228" s="92"/>
      <c r="D228" s="92"/>
      <c r="E228" s="92"/>
      <c r="F228" s="96">
        <v>4</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t="str">
        <f>IF(OR($H$241&lt;&gt;"",$K$241&lt;&gt;""),SUM($H$241,$K$241),"")</f>
        <v/>
      </c>
      <c r="F241" s="218"/>
      <c r="G241" s="218"/>
      <c r="H241" s="159"/>
      <c r="I241" s="159"/>
      <c r="J241" s="159"/>
      <c r="K241" s="159"/>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v>
      </c>
      <c r="H259" s="218"/>
      <c r="I259" s="218"/>
      <c r="J259" s="159">
        <v>1</v>
      </c>
      <c r="K259" s="159"/>
      <c r="L259" s="159"/>
      <c r="M259" s="159"/>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v>
      </c>
      <c r="H267" s="218"/>
      <c r="I267" s="218"/>
      <c r="J267" s="159">
        <v>1</v>
      </c>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c r="H277" s="47" t="s">
        <v>504</v>
      </c>
      <c r="I277" s="29"/>
      <c r="J277" s="47" t="s">
        <v>505</v>
      </c>
      <c r="K277" s="48" t="s">
        <v>450</v>
      </c>
      <c r="L277" s="29"/>
      <c r="M277" s="47" t="s">
        <v>504</v>
      </c>
      <c r="N277" s="29"/>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v>1</v>
      </c>
      <c r="L289" s="97"/>
      <c r="M289" s="97"/>
      <c r="N289" s="97"/>
      <c r="O289" s="97"/>
      <c r="P289" s="37" t="s">
        <v>497</v>
      </c>
    </row>
    <row r="290" spans="2:20" ht="60" customHeight="1">
      <c r="B290" s="193"/>
      <c r="C290" s="194"/>
      <c r="D290" s="194"/>
      <c r="E290" s="194"/>
      <c r="F290" s="195"/>
      <c r="G290" s="92" t="s">
        <v>180</v>
      </c>
      <c r="H290" s="92"/>
      <c r="I290" s="92"/>
      <c r="J290" s="92"/>
      <c r="K290" s="85" t="s">
        <v>2526</v>
      </c>
      <c r="L290" s="86"/>
      <c r="M290" s="86"/>
      <c r="N290" s="86"/>
      <c r="O290" s="86"/>
      <c r="P290" s="88"/>
    </row>
    <row r="291" spans="2:20" ht="60" customHeight="1">
      <c r="B291" s="193"/>
      <c r="C291" s="194"/>
      <c r="D291" s="194"/>
      <c r="E291" s="194"/>
      <c r="F291" s="195"/>
      <c r="G291" s="92" t="s">
        <v>407</v>
      </c>
      <c r="H291" s="92"/>
      <c r="I291" s="92"/>
      <c r="J291" s="92"/>
      <c r="K291" s="85" t="s">
        <v>2527</v>
      </c>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2503</v>
      </c>
      <c r="M295" s="109"/>
      <c r="N295" s="109"/>
      <c r="O295" s="109"/>
      <c r="P295" s="110"/>
    </row>
    <row r="296" spans="2:20" ht="20.100000000000001" customHeight="1">
      <c r="B296" s="89"/>
      <c r="C296" s="90"/>
      <c r="D296" s="90"/>
      <c r="E296" s="90"/>
      <c r="F296" s="91"/>
      <c r="G296" s="210" t="s">
        <v>456</v>
      </c>
      <c r="H296" s="192"/>
      <c r="I296" s="96" t="s">
        <v>2503</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2528</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1</v>
      </c>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2503</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2514</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2504</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2504</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c r="G327" s="86"/>
      <c r="H327" s="86"/>
      <c r="I327" s="86"/>
      <c r="J327" s="86"/>
      <c r="K327" s="86"/>
      <c r="L327" s="86"/>
      <c r="M327" s="86"/>
      <c r="N327" s="86"/>
      <c r="O327" s="87"/>
      <c r="P327" s="88"/>
      <c r="S327" s="15" t="str">
        <f>IF($F$327="","未記入","")</f>
        <v>未記入</v>
      </c>
    </row>
    <row r="328" spans="2:20" ht="60" customHeight="1" thickBot="1">
      <c r="B328" s="147"/>
      <c r="C328" s="148"/>
      <c r="D328" s="148" t="s">
        <v>203</v>
      </c>
      <c r="E328" s="148"/>
      <c r="F328" s="237"/>
      <c r="G328" s="238"/>
      <c r="H328" s="238"/>
      <c r="I328" s="238"/>
      <c r="J328" s="238"/>
      <c r="K328" s="238"/>
      <c r="L328" s="238"/>
      <c r="M328" s="238"/>
      <c r="N328" s="238"/>
      <c r="O328" s="239"/>
      <c r="P328" s="240"/>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t="s">
        <v>2556</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v>100000</v>
      </c>
      <c r="J339" s="97"/>
      <c r="K339" s="97"/>
      <c r="L339" s="50" t="s">
        <v>499</v>
      </c>
      <c r="M339" s="96"/>
      <c r="N339" s="97"/>
      <c r="O339" s="97"/>
      <c r="P339" s="37" t="s">
        <v>499</v>
      </c>
    </row>
    <row r="340" spans="2:20" ht="20.100000000000001" customHeight="1">
      <c r="B340" s="76" t="s">
        <v>209</v>
      </c>
      <c r="C340" s="77"/>
      <c r="D340" s="77"/>
      <c r="E340" s="77"/>
      <c r="F340" s="77"/>
      <c r="G340" s="77"/>
      <c r="H340" s="78"/>
      <c r="I340" s="96">
        <v>79000</v>
      </c>
      <c r="J340" s="97"/>
      <c r="K340" s="97"/>
      <c r="L340" s="50" t="s">
        <v>499</v>
      </c>
      <c r="M340" s="96"/>
      <c r="N340" s="97"/>
      <c r="O340" s="97"/>
      <c r="P340" s="37" t="s">
        <v>499</v>
      </c>
    </row>
    <row r="341" spans="2:20" ht="20.100000000000001" customHeight="1">
      <c r="B341" s="358"/>
      <c r="C341" s="203" t="s">
        <v>210</v>
      </c>
      <c r="D341" s="99"/>
      <c r="E341" s="99"/>
      <c r="F341" s="99"/>
      <c r="G341" s="99"/>
      <c r="H341" s="100"/>
      <c r="I341" s="96">
        <v>50000</v>
      </c>
      <c r="J341" s="97"/>
      <c r="K341" s="97"/>
      <c r="L341" s="50" t="s">
        <v>499</v>
      </c>
      <c r="M341" s="96"/>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t="s">
        <v>2536</v>
      </c>
      <c r="J343" s="97"/>
      <c r="K343" s="97"/>
      <c r="L343" s="50" t="s">
        <v>499</v>
      </c>
      <c r="M343" s="96"/>
      <c r="N343" s="97"/>
      <c r="O343" s="97"/>
      <c r="P343" s="37" t="s">
        <v>499</v>
      </c>
    </row>
    <row r="344" spans="2:20" ht="20.100000000000001" customHeight="1">
      <c r="B344" s="114"/>
      <c r="C344" s="359"/>
      <c r="D344" s="359"/>
      <c r="E344" s="203" t="s">
        <v>222</v>
      </c>
      <c r="F344" s="99"/>
      <c r="G344" s="99"/>
      <c r="H344" s="100"/>
      <c r="I344" s="96">
        <v>20000</v>
      </c>
      <c r="J344" s="97"/>
      <c r="K344" s="97"/>
      <c r="L344" s="50" t="s">
        <v>499</v>
      </c>
      <c r="M344" s="96"/>
      <c r="N344" s="97"/>
      <c r="O344" s="97"/>
      <c r="P344" s="37" t="s">
        <v>499</v>
      </c>
    </row>
    <row r="345" spans="2:20" ht="20.100000000000001" customHeight="1">
      <c r="B345" s="114"/>
      <c r="C345" s="359"/>
      <c r="D345" s="359"/>
      <c r="E345" s="203" t="s">
        <v>223</v>
      </c>
      <c r="F345" s="99"/>
      <c r="G345" s="99"/>
      <c r="H345" s="100"/>
      <c r="I345" s="96" t="s">
        <v>2532</v>
      </c>
      <c r="J345" s="97"/>
      <c r="K345" s="97"/>
      <c r="L345" s="50" t="s">
        <v>499</v>
      </c>
      <c r="M345" s="96"/>
      <c r="N345" s="97"/>
      <c r="O345" s="97"/>
      <c r="P345" s="37" t="s">
        <v>499</v>
      </c>
    </row>
    <row r="346" spans="2:20" ht="20.100000000000001" customHeight="1">
      <c r="B346" s="114"/>
      <c r="C346" s="359"/>
      <c r="D346" s="359"/>
      <c r="E346" s="203" t="s">
        <v>224</v>
      </c>
      <c r="F346" s="99"/>
      <c r="G346" s="99"/>
      <c r="H346" s="100"/>
      <c r="I346" s="96">
        <v>9000</v>
      </c>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2533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2</v>
      </c>
      <c r="J355" s="97"/>
      <c r="K355" s="99" t="s">
        <v>501</v>
      </c>
      <c r="L355" s="99"/>
      <c r="M355" s="99"/>
      <c r="N355" s="99"/>
      <c r="O355" s="99"/>
      <c r="P355" s="169"/>
    </row>
    <row r="356" spans="2:20" ht="60" customHeight="1">
      <c r="B356" s="371" t="s">
        <v>590</v>
      </c>
      <c r="C356" s="129"/>
      <c r="D356" s="129"/>
      <c r="E356" s="129"/>
      <c r="F356" s="130"/>
      <c r="G356" s="135" t="s">
        <v>2534</v>
      </c>
      <c r="H356" s="206"/>
      <c r="I356" s="206"/>
      <c r="J356" s="206"/>
      <c r="K356" s="206"/>
      <c r="L356" s="206"/>
      <c r="M356" s="206"/>
      <c r="N356" s="206"/>
      <c r="O356" s="206"/>
      <c r="P356" s="207"/>
    </row>
    <row r="357" spans="2:20" ht="60" customHeight="1">
      <c r="B357" s="98" t="s">
        <v>222</v>
      </c>
      <c r="C357" s="99"/>
      <c r="D357" s="99"/>
      <c r="E357" s="99"/>
      <c r="F357" s="100"/>
      <c r="G357" s="135" t="s">
        <v>2535</v>
      </c>
      <c r="H357" s="206"/>
      <c r="I357" s="206"/>
      <c r="J357" s="206"/>
      <c r="K357" s="206"/>
      <c r="L357" s="206"/>
      <c r="M357" s="206"/>
      <c r="N357" s="206"/>
      <c r="O357" s="206"/>
      <c r="P357" s="207"/>
    </row>
    <row r="358" spans="2:20" ht="60" customHeight="1">
      <c r="B358" s="98" t="s">
        <v>221</v>
      </c>
      <c r="C358" s="99"/>
      <c r="D358" s="99"/>
      <c r="E358" s="99"/>
      <c r="F358" s="100"/>
      <c r="G358" s="135" t="s">
        <v>2536</v>
      </c>
      <c r="H358" s="206"/>
      <c r="I358" s="206"/>
      <c r="J358" s="206"/>
      <c r="K358" s="206"/>
      <c r="L358" s="206"/>
      <c r="M358" s="206"/>
      <c r="N358" s="206"/>
      <c r="O358" s="206"/>
      <c r="P358" s="207"/>
    </row>
    <row r="359" spans="2:20" ht="60" customHeight="1">
      <c r="B359" s="98" t="s">
        <v>224</v>
      </c>
      <c r="C359" s="99"/>
      <c r="D359" s="99"/>
      <c r="E359" s="99"/>
      <c r="F359" s="100"/>
      <c r="G359" s="135" t="s">
        <v>2537</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3</v>
      </c>
      <c r="I387" s="109"/>
      <c r="J387" s="109"/>
      <c r="K387" s="109"/>
      <c r="L387" s="109"/>
      <c r="M387" s="109"/>
      <c r="N387" s="109"/>
      <c r="O387" s="109"/>
      <c r="P387" s="49" t="s">
        <v>495</v>
      </c>
    </row>
    <row r="388" spans="1:20" ht="20.100000000000001" customHeight="1">
      <c r="B388" s="79"/>
      <c r="C388" s="81"/>
      <c r="D388" s="92" t="s">
        <v>250</v>
      </c>
      <c r="E388" s="92"/>
      <c r="F388" s="92"/>
      <c r="G388" s="92"/>
      <c r="H388" s="96">
        <v>4</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2</v>
      </c>
      <c r="I391" s="97"/>
      <c r="J391" s="97"/>
      <c r="K391" s="97"/>
      <c r="L391" s="97"/>
      <c r="M391" s="97"/>
      <c r="N391" s="97"/>
      <c r="O391" s="97"/>
      <c r="P391" s="37" t="s">
        <v>497</v>
      </c>
    </row>
    <row r="392" spans="1:20" ht="20.100000000000001" customHeight="1">
      <c r="B392" s="114"/>
      <c r="C392" s="92"/>
      <c r="D392" s="92" t="s">
        <v>254</v>
      </c>
      <c r="E392" s="92"/>
      <c r="F392" s="92"/>
      <c r="G392" s="92"/>
      <c r="H392" s="96">
        <v>2</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c r="I396" s="97"/>
      <c r="J396" s="97"/>
      <c r="K396" s="97"/>
      <c r="L396" s="97"/>
      <c r="M396" s="97"/>
      <c r="N396" s="97"/>
      <c r="O396" s="97"/>
      <c r="P396" s="37" t="s">
        <v>497</v>
      </c>
    </row>
    <row r="397" spans="1:20" ht="20.100000000000001" customHeight="1">
      <c r="B397" s="386"/>
      <c r="C397" s="387"/>
      <c r="D397" s="92" t="s">
        <v>259</v>
      </c>
      <c r="E397" s="92"/>
      <c r="F397" s="92"/>
      <c r="G397" s="92"/>
      <c r="H397" s="96"/>
      <c r="I397" s="97"/>
      <c r="J397" s="97"/>
      <c r="K397" s="97"/>
      <c r="L397" s="97"/>
      <c r="M397" s="97"/>
      <c r="N397" s="97"/>
      <c r="O397" s="97"/>
      <c r="P397" s="37" t="s">
        <v>497</v>
      </c>
    </row>
    <row r="398" spans="1:20" ht="20.100000000000001" customHeight="1">
      <c r="B398" s="386"/>
      <c r="C398" s="387"/>
      <c r="D398" s="92" t="s">
        <v>260</v>
      </c>
      <c r="E398" s="92"/>
      <c r="F398" s="92"/>
      <c r="G398" s="92"/>
      <c r="H398" s="96">
        <v>1</v>
      </c>
      <c r="I398" s="97"/>
      <c r="J398" s="97"/>
      <c r="K398" s="97"/>
      <c r="L398" s="97"/>
      <c r="M398" s="97"/>
      <c r="N398" s="97"/>
      <c r="O398" s="97"/>
      <c r="P398" s="37" t="s">
        <v>497</v>
      </c>
    </row>
    <row r="399" spans="1:20" ht="20.100000000000001" customHeight="1">
      <c r="B399" s="386"/>
      <c r="C399" s="387"/>
      <c r="D399" s="92" t="s">
        <v>261</v>
      </c>
      <c r="E399" s="92"/>
      <c r="F399" s="92"/>
      <c r="G399" s="92"/>
      <c r="H399" s="96">
        <v>6</v>
      </c>
      <c r="I399" s="97"/>
      <c r="J399" s="97"/>
      <c r="K399" s="97"/>
      <c r="L399" s="97"/>
      <c r="M399" s="97"/>
      <c r="N399" s="97"/>
      <c r="O399" s="97"/>
      <c r="P399" s="37" t="s">
        <v>497</v>
      </c>
    </row>
    <row r="400" spans="1:20" ht="20.100000000000001" customHeight="1">
      <c r="B400" s="388"/>
      <c r="C400" s="389"/>
      <c r="D400" s="92" t="s">
        <v>262</v>
      </c>
      <c r="E400" s="92"/>
      <c r="F400" s="92"/>
      <c r="G400" s="92"/>
      <c r="H400" s="96">
        <v>2</v>
      </c>
      <c r="I400" s="97"/>
      <c r="J400" s="97"/>
      <c r="K400" s="97"/>
      <c r="L400" s="97"/>
      <c r="M400" s="97"/>
      <c r="N400" s="97"/>
      <c r="O400" s="97"/>
      <c r="P400" s="37" t="s">
        <v>497</v>
      </c>
    </row>
    <row r="401" spans="2:20" ht="20.100000000000001" customHeight="1">
      <c r="B401" s="114" t="s">
        <v>248</v>
      </c>
      <c r="C401" s="92"/>
      <c r="D401" s="92" t="s">
        <v>263</v>
      </c>
      <c r="E401" s="92"/>
      <c r="F401" s="92"/>
      <c r="G401" s="92"/>
      <c r="H401" s="96"/>
      <c r="I401" s="97"/>
      <c r="J401" s="97"/>
      <c r="K401" s="97"/>
      <c r="L401" s="97"/>
      <c r="M401" s="97"/>
      <c r="N401" s="97"/>
      <c r="O401" s="97"/>
      <c r="P401" s="37" t="s">
        <v>497</v>
      </c>
    </row>
    <row r="402" spans="2:20" ht="20.100000000000001" customHeight="1">
      <c r="B402" s="114"/>
      <c r="C402" s="92"/>
      <c r="D402" s="92" t="s">
        <v>264</v>
      </c>
      <c r="E402" s="92"/>
      <c r="F402" s="92"/>
      <c r="G402" s="92"/>
      <c r="H402" s="96"/>
      <c r="I402" s="97"/>
      <c r="J402" s="97"/>
      <c r="K402" s="97"/>
      <c r="L402" s="97"/>
      <c r="M402" s="97"/>
      <c r="N402" s="97"/>
      <c r="O402" s="97"/>
      <c r="P402" s="37" t="s">
        <v>497</v>
      </c>
    </row>
    <row r="403" spans="2:20" ht="20.100000000000001" customHeight="1">
      <c r="B403" s="114"/>
      <c r="C403" s="92"/>
      <c r="D403" s="92" t="s">
        <v>265</v>
      </c>
      <c r="E403" s="92"/>
      <c r="F403" s="92"/>
      <c r="G403" s="92"/>
      <c r="H403" s="96">
        <v>5</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80</v>
      </c>
      <c r="I409" s="109"/>
      <c r="J409" s="109"/>
      <c r="K409" s="109"/>
      <c r="L409" s="109"/>
      <c r="M409" s="109"/>
      <c r="N409" s="109"/>
      <c r="O409" s="109"/>
      <c r="P409" s="49" t="s">
        <v>503</v>
      </c>
    </row>
    <row r="410" spans="2:20" ht="20.100000000000001" customHeight="1">
      <c r="B410" s="114" t="s">
        <v>271</v>
      </c>
      <c r="C410" s="92"/>
      <c r="D410" s="92"/>
      <c r="E410" s="92"/>
      <c r="F410" s="92"/>
      <c r="G410" s="92"/>
      <c r="H410" s="96">
        <v>7</v>
      </c>
      <c r="I410" s="97"/>
      <c r="J410" s="97"/>
      <c r="K410" s="97"/>
      <c r="L410" s="97"/>
      <c r="M410" s="97"/>
      <c r="N410" s="97"/>
      <c r="O410" s="97"/>
      <c r="P410" s="37" t="s">
        <v>495</v>
      </c>
    </row>
    <row r="411" spans="2:20" ht="20.100000000000001" customHeight="1">
      <c r="B411" s="114" t="s">
        <v>272</v>
      </c>
      <c r="C411" s="92"/>
      <c r="D411" s="92"/>
      <c r="E411" s="92"/>
      <c r="F411" s="92"/>
      <c r="G411" s="92"/>
      <c r="H411" s="96">
        <v>87.5</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c r="I418" s="97"/>
      <c r="J418" s="97"/>
      <c r="K418" s="97"/>
      <c r="L418" s="97"/>
      <c r="M418" s="97"/>
      <c r="N418" s="97"/>
      <c r="O418" s="97"/>
      <c r="P418" s="37" t="s">
        <v>497</v>
      </c>
    </row>
    <row r="419" spans="1:20" ht="20.100000000000001" customHeight="1">
      <c r="B419" s="409"/>
      <c r="C419" s="410"/>
      <c r="D419" s="410"/>
      <c r="E419" s="92" t="s">
        <v>430</v>
      </c>
      <c r="F419" s="92"/>
      <c r="G419" s="92"/>
      <c r="H419" s="96">
        <v>1</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2538</v>
      </c>
      <c r="I431" s="206"/>
      <c r="J431" s="206"/>
      <c r="K431" s="206"/>
      <c r="L431" s="206"/>
      <c r="M431" s="206"/>
      <c r="N431" s="206"/>
      <c r="O431" s="206"/>
      <c r="P431" s="207"/>
    </row>
    <row r="432" spans="1:20" ht="20.100000000000001" customHeight="1">
      <c r="B432" s="399"/>
      <c r="C432" s="203" t="s">
        <v>14</v>
      </c>
      <c r="D432" s="99"/>
      <c r="E432" s="99"/>
      <c r="F432" s="99"/>
      <c r="G432" s="100"/>
      <c r="H432" s="199" t="s">
        <v>2484</v>
      </c>
      <c r="I432" s="200"/>
      <c r="J432" s="35" t="s">
        <v>487</v>
      </c>
      <c r="K432" s="200" t="s">
        <v>2486</v>
      </c>
      <c r="L432" s="200"/>
      <c r="M432" s="35" t="s">
        <v>487</v>
      </c>
      <c r="N432" s="200" t="s">
        <v>2539</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t="s">
        <v>2540</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2541</v>
      </c>
      <c r="I438" s="206"/>
      <c r="J438" s="206"/>
      <c r="K438" s="206"/>
      <c r="L438" s="206"/>
      <c r="M438" s="206"/>
      <c r="N438" s="206"/>
      <c r="O438" s="206"/>
      <c r="P438" s="207"/>
    </row>
    <row r="439" spans="2:16" ht="20.100000000000001" customHeight="1">
      <c r="B439" s="411"/>
      <c r="C439" s="203" t="s">
        <v>14</v>
      </c>
      <c r="D439" s="99"/>
      <c r="E439" s="99"/>
      <c r="F439" s="99"/>
      <c r="G439" s="100"/>
      <c r="H439" s="199" t="s">
        <v>2557</v>
      </c>
      <c r="I439" s="200"/>
      <c r="J439" s="35" t="s">
        <v>487</v>
      </c>
      <c r="K439" s="200" t="s">
        <v>2542</v>
      </c>
      <c r="L439" s="200"/>
      <c r="M439" s="35" t="s">
        <v>487</v>
      </c>
      <c r="N439" s="200" t="s">
        <v>2543</v>
      </c>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2544</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2503</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2545</v>
      </c>
      <c r="M469" s="86"/>
      <c r="N469" s="86"/>
      <c r="O469" s="87"/>
      <c r="P469" s="88"/>
    </row>
    <row r="470" spans="2:20" ht="20.100000000000001" customHeight="1">
      <c r="B470" s="190" t="s">
        <v>292</v>
      </c>
      <c r="C470" s="191"/>
      <c r="D470" s="191"/>
      <c r="E470" s="191"/>
      <c r="F470" s="191"/>
      <c r="G470" s="192"/>
      <c r="H470" s="159" t="s">
        <v>2503</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2546</v>
      </c>
      <c r="M472" s="86"/>
      <c r="N472" s="86"/>
      <c r="O472" s="87"/>
      <c r="P472" s="88"/>
    </row>
    <row r="473" spans="2:20" ht="20.100000000000001" customHeight="1" thickBot="1">
      <c r="B473" s="413" t="s">
        <v>293</v>
      </c>
      <c r="C473" s="414"/>
      <c r="D473" s="414"/>
      <c r="E473" s="414"/>
      <c r="F473" s="414"/>
      <c r="G473" s="414"/>
      <c r="H473" s="313" t="s">
        <v>2503</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2503</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未記入</v>
      </c>
    </row>
    <row r="479" spans="2:20" ht="20.100000000000001" customHeight="1">
      <c r="B479" s="222"/>
      <c r="C479" s="227"/>
      <c r="D479" s="227"/>
      <c r="E479" s="223"/>
      <c r="F479" s="164"/>
      <c r="G479" s="92" t="s">
        <v>467</v>
      </c>
      <c r="H479" s="92"/>
      <c r="I479" s="92"/>
      <c r="J479" s="159" t="s">
        <v>2503</v>
      </c>
      <c r="K479" s="159"/>
      <c r="L479" s="159"/>
      <c r="M479" s="159"/>
      <c r="N479" s="159"/>
      <c r="O479" s="96"/>
      <c r="P479" s="131"/>
      <c r="S479" s="15" t="str">
        <f>IF($F$476=MST!$I$6,IF(J479="","未記入",""),"")</f>
        <v/>
      </c>
    </row>
    <row r="480" spans="2:20" ht="20.100000000000001" customHeight="1">
      <c r="B480" s="190" t="s">
        <v>508</v>
      </c>
      <c r="C480" s="191"/>
      <c r="D480" s="191"/>
      <c r="E480" s="192"/>
      <c r="F480" s="96" t="s">
        <v>2547</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2558</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2559</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2504</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2548</v>
      </c>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2503</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2549</v>
      </c>
      <c r="K504" s="206"/>
      <c r="L504" s="206"/>
      <c r="M504" s="206"/>
      <c r="N504" s="206"/>
      <c r="O504" s="206"/>
      <c r="P504" s="207"/>
    </row>
    <row r="505" spans="2:20" ht="27.75" customHeight="1">
      <c r="B505" s="190" t="s">
        <v>304</v>
      </c>
      <c r="C505" s="191"/>
      <c r="D505" s="191"/>
      <c r="E505" s="192"/>
      <c r="F505" s="375" t="s">
        <v>2550</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2504</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2561</v>
      </c>
      <c r="K4" s="468"/>
      <c r="L4" s="468"/>
      <c r="M4" s="467" t="s">
        <v>2562</v>
      </c>
      <c r="N4" s="468"/>
      <c r="O4" s="468"/>
      <c r="P4" s="468"/>
      <c r="Q4" s="468"/>
      <c r="R4" s="65"/>
      <c r="S4" s="25" t="s">
        <v>2514</v>
      </c>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2563</v>
      </c>
      <c r="K6" s="468"/>
      <c r="L6" s="468"/>
      <c r="M6" s="467" t="s">
        <v>2564</v>
      </c>
      <c r="N6" s="468"/>
      <c r="O6" s="468"/>
      <c r="P6" s="468"/>
      <c r="Q6" s="468"/>
      <c r="R6" s="65"/>
      <c r="S6" s="25" t="s">
        <v>2514</v>
      </c>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t="s">
        <v>2384</v>
      </c>
      <c r="I8" s="475"/>
      <c r="J8" s="467" t="s">
        <v>2563</v>
      </c>
      <c r="K8" s="468"/>
      <c r="L8" s="468"/>
      <c r="M8" s="467" t="s">
        <v>2564</v>
      </c>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t="s">
        <v>2384</v>
      </c>
      <c r="I10" s="475"/>
      <c r="J10" s="467" t="s">
        <v>2565</v>
      </c>
      <c r="K10" s="468"/>
      <c r="L10" s="468"/>
      <c r="M10" s="467" t="s">
        <v>2566</v>
      </c>
      <c r="N10" s="468"/>
      <c r="O10" s="468"/>
      <c r="P10" s="468"/>
      <c r="Q10" s="468"/>
      <c r="R10" s="65"/>
      <c r="S10" s="25" t="s">
        <v>2514</v>
      </c>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t="s">
        <v>2384</v>
      </c>
      <c r="I12" s="475"/>
      <c r="J12" s="467" t="s">
        <v>2565</v>
      </c>
      <c r="K12" s="468"/>
      <c r="L12" s="468"/>
      <c r="M12" s="467" t="s">
        <v>2566</v>
      </c>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t="s">
        <v>2384</v>
      </c>
      <c r="I22" s="475"/>
      <c r="J22" s="467" t="s">
        <v>2567</v>
      </c>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t="s">
        <v>2384</v>
      </c>
      <c r="I29" s="475"/>
      <c r="J29" s="467" t="s">
        <v>2563</v>
      </c>
      <c r="K29" s="468"/>
      <c r="L29" s="468"/>
      <c r="M29" s="467" t="s">
        <v>2564</v>
      </c>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2504</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2503</v>
      </c>
      <c r="K7" s="550"/>
      <c r="L7" s="550"/>
      <c r="M7" s="550"/>
      <c r="N7" s="550"/>
      <c r="O7" s="551"/>
      <c r="P7" s="549" t="s">
        <v>2504</v>
      </c>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2503</v>
      </c>
      <c r="K8" s="514"/>
      <c r="L8" s="514"/>
      <c r="M8" s="514"/>
      <c r="N8" s="514"/>
      <c r="O8" s="515"/>
      <c r="P8" s="513" t="s">
        <v>2504</v>
      </c>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2503</v>
      </c>
      <c r="Q9" s="514"/>
      <c r="R9" s="514"/>
      <c r="S9" s="514"/>
      <c r="T9" s="514"/>
      <c r="U9" s="515"/>
      <c r="V9" s="527"/>
      <c r="W9" s="527"/>
      <c r="X9" s="527"/>
      <c r="Y9" s="527"/>
      <c r="Z9" s="527"/>
      <c r="AA9" s="527"/>
      <c r="AB9" s="519" t="s">
        <v>2568</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2503</v>
      </c>
      <c r="K10" s="514"/>
      <c r="L10" s="514"/>
      <c r="M10" s="514"/>
      <c r="N10" s="514"/>
      <c r="O10" s="515"/>
      <c r="P10" s="513" t="s">
        <v>2504</v>
      </c>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2503</v>
      </c>
      <c r="K11" s="514"/>
      <c r="L11" s="514"/>
      <c r="M11" s="514"/>
      <c r="N11" s="514"/>
      <c r="O11" s="515"/>
      <c r="P11" s="513"/>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2503</v>
      </c>
      <c r="K12" s="514"/>
      <c r="L12" s="514"/>
      <c r="M12" s="514"/>
      <c r="N12" s="514"/>
      <c r="O12" s="515"/>
      <c r="P12" s="513" t="s">
        <v>2504</v>
      </c>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2504</v>
      </c>
      <c r="K13" s="514"/>
      <c r="L13" s="514"/>
      <c r="M13" s="514"/>
      <c r="N13" s="514"/>
      <c r="O13" s="515"/>
      <c r="P13" s="513"/>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2504</v>
      </c>
      <c r="K14" s="534"/>
      <c r="L14" s="534"/>
      <c r="M14" s="534"/>
      <c r="N14" s="534"/>
      <c r="O14" s="535"/>
      <c r="P14" s="533"/>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2503</v>
      </c>
      <c r="K16" s="550"/>
      <c r="L16" s="550"/>
      <c r="M16" s="550"/>
      <c r="N16" s="550"/>
      <c r="O16" s="551"/>
      <c r="P16" s="549" t="s">
        <v>2504</v>
      </c>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2503</v>
      </c>
      <c r="K17" s="514"/>
      <c r="L17" s="514"/>
      <c r="M17" s="514"/>
      <c r="N17" s="514"/>
      <c r="O17" s="515"/>
      <c r="P17" s="513" t="s">
        <v>2504</v>
      </c>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2503</v>
      </c>
      <c r="K18" s="514"/>
      <c r="L18" s="514"/>
      <c r="M18" s="514"/>
      <c r="N18" s="514"/>
      <c r="O18" s="515"/>
      <c r="P18" s="513" t="s">
        <v>2504</v>
      </c>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2503</v>
      </c>
      <c r="K19" s="514"/>
      <c r="L19" s="514"/>
      <c r="M19" s="514"/>
      <c r="N19" s="514"/>
      <c r="O19" s="515"/>
      <c r="P19" s="513" t="s">
        <v>2504</v>
      </c>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2504</v>
      </c>
      <c r="Q22" s="514"/>
      <c r="R22" s="514"/>
      <c r="S22" s="514"/>
      <c r="T22" s="514"/>
      <c r="U22" s="515"/>
      <c r="V22" s="527"/>
      <c r="W22" s="527"/>
      <c r="X22" s="527"/>
      <c r="Y22" s="527"/>
      <c r="Z22" s="527"/>
      <c r="AA22" s="527"/>
      <c r="AB22" s="519"/>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2504</v>
      </c>
      <c r="K23" s="514"/>
      <c r="L23" s="514"/>
      <c r="M23" s="514"/>
      <c r="N23" s="514"/>
      <c r="O23" s="515"/>
      <c r="P23" s="513"/>
      <c r="Q23" s="514"/>
      <c r="R23" s="514"/>
      <c r="S23" s="514"/>
      <c r="T23" s="514"/>
      <c r="U23" s="515"/>
      <c r="V23" s="527"/>
      <c r="W23" s="527"/>
      <c r="X23" s="527"/>
      <c r="Y23" s="527"/>
      <c r="Z23" s="527"/>
      <c r="AA23" s="527"/>
      <c r="AB23" s="519"/>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2504</v>
      </c>
      <c r="K24" s="514"/>
      <c r="L24" s="514"/>
      <c r="M24" s="514"/>
      <c r="N24" s="514"/>
      <c r="O24" s="515"/>
      <c r="P24" s="513"/>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2503</v>
      </c>
      <c r="Q27" s="550"/>
      <c r="R27" s="550"/>
      <c r="S27" s="550"/>
      <c r="T27" s="550"/>
      <c r="U27" s="551"/>
      <c r="V27" s="525" t="s">
        <v>2514</v>
      </c>
      <c r="W27" s="525"/>
      <c r="X27" s="525"/>
      <c r="Y27" s="525"/>
      <c r="Z27" s="525"/>
      <c r="AA27" s="525"/>
      <c r="AB27" s="516" t="s">
        <v>2560</v>
      </c>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2503</v>
      </c>
      <c r="K28" s="514"/>
      <c r="L28" s="514"/>
      <c r="M28" s="514"/>
      <c r="N28" s="514"/>
      <c r="O28" s="515"/>
      <c r="P28" s="513"/>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2503</v>
      </c>
      <c r="K29" s="514"/>
      <c r="L29" s="514"/>
      <c r="M29" s="514"/>
      <c r="N29" s="514"/>
      <c r="O29" s="515"/>
      <c r="P29" s="513"/>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2503</v>
      </c>
      <c r="K30" s="514"/>
      <c r="L30" s="514"/>
      <c r="M30" s="514"/>
      <c r="N30" s="514"/>
      <c r="O30" s="515"/>
      <c r="P30" s="513"/>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2503</v>
      </c>
      <c r="K31" s="534"/>
      <c r="L31" s="534"/>
      <c r="M31" s="534"/>
      <c r="N31" s="534"/>
      <c r="O31" s="535"/>
      <c r="P31" s="533"/>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2504</v>
      </c>
      <c r="K33" s="550"/>
      <c r="L33" s="550"/>
      <c r="M33" s="550"/>
      <c r="N33" s="550"/>
      <c r="O33" s="551"/>
      <c r="P33" s="549"/>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2503</v>
      </c>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2504</v>
      </c>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2023-04-25T04:32:37Z</dcterms:modified>
</cp:coreProperties>
</file>