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45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<sst xmlns="http://schemas.openxmlformats.org/spreadsheetml/2006/main" count="3066" uniqueCount="2591">
  <si>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</si>
  <si>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</si>
  <si>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</si>
  <si>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</si>
  <si>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</si>
  <si>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</si>
  <si>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</si>
  <si>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</si>
  <si>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</si>
  <si>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</si>
  <si>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</si>
  <si>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</si>
  <si>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</si>
  <si>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</si>
  <si>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</si>
  <si>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</si>
  <si>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</si>
  <si>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</si>
  <si>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</si>
  <si>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</si>
  <si>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</si>
  <si>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</si>
  <si>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</si>
  <si>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</si>
  <si>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</si>
  <si>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</si>
  <si>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</si>
  <si>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</si>
  <si>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</si>
  <si>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</si>
  <si>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</si>
  <si>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</si>
  <si>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</si>
  <si>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</si>
  <si>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</si>
  <si>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</si>
  <si>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</si>
  <si>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</si>
  <si>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</si>
  <si>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</si>
  <si>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</si>
  <si>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</si>
  <si>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</si>
  <si>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</si>
  <si>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</si>
  <si>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</si>
  <si>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</si>
  <si>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</si>
  <si>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</si>
  <si>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</si>
  <si>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</si>
  <si>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</si>
  <si>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</si>
  <si>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</si>
  <si>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</si>
  <si>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</si>
  <si>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</si>
  <si>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</si>
  <si>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</si>
  <si>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</si>
  <si>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</si>
  <si>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</si>
  <si>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</si>
  <si>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</si>
  <si>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</si>
  <si>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</si>
  <si>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</si>
  <si>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</si>
  <si>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</si>
  <si>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</si>
  <si>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</si>
  <si>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</si>
  <si>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</si>
  <si>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</si>
  <si>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</si>
  <si>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</si>
  <si>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</si>
  <si>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</si>
  <si>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</si>
  <si>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</si>
  <si>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</si>
  <si>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</si>
  <si>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</si>
  <si>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</si>
  <si>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</si>
  <si>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</si>
  <si>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</si>
  <si>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</si>
  <si>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</si>
  <si>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</si>
  <si>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</si>
  <si>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</si>
  <si>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</si>
  <si>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</si>
  <si>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</si>
  <si>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</si>
  <si>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</si>
  <si>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</si>
  <si>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</si>
  <si>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</si>
  <si>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</si>
  <si>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</si>
  <si>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</si>
  <si>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</si>
  <si>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</si>
  <si>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</si>
  <si>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</si>
  <si>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</si>
  <si>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</si>
  <si>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</si>
  <si>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</si>
  <si>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</si>
  <si>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</si>
  <si>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</si>
  <si>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</si>
  <si>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</si>
  <si>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</si>
  <si>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</si>
  <si>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</si>
  <si>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</si>
  <si>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</si>
  <si>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</si>
  <si>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</si>
  <si>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</si>
  <si>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</si>
  <si>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</si>
  <si>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</si>
  <si>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</si>
  <si>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</si>
  <si>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</si>
  <si>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</si>
  <si>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</si>
  <si>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</si>
  <si>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</si>
  <si>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</si>
  <si>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</si>
  <si>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</si>
  <si>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</si>
  <si>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</si>
  <si>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</si>
  <si>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</si>
  <si>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</si>
  <si>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</si>
  <si>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</si>
  <si>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</si>
  <si>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</si>
  <si>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</si>
  <si>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</si>
  <si>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</si>
  <si>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</si>
  <si>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</si>
  <si>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</si>
  <si>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</si>
  <si>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</si>
  <si>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</si>
  <si>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</si>
  <si>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</si>
  <si>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</si>
  <si>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</si>
  <si>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</si>
  <si>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</si>
  <si>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</si>
  <si>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</si>
  <si>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</si>
  <si>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</si>
  <si>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</si>
  <si>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</si>
  <si>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</si>
  <si>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</si>
  <si>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</si>
  <si>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</si>
  <si>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</si>
  <si>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</si>
  <si>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</si>
  <si>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</si>
  <si>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</si>
  <si>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</si>
  <si>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</si>
  <si>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</si>
  <si>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</si>
  <si>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</si>
  <si>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</si>
  <si>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</si>
  <si>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</si>
  <si>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</si>
  <si>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</si>
  <si>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</si>
  <si>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</si>
  <si>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</si>
  <si>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</si>
  <si>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</si>
  <si>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</si>
  <si>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</si>
  <si>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</si>
  <si>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</si>
  <si>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</si>
  <si>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</si>
  <si>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</si>
  <si>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</si>
  <si>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</si>
  <si>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</si>
  <si>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</si>
  <si>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</si>
  <si>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</si>
  <si>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</si>
  <si>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</si>
  <si>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</si>
  <si>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</si>
  <si>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</si>
  <si>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</si>
  <si>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</si>
  <si>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</si>
  <si>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</si>
  <si>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</si>
  <si>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</si>
  <si>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</si>
  <si>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</si>
  <si>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</si>
  <si>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</si>
  <si>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</si>
  <si>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</si>
  <si>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</si>
  <si>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</si>
  <si>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</si>
  <si>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</si>
  <si>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</si>
  <si>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</si>
  <si>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</si>
  <si>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</si>
  <si>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</si>
  <si>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</si>
  <si>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</si>
  <si>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</si>
  <si>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</si>
  <si>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</si>
  <si>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</si>
  <si>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</si>
  <si>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</si>
  <si>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</si>
  <si>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</si>
  <si>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</si>
  <si>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</si>
  <si>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</si>
  <si>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</si>
  <si>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</si>
  <si>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</si>
  <si>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</si>
  <si>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</si>
  <si>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</si>
  <si>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</si>
  <si>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</si>
  <si>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</si>
  <si>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</si>
  <si>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</si>
  <si>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</si>
  <si>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</si>
  <si>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</si>
  <si>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</si>
  <si>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</si>
  <si>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</si>
  <si>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</si>
  <si>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</si>
  <si>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</si>
  <si>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</si>
  <si>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</si>
  <si>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</si>
  <si>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</si>
  <si>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</si>
  <si>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</si>
  <si>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</si>
  <si>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</si>
  <si>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</si>
  <si>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</si>
  <si>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</si>
  <si>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</si>
  <si>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</si>
  <si>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</si>
  <si>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</si>
  <si>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</si>
  <si>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</si>
  <si>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</si>
  <si>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</si>
  <si>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</si>
  <si>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</si>
  <si>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</si>
  <si>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</si>
  <si>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</si>
  <si>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</si>
  <si>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</si>
  <si>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</si>
  <si>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</si>
  <si>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</si>
  <si>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</si>
  <si>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</si>
  <si>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</si>
  <si>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</si>
  <si>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</si>
  <si>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</si>
  <si>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</si>
  <si>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</si>
  <si>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</si>
  <si>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</si>
  <si>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</si>
  <si>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</si>
  <si>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</si>
  <si>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</si>
  <si>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</si>
  <si>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</si>
  <si>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</si>
  <si>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</si>
  <si>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</si>
  <si>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</si>
  <si>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</si>
  <si>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</si>
  <si>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</si>
  <si>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</si>
  <si>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</si>
  <si>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</si>
  <si>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</si>
  <si>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</si>
  <si>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</si>
  <si>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</si>
  <si>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</si>
  <si>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</si>
  <si>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</si>
  <si>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</si>
  <si>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</si>
  <si>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</si>
  <si>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</si>
  <si>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</si>
  <si>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</si>
  <si>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</si>
  <si>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</si>
  <si>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</si>
  <si>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</si>
  <si>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</si>
  <si>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</si>
  <si>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</si>
  <si>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</si>
  <si>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</si>
  <si>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</si>
  <si>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</si>
  <si>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</si>
  <si>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</si>
  <si>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</si>
  <si>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</si>
  <si>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</si>
  <si>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</si>
  <si>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</si>
  <si>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</si>
  <si>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</si>
  <si>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</si>
  <si>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</si>
  <si>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</si>
  <si>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</si>
  <si>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</si>
  <si>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</si>
  <si>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</si>
  <si>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</si>
  <si>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</si>
  <si>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</si>
  <si>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</si>
  <si>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</si>
  <si>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</si>
  <si>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</si>
  <si>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</si>
  <si>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</si>
  <si>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</si>
  <si>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</si>
  <si>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</si>
  <si>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</si>
  <si>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</si>
  <si>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</si>
  <si>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</si>
  <si>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</si>
  <si>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</si>
  <si>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</si>
  <si>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</si>
  <si>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</si>
  <si>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</si>
  <si>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</si>
  <si>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</si>
  <si>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</si>
  <si>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</si>
  <si>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</si>
  <si>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</si>
  <si>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</si>
  <si>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</si>
  <si>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</si>
  <si>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</si>
  <si>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</si>
  <si>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</si>
  <si>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</si>
  <si>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</si>
  <si>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</si>
  <si>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</si>
  <si>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</si>
  <si>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</si>
  <si>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</si>
  <si>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</si>
  <si>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</si>
  <si>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</si>
  <si>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</si>
  <si>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</si>
  <si>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</si>
  <si>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</si>
  <si>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</si>
  <si>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</si>
  <si>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</si>
  <si>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</si>
  <si>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</si>
  <si>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</si>
  <si>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</si>
  <si>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</si>
  <si>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</si>
  <si>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</si>
  <si>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</si>
  <si>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</si>
  <si>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</si>
  <si>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</si>
  <si>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</si>
  <si>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</si>
  <si>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</si>
  <si>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</si>
  <si>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</si>
  <si>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</si>
  <si>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</si>
  <si>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</si>
  <si>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</si>
  <si>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</si>
  <si>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</si>
  <si>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</si>
  <si>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</si>
  <si>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</si>
  <si>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</si>
  <si>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</si>
  <si>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</si>
  <si>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</si>
  <si>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</si>
  <si>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</si>
  <si>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</si>
  <si>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</si>
  <si>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</si>
  <si>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</si>
  <si>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</si>
  <si>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</si>
  <si>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</si>
  <si>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</si>
  <si>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</si>
  <si>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</si>
  <si>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</si>
  <si>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</si>
  <si>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</si>
  <si>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</si>
  <si>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</si>
  <si>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</si>
  <si>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</si>
  <si>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</si>
  <si>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</si>
  <si>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</si>
  <si>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</si>
  <si>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</si>
  <si>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</si>
  <si>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</si>
  <si>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</si>
  <si>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</si>
  <si>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</si>
  <si>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</si>
  <si>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</si>
  <si>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</si>
  <si>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</si>
  <si>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</si>
  <si>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</si>
  <si>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</si>
  <si>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</si>
  <si>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</si>
  <si>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</si>
  <si>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</si>
  <si>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</si>
  <si>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</si>
  <si>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</si>
  <si>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</si>
  <si>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</si>
  <si>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</si>
  <si>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</si>
  <si>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</si>
  <si>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</si>
  <si>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</si>
  <si>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</si>
  <si>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</si>
  <si>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</si>
  <si>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</si>
  <si>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</si>
  <si>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</si>
  <si>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</si>
  <si>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</si>
  <si>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</si>
  <si>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</si>
  <si>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</si>
  <si>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</si>
  <si>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</si>
  <si>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</si>
  <si>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</si>
  <si>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</si>
  <si>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</si>
  <si>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</si>
  <si>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</si>
  <si>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</si>
  <si>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</si>
  <si>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</si>
  <si>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</si>
  <si>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</si>
  <si>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</si>
  <si>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</si>
  <si>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</si>
  <si>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</si>
  <si>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</si>
  <si>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</si>
  <si>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</si>
  <si>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</si>
  <si>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</si>
  <si>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</si>
  <si>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</si>
  <si>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</si>
  <si>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</si>
  <si>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</si>
  <si>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</si>
  <si>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</si>
  <si>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</si>
  <si>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</si>
  <si>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</si>
  <si>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</si>
  <si>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</si>
  <si>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</si>
  <si>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</si>
  <si>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</si>
  <si>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</si>
  <si>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</si>
  <si>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</si>
  <si>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</si>
  <si>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</si>
  <si>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</si>
  <si>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</si>
  <si>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</si>
  <si>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</si>
  <si>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</si>
  <si>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</si>
  <si>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</si>
  <si>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</si>
  <si>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</si>
  <si>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</si>
  <si>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</si>
  <si>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</si>
  <si>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</si>
  <si>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</si>
  <si>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</si>
  <si>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</si>
  <si>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</si>
  <si>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</si>
  <si>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</si>
  <si>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</si>
  <si>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</si>
  <si>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</si>
  <si>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</si>
  <si>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</si>
  <si>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</si>
  <si>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</si>
  <si>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</si>
  <si>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</si>
  <si>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</si>
  <si>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</si>
  <si>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</si>
  <si>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</si>
  <si>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</si>
  <si>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</si>
  <si>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</si>
  <si>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</si>
  <si>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</si>
  <si>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</si>
  <si>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</si>
  <si>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</si>
  <si>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</si>
  <si>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</si>
  <si>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</si>
  <si>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</si>
  <si>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</si>
  <si>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</si>
  <si>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</si>
  <si>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</si>
  <si>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</si>
  <si>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</si>
  <si>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</si>
  <si>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</si>
  <si>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</si>
  <si>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</si>
  <si>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</si>
  <si>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</si>
  <si>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</si>
  <si>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</si>
  <si>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</si>
  <si>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</si>
  <si>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</si>
  <si>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</si>
  <si>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</si>
  <si>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</si>
  <si>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</si>
  <si>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</si>
  <si>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</si>
  <si>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</si>
  <si>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</si>
  <si>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</si>
  <si>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</si>
  <si>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</si>
  <si>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</si>
  <si>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</si>
  <si>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</si>
  <si>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</si>
  <si>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</si>
  <si>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</si>
  <si>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</si>
  <si>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</si>
  <si>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</si>
  <si>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</si>
  <si>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</si>
  <si>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</si>
  <si>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</si>
  <si>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</si>
  <si>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</si>
  <si>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</si>
  <si>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</si>
  <si>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</si>
  <si>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</si>
  <si>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</si>
  <si>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</si>
  <si>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</si>
  <si>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</si>
  <si>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</si>
  <si>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</si>
  <si>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</si>
  <si>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</si>
  <si>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</si>
  <si>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</si>
  <si>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</si>
  <si>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</si>
  <si>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</si>
  <si>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</si>
  <si>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</si>
  <si>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</si>
  <si>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</si>
  <si>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</si>
  <si>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</si>
  <si>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</si>
  <si>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</si>
  <si>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</si>
  <si>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</si>
  <si>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</si>
  <si>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</si>
  <si>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</si>
  <si>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</si>
  <si>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</si>
  <si>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</si>
  <si>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</si>
  <si>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</si>
  <si>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</si>
  <si>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</si>
  <si>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</si>
  <si>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</si>
  <si>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</si>
  <si>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</si>
  <si>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</si>
  <si>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</si>
  <si>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</si>
  <si>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</si>
  <si>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</si>
  <si>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</si>
  <si>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</si>
  <si>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</si>
  <si>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</si>
  <si>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</si>
  <si>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</si>
  <si>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</si>
  <si>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</si>
  <si>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</si>
  <si>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</si>
  <si>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</si>
  <si>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</si>
  <si>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</si>
  <si>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</si>
  <si>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</si>
  <si>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</si>
  <si>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</si>
  <si>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</si>
  <si>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</si>
  <si>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</si>
  <si>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</si>
  <si>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</si>
  <si>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</si>
  <si>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</si>
  <si>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</si>
  <si>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</si>
  <si>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</si>
  <si>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</si>
  <si>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</si>
  <si>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</si>
  <si>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</si>
  <si>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</si>
  <si>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</si>
  <si>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</si>
  <si>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</si>
  <si>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</si>
  <si>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</si>
  <si>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</si>
  <si>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</si>
  <si>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</si>
  <si>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</si>
  <si>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</si>
  <si>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</si>
  <si>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</si>
  <si>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</si>
  <si>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</si>
  <si>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</si>
  <si>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</si>
  <si>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</si>
  <si>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</si>
  <si>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</si>
  <si>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</si>
  <si>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</si>
  <si>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</si>
  <si>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</si>
  <si>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</si>
  <si>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</si>
  <si>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</si>
  <si>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</si>
  <si>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</si>
  <si>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</si>
  <si>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</si>
  <si>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</si>
  <si>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</si>
  <si>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</si>
  <si>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</si>
  <si>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</si>
  <si>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</si>
  <si>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</si>
  <si>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</si>
  <si>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</si>
  <si>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</si>
  <si>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</si>
  <si>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</si>
  <si>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</si>
  <si>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</si>
  <si>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</si>
  <si>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</si>
  <si>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</si>
  <si>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</si>
  <si>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</si>
  <si>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</si>
  <si>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</si>
  <si>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</si>
  <si>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</si>
  <si>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</si>
  <si>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</si>
  <si>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</si>
  <si>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</si>
  <si>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</si>
  <si>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</si>
  <si>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</si>
  <si>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</si>
  <si>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</si>
  <si>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</si>
  <si>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</si>
  <si>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</si>
  <si>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</si>
  <si>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</si>
  <si>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</si>
  <si>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</si>
  <si>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</si>
  <si>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</si>
  <si>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</si>
  <si>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</si>
  <si>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</si>
  <si>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</si>
  <si>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</si>
  <si>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</si>
  <si>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</si>
  <si>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</si>
  <si>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</si>
  <si>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</si>
  <si>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</si>
  <si>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</si>
  <si>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</si>
  <si>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</si>
  <si>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</si>
  <si>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</si>
  <si>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</si>
  <si>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</si>
  <si>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</si>
  <si>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</si>
  <si>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</si>
  <si>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</si>
  <si>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</si>
  <si>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</si>
  <si>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</si>
  <si>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</si>
  <si>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</si>
  <si>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</si>
  <si>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</si>
  <si>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</si>
  <si>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</si>
  <si>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</si>
  <si>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</si>
  <si>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</si>
  <si>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</si>
  <si>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</si>
  <si>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</si>
  <si>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</si>
  <si>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</si>
  <si>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</si>
  <si>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</si>
  <si>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</si>
  <si>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</si>
  <si>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</si>
  <si>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</si>
  <si>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</si>
  <si>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</si>
  <si>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</si>
  <si>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</si>
  <si>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</si>
  <si>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</si>
  <si>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</si>
  <si>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</si>
  <si>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</si>
  <si>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</si>
  <si>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</si>
  <si>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</si>
  <si>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</si>
  <si>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</si>
  <si>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</si>
  <si>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</si>
  <si>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</si>
  <si>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</si>
  <si>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</si>
  <si>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</si>
  <si>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</si>
  <si>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</si>
  <si>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</si>
  <si>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</si>
  <si>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</si>
  <si>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</si>
  <si>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</si>
  <si>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</si>
  <si>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</si>
  <si>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</si>
  <si>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</si>
  <si>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</si>
  <si>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</si>
  <si>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</si>
  <si>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</si>
  <si>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</si>
  <si>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</si>
  <si>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</si>
  <si>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</si>
  <si>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</si>
  <si>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</si>
  <si>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</si>
  <si>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</si>
  <si>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</si>
  <si>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</si>
  <si>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</si>
  <si>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</si>
  <si>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</si>
  <si>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</si>
  <si>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</si>
  <si>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</si>
  <si>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</si>
  <si>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</si>
  <si>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</si>
  <si>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</si>
  <si>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</si>
  <si>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</si>
  <si>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</si>
  <si>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</si>
  <si>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</si>
  <si>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</si>
  <si>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</si>
  <si>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</si>
  <si>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</si>
  <si>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</si>
  <si>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</si>
  <si>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</si>
  <si>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</si>
  <si>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</si>
  <si>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</si>
  <si>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</si>
  <si>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</si>
  <si>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</si>
  <si>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</si>
  <si>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</si>
  <si>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</si>
  <si>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</si>
  <si>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</si>
  <si>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</si>
  <si>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</si>
  <si>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</si>
  <si>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</si>
  <si>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</si>
  <si>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</si>
  <si>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</si>
  <si>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</si>
  <si>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</si>
  <si>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</si>
  <si>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</si>
  <si>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</si>
  <si>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</si>
  <si>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</si>
  <si>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</si>
  <si>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</si>
  <si>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</si>
  <si>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</si>
  <si>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</si>
  <si>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</si>
  <si>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</si>
  <si>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</si>
  <si>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</si>
  <si>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</si>
  <si>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</si>
  <si>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</si>
  <si>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</si>
  <si>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</si>
  <si>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</si>
  <si>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</si>
  <si>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</si>
  <si>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</si>
  <si>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</si>
  <si>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</si>
  <si>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</si>
  <si>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</si>
  <si>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</si>
  <si>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</si>
  <si>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</si>
  <si>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</si>
  <si>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</si>
  <si>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</si>
  <si>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</si>
  <si>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</si>
  <si>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</si>
  <si>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</si>
  <si>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</si>
  <si>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</si>
  <si>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</si>
  <si>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</si>
  <si>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</si>
  <si>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</si>
  <si>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</si>
  <si>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</si>
  <si>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</si>
  <si>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</si>
  <si>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</si>
  <si>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</si>
  <si>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</si>
  <si>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</si>
  <si>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</si>
  <si>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</si>
  <si>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</si>
  <si>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</si>
  <si>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</si>
  <si>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</si>
  <si>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</si>
  <si>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</si>
  <si>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</si>
  <si>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</si>
  <si>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</si>
  <si>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</si>
  <si>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</si>
  <si>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</si>
  <si>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</si>
  <si>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</si>
  <si>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</si>
  <si>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</si>
  <si>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</si>
  <si>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</si>
  <si>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</si>
  <si>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</si>
  <si>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</si>
  <si>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</si>
  <si>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</si>
  <si>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</si>
  <si>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</si>
  <si>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</si>
  <si>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</si>
  <si>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</si>
  <si>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</si>
  <si>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</si>
  <si>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</si>
  <si>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</si>
  <si>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</si>
  <si>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</si>
  <si>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</si>
  <si>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</si>
  <si>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</si>
  <si>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</si>
  <si>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</si>
  <si>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</si>
  <si>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</si>
  <si>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</si>
  <si>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</si>
  <si>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</si>
  <si>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</si>
  <si>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</si>
  <si>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</si>
  <si>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</si>
  <si>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</si>
  <si>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</si>
  <si>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</si>
  <si>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</si>
  <si>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</si>
  <si>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</si>
  <si>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</si>
  <si>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</si>
  <si>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</si>
  <si>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</si>
  <si>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</si>
  <si>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</si>
  <si>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</si>
  <si>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</si>
  <si>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</si>
  <si>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</si>
  <si>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</si>
  <si>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</si>
  <si>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</si>
  <si>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</si>
  <si>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</si>
  <si>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</si>
  <si>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</si>
  <si>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</si>
  <si>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</si>
  <si>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</si>
  <si>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</si>
  <si>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</si>
  <si>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</si>
  <si>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</si>
  <si>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</si>
  <si>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</si>
  <si>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</si>
  <si>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</si>
  <si>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</si>
  <si>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</si>
  <si>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</si>
  <si>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</si>
  <si>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</si>
  <si>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</si>
  <si>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</si>
  <si>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</si>
  <si>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</si>
  <si>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</si>
  <si>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</si>
  <si>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</si>
  <si>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</si>
  <si>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</si>
  <si>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</si>
  <si>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</si>
  <si>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</si>
  <si>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</si>
  <si>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</si>
  <si>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</si>
  <si>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</si>
  <si>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</si>
  <si>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</si>
  <si>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</si>
  <si>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</si>
  <si>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</si>
  <si>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</si>
  <si>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</si>
  <si>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</si>
  <si>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</si>
  <si>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</si>
  <si>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</si>
  <si>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</si>
  <si>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</si>
  <si>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</si>
  <si>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</si>
  <si>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</si>
  <si>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</si>
  <si>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</si>
  <si>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</si>
  <si>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</si>
  <si>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</si>
  <si>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</si>
  <si>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</si>
  <si>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</si>
  <si>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</si>
  <si>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</si>
  <si>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</si>
  <si>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</si>
  <si>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</si>
  <si>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</si>
  <si>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</si>
  <si>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</si>
  <si>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</si>
  <si>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</si>
  <si>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</si>
  <si>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</si>
  <si>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</si>
  <si>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</si>
  <si>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</si>
  <si>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</si>
  <si>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</si>
  <si>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</si>
  <si>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</si>
  <si>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</si>
  <si>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</si>
  <si>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</si>
  <si>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</si>
  <si>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</si>
  <si>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</si>
  <si>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</si>
  <si>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</si>
  <si>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</si>
  <si>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</si>
  <si>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</si>
  <si>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</si>
  <si>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</si>
  <si>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</si>
  <si>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</si>
  <si>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</si>
  <si>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</si>
  <si>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</si>
  <si>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</si>
  <si>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</si>
  <si>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</si>
  <si>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</si>
  <si>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</si>
  <si>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</si>
  <si>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</si>
  <si>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</si>
  <si>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</si>
  <si>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</si>
  <si>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</si>
  <si>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</si>
  <si>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</si>
  <si>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</si>
  <si>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</si>
  <si>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</si>
  <si>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</si>
  <si>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</si>
  <si>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</si>
  <si>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</si>
  <si>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</si>
  <si>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</si>
  <si>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</si>
  <si>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</si>
  <si>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</si>
  <si>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</si>
  <si>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</si>
  <si>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</si>
  <si>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</si>
  <si>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</si>
  <si>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</si>
  <si>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</si>
  <si>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</si>
  <si>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</si>
  <si>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</si>
  <si>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</si>
  <si>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</si>
  <si>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</si>
  <si>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</si>
  <si>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</si>
  <si>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</si>
  <si>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</si>
  <si>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</si>
  <si>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</si>
  <si>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</si>
  <si>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</si>
  <si>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</si>
  <si>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</si>
  <si>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</si>
  <si>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</si>
  <si>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</si>
  <si>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</si>
  <si>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</si>
  <si>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</si>
  <si>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</si>
  <si>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</si>
  <si>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</si>
  <si>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</si>
  <si>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</si>
  <si>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</si>
  <si>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</si>
  <si>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</si>
  <si>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</si>
  <si>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</si>
  <si>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</si>
  <si>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</si>
  <si>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</si>
  <si>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</si>
  <si>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</si>
  <si>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</si>
  <si>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</si>
  <si>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</si>
  <si>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</si>
  <si>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</si>
  <si>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</si>
  <si>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</si>
  <si>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</si>
  <si>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</si>
  <si>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</si>
  <si>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</si>
  <si>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</si>
  <si>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</si>
  <si>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</si>
  <si>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</si>
  <si>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</si>
  <si>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</si>
  <si>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</si>
  <si>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</si>
  <si>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</si>
  <si>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</si>
  <si>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</si>
  <si>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</si>
  <si>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</si>
  <si>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</si>
  <si>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</si>
  <si>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</si>
  <si>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</si>
  <si>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</si>
  <si>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</si>
  <si>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</si>
  <si>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</si>
  <si>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</si>
  <si>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</si>
  <si>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</si>
  <si>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</si>
  <si>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</si>
  <si>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</si>
  <si>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</si>
  <si>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</si>
  <si>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</si>
  <si>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</si>
  <si>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</si>
  <si>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</si>
  <si>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</si>
  <si>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</si>
  <si>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</si>
  <si>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</si>
  <si>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</si>
  <si>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</si>
  <si>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</si>
  <si>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</si>
  <si>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</si>
  <si>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</si>
  <si>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</si>
  <si>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</si>
  <si>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</si>
  <si>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</si>
  <si>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</si>
  <si>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</si>
  <si>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</si>
  <si>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</si>
  <si>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</si>
  <si>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</si>
  <si>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</si>
  <si>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</si>
  <si>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</si>
  <si>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</si>
  <si>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</si>
  <si>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</si>
  <si>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</si>
  <si>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</si>
  <si>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</si>
  <si>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</si>
  <si>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</si>
  <si>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</si>
  <si>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</si>
  <si>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</si>
  <si>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</si>
  <si>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</si>
  <si>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</si>
  <si>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</si>
  <si>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</si>
  <si>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</si>
  <si>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</si>
  <si>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</si>
  <si>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</si>
  <si>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</si>
  <si>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</si>
  <si>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</si>
  <si>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</si>
  <si>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</si>
  <si>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</si>
  <si>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</si>
  <si>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</si>
  <si>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</si>
  <si>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</si>
  <si>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</si>
  <si>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</si>
  <si>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</si>
  <si>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</si>
  <si>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</si>
  <si>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</si>
  <si>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</si>
  <si>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</si>
  <si>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</si>
  <si>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</si>
  <si>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</si>
  <si>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</si>
  <si>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</si>
  <si>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</si>
  <si>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</si>
  <si>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</si>
  <si>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</si>
  <si>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</si>
  <si>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</si>
  <si>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</si>
  <si>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</si>
  <si>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</si>
  <si>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</si>
  <si>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</si>
  <si>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</si>
  <si>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</si>
  <si>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</si>
  <si>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</si>
  <si>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</si>
  <si>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</si>
  <si>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</si>
  <si>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</si>
  <si>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</si>
  <si>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</si>
  <si>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</si>
  <si>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</si>
  <si>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</si>
  <si>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</si>
  <si>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</si>
  <si>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</si>
  <si>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</si>
  <si>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</si>
  <si>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</si>
  <si>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</si>
  <si>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</si>
  <si>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</si>
  <si>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</si>
  <si>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</si>
  <si>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</si>
  <si>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</si>
  <si>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</si>
  <si>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</si>
  <si>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</si>
  <si>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</si>
  <si>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</si>
  <si>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</si>
  <si>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</si>
  <si>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</si>
  <si>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</si>
  <si>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</si>
  <si>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</si>
  <si>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</si>
  <si>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</si>
  <si>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</si>
  <si>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</si>
  <si>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</si>
  <si>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</si>
  <si>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</si>
  <si>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</si>
  <si>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</si>
  <si>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</si>
  <si>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</si>
  <si>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</si>
  <si>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</si>
  <si>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</si>
  <si>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</si>
  <si>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</si>
  <si>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</si>
  <si>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</si>
  <si>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</si>
  <si>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</si>
  <si>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</si>
  <si>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</si>
  <si>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</si>
  <si>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</si>
  <si>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</si>
  <si>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</si>
  <si>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</si>
  <si>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</si>
  <si>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</si>
  <si>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</si>
  <si>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</si>
  <si>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</si>
  <si>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</si>
  <si>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</si>
  <si>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</si>
  <si>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</si>
  <si>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</si>
  <si>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</si>
  <si>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</si>
  <si>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</si>
  <si>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</si>
  <si>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</si>
  <si>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</si>
  <si>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</si>
  <si>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</si>
  <si>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</si>
  <si>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</si>
  <si>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</si>
  <si>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</si>
  <si>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</si>
  <si>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</si>
  <si>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</si>
  <si>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</si>
  <si>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</si>
  <si>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</si>
  <si>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</si>
  <si>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</si>
  <si>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</si>
  <si>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</si>
  <si>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</si>
  <si>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</si>
  <si>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</si>
  <si>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</si>
  <si>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</si>
  <si>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</si>
  <si>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</si>
  <si>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</si>
  <si>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</si>
  <si>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</si>
  <si>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</si>
  <si>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</si>
  <si>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</si>
  <si>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</si>
  <si>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</si>
  <si>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</si>
  <si>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</si>
  <si>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</si>
  <si>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</si>
  <si>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</si>
  <si>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</si>
  <si>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</si>
  <si>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</si>
  <si>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</si>
  <si>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</si>
  <si>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</si>
  <si>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</si>
  <si>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</si>
  <si>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</si>
  <si>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</si>
  <si>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</si>
  <si>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</si>
  <si>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</si>
  <si>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</si>
  <si>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</si>
  <si>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</si>
  <si>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</si>
  <si>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</si>
  <si>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</si>
  <si>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</si>
  <si>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</si>
  <si>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</si>
  <si>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</si>
  <si>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</si>
  <si>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</si>
  <si>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</si>
  <si>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</si>
  <si>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</si>
  <si>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</si>
  <si>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</si>
  <si>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</si>
  <si>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</si>
  <si>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</si>
  <si>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</si>
  <si>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</si>
  <si>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</si>
  <si>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</si>
  <si>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</si>
  <si>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</si>
  <si>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</si>
  <si>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</si>
  <si>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</si>
  <si>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</si>
  <si>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</si>
  <si>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</si>
  <si>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</si>
  <si>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</si>
  <si>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</si>
  <si>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</si>
  <si>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</si>
  <si>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</si>
  <si>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</si>
  <si>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</si>
  <si>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</si>
  <si>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</si>
  <si>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</si>
  <si>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</si>
  <si>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</si>
  <si>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</si>
  <si>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</si>
  <si>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</si>
  <si>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</si>
  <si>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</si>
  <si>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</si>
  <si>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</si>
  <si>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</si>
  <si>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</si>
  <si>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</si>
  <si>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</si>
  <si>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</si>
  <si>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</si>
  <si>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</si>
  <si>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</si>
  <si>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</si>
  <si>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</si>
  <si>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</si>
  <si>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</si>
  <si>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</si>
  <si>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</si>
  <si>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</si>
  <si>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</si>
  <si>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</si>
  <si>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</si>
  <si>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</si>
  <si>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</si>
  <si>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</si>
  <si>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</si>
  <si>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</si>
  <si>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</si>
  <si>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</si>
  <si>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</si>
  <si>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</si>
  <si>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</si>
  <si>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</si>
  <si>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</si>
  <si>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</si>
  <si>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</si>
  <si>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</si>
  <si>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</si>
  <si>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</si>
  <si>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</si>
  <si>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</si>
  <si>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</si>
  <si>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</si>
  <si>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</si>
  <si>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</si>
  <si>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</si>
  <si>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</si>
  <si>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</si>
  <si>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</si>
  <si>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</si>
  <si>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</si>
  <si>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</si>
  <si>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</si>
  <si>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</si>
  <si>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</si>
  <si>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</si>
  <si>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</si>
  <si>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</si>
  <si>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</si>
  <si>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</si>
  <si>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</si>
  <si>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</si>
  <si>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</si>
  <si>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</si>
  <si>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</si>
  <si>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</si>
  <si>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</si>
  <si>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</si>
  <si>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</si>
  <si>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</si>
  <si>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</si>
  <si>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</si>
  <si>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</si>
  <si>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</si>
  <si>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</si>
  <si>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</si>
  <si>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</si>
  <si>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</si>
  <si>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</si>
  <si>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</si>
  <si>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</si>
  <si>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</si>
  <si>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</si>
  <si>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</si>
  <si>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</si>
  <si>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</si>
  <si>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</si>
  <si>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</si>
  <si>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</si>
  <si>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</si>
  <si>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</si>
  <si>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</si>
  <si>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</si>
  <si>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</si>
  <si>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</si>
  <si>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</si>
  <si>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</si>
  <si>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</si>
  <si>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</si>
  <si>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</si>
  <si>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</si>
  <si>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</si>
  <si>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</si>
  <si>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</si>
  <si>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</si>
  <si>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</si>
  <si>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</si>
  <si>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</si>
  <si>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</si>
  <si>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</si>
  <si>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</si>
  <si>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</si>
  <si>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</si>
  <si>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</si>
  <si>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</si>
  <si>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</si>
  <si>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</si>
  <si>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</si>
  <si>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</si>
  <si>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</si>
  <si>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</si>
  <si>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</si>
  <si>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</si>
  <si>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</si>
  <si>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</si>
  <si>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</si>
  <si>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</si>
  <si>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</si>
  <si>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</si>
  <si>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</si>
  <si>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</si>
  <si>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</si>
  <si>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</si>
  <si>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</si>
  <si>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</si>
  <si>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</si>
  <si>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</si>
  <si>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</si>
  <si>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</si>
  <si>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</si>
  <si>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</si>
  <si>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</si>
  <si>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</si>
  <si>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</si>
  <si>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</si>
  <si>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</si>
  <si>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</si>
  <si>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</si>
  <si>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</si>
  <si>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</si>
  <si>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</si>
  <si>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</si>
  <si>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</si>
  <si>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</si>
  <si>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</si>
  <si>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</si>
  <si>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</si>
  <si>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</si>
  <si>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</si>
  <si>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</si>
  <si>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</si>
  <si>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</si>
  <si>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</si>
  <si>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</si>
  <si>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</si>
  <si>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</si>
  <si>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</si>
  <si>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</si>
  <si>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</si>
  <si>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</si>
  <si>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</si>
  <si>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</si>
  <si>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</si>
  <si>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</si>
  <si>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</si>
  <si>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</si>
  <si>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</si>
  <si>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</si>
  <si>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</si>
  <si>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</si>
  <si>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</si>
  <si>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</si>
  <si>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</si>
  <si>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</si>
  <si>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</si>
  <si>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</si>
  <si>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</si>
  <si>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</si>
  <si>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</si>
  <si>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</si>
  <si>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</si>
  <si>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</si>
  <si>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</si>
  <si>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</si>
  <si>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</si>
  <si>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</si>
  <si>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</si>
  <si>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</si>
  <si>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</si>
  <si>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</si>
  <si>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</si>
  <si>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</si>
  <si>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</si>
  <si>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</si>
  <si>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</si>
  <si>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</si>
  <si>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</si>
  <si>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</si>
  <si>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</si>
  <si>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</si>
  <si>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</si>
  <si>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</si>
  <si>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</si>
  <si>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</si>
  <si>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</si>
  <si>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</si>
  <si>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</si>
  <si>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</si>
  <si>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</si>
  <si>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</si>
  <si>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</si>
  <si>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</si>
  <si>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</si>
  <si>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</si>
  <si>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</si>
  <si>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</si>
  <si>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</si>
  <si>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</si>
  <si>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</si>
  <si>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</si>
  <si>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</si>
  <si>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</si>
  <si>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</si>
  <si>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</si>
  <si>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</si>
  <si>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</si>
  <si>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</si>
  <si>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</si>
  <si>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</si>
  <si>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</si>
  <si>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</si>
  <si>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</si>
  <si>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</si>
  <si>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</si>
  <si>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</si>
  <si>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</si>
  <si>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</si>
  <si>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</si>
  <si>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</si>
  <si>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</si>
  <si>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</si>
  <si>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</si>
  <si>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</si>
  <si>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</si>
  <si>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</si>
  <si>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</si>
  <si>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</si>
  <si>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</si>
  <si>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</si>
  <si>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</si>
  <si>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</si>
  <si>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</si>
  <si>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</si>
  <si>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</si>
  <si>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</si>
  <si>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</si>
  <si>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</si>
  <si>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</si>
  <si>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</si>
  <si>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</si>
  <si>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</si>
  <si>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</si>
  <si>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</si>
  <si>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</si>
  <si>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</si>
  <si>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</si>
  <si>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</si>
  <si>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</si>
  <si>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</si>
  <si>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</si>
  <si>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</si>
  <si>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</si>
  <si>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</si>
  <si>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</si>
  <si>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</si>
  <si>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</si>
  <si>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</si>
  <si>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</si>
  <si>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</si>
  <si>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</si>
  <si>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</si>
  <si>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</si>
  <si>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</si>
  <si>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</si>
  <si>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</si>
  <si>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</si>
  <si>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</si>
  <si>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</si>
  <si>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</si>
  <si>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</si>
  <si>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</si>
  <si>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</si>
  <si>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</si>
  <si>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</si>
  <si>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</si>
  <si>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</si>
  <si>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</si>
  <si>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</si>
  <si>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</si>
  <si>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</si>
  <si>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</si>
  <si>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</si>
  <si>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</si>
  <si>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</si>
  <si>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</si>
  <si>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</si>
  <si>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</si>
  <si>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</si>
  <si>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</si>
  <si>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</si>
  <si>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</si>
  <si>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</si>
  <si>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</si>
  <si>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</si>
  <si>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</si>
  <si>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</si>
  <si>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</si>
  <si>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</si>
  <si>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</si>
  <si>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</si>
  <si>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</si>
  <si>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</si>
  <si>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</si>
  <si>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</si>
  <si>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</si>
  <si>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</si>
  <si>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</si>
  <si>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</si>
  <si>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</si>
  <si>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</si>
  <si>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</si>
  <si>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</si>
  <si>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</si>
  <si>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</si>
  <si>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</si>
  <si>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</si>
  <si>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</si>
  <si>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</si>
  <si>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</si>
  <si>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</si>
  <si>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</si>
  <si>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</si>
  <si>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</si>
  <si>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</si>
  <si>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</si>
  <si>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</si>
  <si>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</si>
  <si>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</si>
  <si>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</si>
  <si>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</si>
  <si>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</si>
  <si>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</si>
  <si>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</si>
  <si>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</si>
  <si>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</si>
  <si>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</si>
  <si>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</si>
  <si>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</si>
  <si>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</si>
  <si>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</si>
  <si>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</si>
  <si>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</si>
  <si>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</si>
  <si>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</si>
  <si>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</si>
  <si>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</si>
  <si>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</si>
  <si>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</si>
  <si>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</si>
  <si>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</si>
  <si>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</si>
  <si>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</si>
  <si>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</si>
  <si>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</si>
  <si>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</si>
  <si>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</si>
  <si>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</si>
  <si>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</si>
  <si>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</si>
  <si>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</si>
  <si>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</si>
  <si>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</si>
  <si>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</si>
  <si>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</si>
  <si>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</si>
  <si>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</si>
  <si>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</si>
  <si>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</si>
  <si>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</si>
  <si>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</si>
  <si>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</si>
  <si>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</si>
  <si>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</si>
  <si>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</si>
  <si>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</si>
  <si>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</si>
  <si>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</si>
  <si>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</si>
  <si>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</si>
  <si>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</si>
  <si>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</si>
  <si>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</si>
  <si>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</si>
  <si>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</si>
  <si>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</si>
  <si>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</si>
  <si>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</si>
  <si>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</si>
  <si>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</si>
  <si>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</si>
  <si>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</si>
  <si>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</si>
  <si>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</si>
  <si>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</si>
  <si>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</si>
  <si>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</si>
  <si>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</si>
  <si>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</si>
  <si>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</si>
  <si>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</si>
  <si>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</si>
  <si>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</si>
  <si>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</si>
  <si>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</si>
  <si>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</si>
  <si>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</si>
  <si>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</si>
  <si>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</si>
  <si>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</si>
  <si>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</si>
  <si>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</si>
  <si>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</si>
  <si>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</si>
  <si>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</si>
  <si>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</si>
  <si>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</si>
  <si>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</si>
  <si>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</si>
  <si>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</si>
  <si>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</si>
  <si>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</si>
  <si>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</si>
  <si>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</si>
  <si>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</si>
  <si>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</si>
  <si>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</si>
  <si>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</si>
  <si>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</si>
  <si>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</si>
  <si>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</si>
  <si>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</si>
  <si>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</si>
  <si>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</si>
  <si>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</si>
  <si>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</si>
  <si>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</si>
  <si>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</si>
  <si>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</si>
  <si>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</si>
  <si>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</si>
  <si>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</si>
  <si>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</si>
  <si>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</si>
  <si>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</si>
  <si>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</si>
  <si>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</si>
  <si>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</si>
  <si>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</si>
  <si>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</si>
  <si>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</si>
  <si>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</si>
  <si>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</si>
  <si>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</si>
  <si>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</si>
  <si>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</si>
  <si>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</si>
  <si>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</si>
  <si>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</si>
  <si>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</si>
  <si>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</si>
  <si>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</si>
  <si>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</si>
  <si>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</si>
  <si>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</si>
  <si>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</si>
  <si>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</si>
  <si>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</si>
  <si>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</si>
  <si>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</si>
  <si>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</si>
  <si>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</si>
  <si>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</si>
  <si>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</si>
  <si>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</si>
  <si>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</si>
  <si>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</si>
  <si>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</si>
  <si>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</si>
  <si>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</si>
  <si>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</si>
  <si>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</si>
  <si>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</si>
  <si>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</si>
  <si>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</si>
  <si>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</si>
  <si>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</si>
  <si>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</si>
  <si>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</si>
  <si>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</si>
  <si>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</si>
  <si>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</si>
  <si>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</si>
  <si>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</si>
  <si>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</si>
  <si>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</si>
  <si>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</si>
  <si>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</si>
  <si>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</si>
  <si>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</si>
  <si>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</si>
  <si>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</si>
  <si>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</si>
  <si>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</si>
  <si>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</si>
  <si>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</si>
  <si>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</si>
  <si>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</si>
  <si>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</si>
  <si>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</si>
  <si>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</si>
  <si>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</si>
  <si>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</si>
  <si>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</si>
  <si>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</si>
  <si>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</si>
  <si>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</si>
  <si>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</si>
  <si>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</si>
  <si>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</si>
  <si>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</si>
  <si>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</si>
  <si>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</si>
  <si>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</si>
  <si>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</si>
  <si>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</si>
  <si>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</si>
  <si>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</si>
  <si>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</si>
  <si>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</si>
  <si>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</si>
  <si>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</si>
  <si>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</si>
  <si>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</si>
  <si>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</si>
  <si>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</si>
  <si>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</si>
  <si>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</si>
  <si>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</si>
  <si>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</si>
  <si>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</si>
  <si>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</si>
  <si>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</si>
  <si>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</si>
  <si>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</si>
  <si>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</si>
  <si>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</si>
  <si>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</si>
  <si>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</si>
  <si>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</si>
  <si>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</si>
  <si>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</si>
  <si>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</si>
  <si>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</si>
  <si>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</si>
  <si>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</si>
  <si>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</si>
  <si>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</si>
  <si>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</si>
  <si>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</si>
  <si>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</si>
  <si>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</si>
  <si>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</si>
  <si>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</si>
  <si>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</si>
  <si>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</si>
  <si>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</si>
  <si>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</si>
  <si>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</si>
  <si>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</si>
  <si>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</si>
  <si>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</si>
  <si>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</si>
  <si>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</si>
  <si>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</si>
  <si>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</si>
  <si>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</si>
  <si>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</si>
  <si>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</si>
  <si>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</si>
  <si>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</si>
  <si>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</si>
  <si>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</si>
  <si>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</si>
  <si>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</si>
  <si>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</si>
  <si>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</si>
  <si>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</si>
  <si>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</si>
  <si>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</si>
  <si>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</si>
  <si>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</si>
  <si>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</si>
  <si>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</si>
  <si>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</si>
  <si>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</si>
  <si>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</si>
  <si>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</si>
  <si>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</si>
  <si>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</si>
  <si>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</si>
  <si>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</si>
  <si>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</si>
  <si>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</si>
  <si>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</si>
  <si>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</si>
  <si>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</si>
  <si>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</si>
  <si>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</si>
  <si>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</si>
  <si>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</si>
  <si>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</si>
  <si>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</si>
  <si>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</si>
  <si>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</si>
  <si>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</si>
  <si>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</si>
  <si>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</si>
  <si>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</si>
  <si>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</si>
  <si>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</si>
  <si>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</si>
  <si>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</si>
  <si>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</si>
  <si>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</si>
  <si>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</si>
  <si>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</si>
  <si>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</si>
  <si>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</si>
  <si>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</si>
  <si>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</si>
  <si>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</si>
  <si>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</si>
  <si>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</si>
  <si>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</si>
  <si>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</si>
  <si>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</si>
  <si>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</si>
  <si>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</si>
  <si>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</si>
  <si>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</si>
  <si>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</si>
  <si>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</si>
  <si>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</si>
  <si>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</si>
  <si>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</si>
  <si>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</si>
  <si>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</si>
  <si>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</si>
  <si>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</si>
  <si>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</si>
  <si>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</si>
  <si>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</si>
  <si>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</si>
  <si>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</si>
  <si>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</si>
  <si>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</si>
  <si>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</si>
  <si>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</si>
  <si>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</si>
  <si>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</si>
  <si>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</si>
  <si>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</si>
  <si>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</si>
  <si>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</si>
  <si>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</si>
  <si>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</si>
  <si>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</si>
  <si>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</si>
  <si>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</si>
  <si>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</si>
  <si>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</si>
  <si>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</si>
  <si>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</si>
  <si>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</si>
  <si>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</si>
  <si>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</si>
  <si>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</si>
  <si>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</si>
  <si>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</si>
  <si>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</si>
  <si>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</si>
  <si>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</si>
  <si>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</si>
  <si>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</si>
  <si>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</si>
  <si>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</si>
  <si>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</si>
  <si>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</si>
  <si>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</si>
  <si>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</si>
  <si>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</si>
  <si>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</si>
  <si>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</si>
  <si>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</si>
  <si>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</si>
  <si>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</si>
  <si>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</si>
  <si>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</si>
  <si>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</si>
  <si>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</si>
  <si>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</si>
  <si>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</si>
  <si>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</si>
  <si>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</si>
  <si>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</si>
  <si>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</si>
  <si>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</si>
  <si>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</si>
  <si>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</si>
  <si>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</si>
  <si>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</si>
  <si>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</si>
  <si>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</si>
  <si>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</si>
  <si>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</si>
  <si>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</si>
  <si>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</si>
  <si>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</si>
  <si>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</si>
  <si>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</si>
  <si>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</si>
  <si>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</si>
  <si>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</si>
  <si>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</si>
  <si>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</si>
  <si>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</si>
  <si>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</si>
  <si>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</si>
  <si>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</si>
  <si>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</si>
  <si>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</si>
  <si>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</si>
  <si>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</si>
  <si>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</si>
  <si>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</si>
  <si>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</si>
  <si>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</si>
  <si>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</si>
  <si>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</si>
  <si>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</si>
  <si>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</si>
  <si>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</si>
  <si>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</si>
  <si>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</si>
  <si>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</si>
  <si>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</si>
  <si>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</si>
  <si>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</si>
  <si>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</si>
  <si>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</si>
  <si>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</si>
  <si>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</si>
  <si>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</si>
  <si>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</si>
  <si>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</si>
  <si>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</si>
  <si>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</si>
  <si>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</si>
  <si>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</si>
  <si>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</si>
  <si>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</si>
  <si>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</si>
  <si>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</si>
  <si>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</si>
  <si>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</si>
  <si>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</si>
  <si>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</si>
  <si>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</si>
  <si>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</si>
  <si>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</si>
  <si>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</si>
  <si>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</si>
  <si>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</si>
  <si>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</si>
  <si>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</si>
  <si>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</si>
  <si>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</si>
  <si>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</si>
  <si>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</si>
  <si>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</si>
  <si>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</si>
  <si>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</si>
  <si>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</si>
  <si>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</si>
  <si>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</si>
  <si>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</si>
  <si>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</si>
  <si>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</si>
  <si>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</si>
  <si>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</si>
  <si>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</si>
  <si>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</si>
  <si>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</si>
  <si>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</si>
  <si>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</si>
  <si>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</si>
  <si>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</si>
  <si>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</si>
  <si>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</si>
  <si>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</si>
  <si>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</si>
  <si>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</si>
  <si>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</si>
  <si>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</si>
  <si>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</si>
  <si>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</si>
  <si>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</si>
  <si>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</si>
  <si>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</si>
  <si>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</si>
  <si>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</si>
  <si>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</si>
  <si>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</si>
  <si>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</si>
  <si>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</si>
  <si>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</si>
  <si>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</si>
  <si>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</si>
  <si>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</si>
  <si>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</si>
  <si>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</si>
  <si>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</si>
  <si>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</si>
  <si>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</si>
  <si>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</si>
  <si>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</si>
  <si>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</si>
  <si>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</si>
  <si>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</si>
  <si>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</si>
  <si>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</si>
  <si>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</si>
  <si>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</si>
  <si>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</si>
  <si>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</si>
  <si>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</si>
  <si>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</si>
  <si>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</si>
  <si>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</si>
  <si>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</si>
  <si>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</si>
  <si>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</si>
  <si>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</si>
  <si>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</si>
  <si>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</si>
  <si>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</si>
  <si>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</si>
  <si>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</si>
  <si>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</si>
  <si>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</si>
  <si>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</si>
  <si>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</si>
  <si>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</si>
  <si>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</si>
  <si>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</si>
  <si>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</si>
  <si>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</si>
  <si>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</si>
  <si>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</si>
  <si>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</si>
  <si>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</si>
  <si>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</si>
  <si>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</si>
  <si>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</si>
  <si>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</si>
  <si>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</si>
  <si>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</si>
  <si>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</si>
  <si>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</si>
  <si>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</si>
  <si>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</si>
  <si>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</si>
  <si>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</si>
  <si>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</si>
  <si>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</si>
  <si>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</si>
  <si>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</si>
  <si>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</si>
  <si>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</si>
  <si>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</si>
  <si>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</si>
  <si>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</si>
  <si>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</si>
  <si>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</si>
  <si>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</si>
  <si>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</si>
  <si>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</si>
  <si>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</si>
  <si>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</si>
  <si>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</si>
  <si>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</si>
  <si>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</si>
  <si>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</si>
  <si>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</si>
  <si>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</si>
  <si>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</si>
  <si>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</si>
  <si>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</si>
  <si>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</si>
  <si>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</si>
  <si>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</si>
  <si>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</si>
  <si>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</si>
  <si>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</si>
  <si>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</si>
  <si>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</si>
  <si>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</si>
  <si>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</si>
  <si>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</si>
  <si>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</si>
  <si>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</si>
  <si>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</si>
  <si>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</si>
  <si>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</si>
  <si>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</si>
  <si>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</si>
  <si>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</si>
  <si>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</si>
  <si>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</si>
  <si>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</si>
  <si>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</si>
  <si>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</si>
  <si>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</si>
  <si>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</si>
  <si>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</si>
  <si>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</si>
  <si>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</si>
  <si>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</si>
  <si>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</si>
  <si>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</si>
  <si>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</si>
  <si>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</si>
  <si>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</si>
  <si>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</si>
  <si>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</si>
  <si>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</si>
  <si>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</si>
  <si>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</si>
  <si>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</si>
  <si>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</si>
  <si>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</si>
  <si>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</si>
  <si>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</si>
  <si>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</si>
  <si>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</si>
  <si>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</si>
  <si>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</si>
  <si>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</si>
  <si>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</si>
  <si>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</si>
  <si>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</si>
  <si>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</si>
  <si>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</si>
  <si>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</si>
  <si>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</si>
  <si>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有限会社ライフ・フレンド</t>
    <rPh sb="0" eb="4">
      <t>ユウゲンカイシャ</t>
    </rPh>
    <phoneticPr fontId="1"/>
  </si>
  <si>
    <t>２　法人</t>
  </si>
  <si>
    <t>ゆうげんがいしゃ　らいふ・ふれんど</t>
    <phoneticPr fontId="1"/>
  </si>
  <si>
    <t>045</t>
    <phoneticPr fontId="1"/>
  </si>
  <si>
    <t>290</t>
    <phoneticPr fontId="1"/>
  </si>
  <si>
    <t>3566</t>
    <phoneticPr fontId="1"/>
  </si>
  <si>
    <t>3577</t>
    <phoneticPr fontId="1"/>
  </si>
  <si>
    <t>life.friend.u</t>
    <phoneticPr fontId="1"/>
  </si>
  <si>
    <t>ai.wakwak.com</t>
    <phoneticPr fontId="1"/>
  </si>
  <si>
    <t>http://</t>
  </si>
  <si>
    <t>life-friend.biz-agora.com</t>
    <phoneticPr fontId="1"/>
  </si>
  <si>
    <t>宮本　正</t>
    <rPh sb="0" eb="2">
      <t>ミヤモト</t>
    </rPh>
    <rPh sb="3" eb="4">
      <t>タダシ</t>
    </rPh>
    <phoneticPr fontId="1"/>
  </si>
  <si>
    <t>代表取締役</t>
    <rPh sb="0" eb="5">
      <t>ダイヒョウトリシマリヤク</t>
    </rPh>
    <phoneticPr fontId="1"/>
  </si>
  <si>
    <t>有料老人ホーム　ライフ・フレンド</t>
    <rPh sb="0" eb="4">
      <t>ユウリョウロウジン</t>
    </rPh>
    <phoneticPr fontId="1"/>
  </si>
  <si>
    <t>ゆうりょうろうじんほーむ　らいふ・ふれんど</t>
    <phoneticPr fontId="1"/>
  </si>
  <si>
    <t>三ツ沢下町</t>
    <rPh sb="0" eb="1">
      <t>ミ</t>
    </rPh>
    <rPh sb="2" eb="5">
      <t>ザワシモチョウ</t>
    </rPh>
    <phoneticPr fontId="1"/>
  </si>
  <si>
    <t>横浜市営地下鉄　三ツ沢下町駅　4番出口より徒歩３分</t>
    <rPh sb="0" eb="2">
      <t>ヨコハマ</t>
    </rPh>
    <rPh sb="2" eb="4">
      <t>シエイ</t>
    </rPh>
    <rPh sb="4" eb="7">
      <t>チカテツ</t>
    </rPh>
    <rPh sb="8" eb="9">
      <t>ミ</t>
    </rPh>
    <rPh sb="10" eb="13">
      <t>ザワシモチョウ</t>
    </rPh>
    <rPh sb="13" eb="14">
      <t>エキ</t>
    </rPh>
    <rPh sb="16" eb="19">
      <t>バンデグチ</t>
    </rPh>
    <rPh sb="21" eb="23">
      <t>トホ</t>
    </rPh>
    <rPh sb="24" eb="25">
      <t>フン</t>
    </rPh>
    <phoneticPr fontId="1"/>
  </si>
  <si>
    <t>312</t>
    <phoneticPr fontId="1"/>
  </si>
  <si>
    <t>8525</t>
    <phoneticPr fontId="1"/>
  </si>
  <si>
    <t>755</t>
    <phoneticPr fontId="1"/>
  </si>
  <si>
    <t>3312</t>
    <phoneticPr fontId="1"/>
  </si>
  <si>
    <t>管理者</t>
    <rPh sb="0" eb="3">
      <t>カンリシャ</t>
    </rPh>
    <phoneticPr fontId="1"/>
  </si>
  <si>
    <t>３　住宅型</t>
  </si>
  <si>
    <t>２　事業者が賃借する土地</t>
  </si>
  <si>
    <t>１　あり</t>
  </si>
  <si>
    <t>１　耐火建築物</t>
  </si>
  <si>
    <t>１　鉄筋コンクリート造</t>
  </si>
  <si>
    <t>２　相部屋あり</t>
  </si>
  <si>
    <t>２　なし</t>
  </si>
  <si>
    <t>４　なし</t>
  </si>
  <si>
    <t>３　なし</t>
  </si>
  <si>
    <t>面談室（火災通報装置）・廊下中央（火災報知器）・誘導灯</t>
    <rPh sb="0" eb="3">
      <t>メンダンシツ</t>
    </rPh>
    <rPh sb="4" eb="6">
      <t>カサイ</t>
    </rPh>
    <rPh sb="6" eb="8">
      <t>ツウホウ</t>
    </rPh>
    <rPh sb="8" eb="10">
      <t>ソウチ</t>
    </rPh>
    <rPh sb="12" eb="14">
      <t>ロウカ</t>
    </rPh>
    <rPh sb="14" eb="16">
      <t>チュウオウ</t>
    </rPh>
    <rPh sb="17" eb="22">
      <t>カサイホウチキ</t>
    </rPh>
    <rPh sb="24" eb="27">
      <t>ユウドウトウ</t>
    </rPh>
    <phoneticPr fontId="1"/>
  </si>
  <si>
    <t>１　自ら実施</t>
  </si>
  <si>
    <t>○</t>
  </si>
  <si>
    <t>協力医療機関の医師による原則週２回の訪問。協力医院以外の通院介助は1時間1,000円の人権費で対応</t>
    <rPh sb="0" eb="2">
      <t>キョウリョク</t>
    </rPh>
    <rPh sb="2" eb="4">
      <t>イリョウ</t>
    </rPh>
    <rPh sb="4" eb="6">
      <t>キカン</t>
    </rPh>
    <rPh sb="7" eb="9">
      <t>イシ</t>
    </rPh>
    <rPh sb="12" eb="14">
      <t>ゲンソク</t>
    </rPh>
    <rPh sb="14" eb="15">
      <t>シュウ</t>
    </rPh>
    <rPh sb="16" eb="17">
      <t>カイ</t>
    </rPh>
    <rPh sb="18" eb="20">
      <t>ホウモン</t>
    </rPh>
    <rPh sb="21" eb="25">
      <t>キョウリョクイイン</t>
    </rPh>
    <rPh sb="25" eb="27">
      <t>イガイ</t>
    </rPh>
    <rPh sb="28" eb="30">
      <t>ツウイン</t>
    </rPh>
    <rPh sb="30" eb="32">
      <t>カイジョ</t>
    </rPh>
    <rPh sb="34" eb="36">
      <t>ジカン</t>
    </rPh>
    <rPh sb="41" eb="42">
      <t>エン</t>
    </rPh>
    <rPh sb="43" eb="45">
      <t>ジンケン</t>
    </rPh>
    <rPh sb="45" eb="46">
      <t>ヒ</t>
    </rPh>
    <rPh sb="47" eb="49">
      <t>タイオウ</t>
    </rPh>
    <phoneticPr fontId="1"/>
  </si>
  <si>
    <t>三ツ沢上町歯科医院</t>
    <rPh sb="0" eb="1">
      <t>ミ</t>
    </rPh>
    <rPh sb="2" eb="3">
      <t>ザワ</t>
    </rPh>
    <rPh sb="3" eb="5">
      <t>カミチョウ</t>
    </rPh>
    <rPh sb="5" eb="7">
      <t>シカ</t>
    </rPh>
    <rPh sb="7" eb="9">
      <t>イイン</t>
    </rPh>
    <phoneticPr fontId="1"/>
  </si>
  <si>
    <t>横浜市神奈川区三ツ沢上町２—７</t>
    <rPh sb="0" eb="3">
      <t>ヨコハマシ</t>
    </rPh>
    <rPh sb="3" eb="7">
      <t>カナガワク</t>
    </rPh>
    <rPh sb="7" eb="8">
      <t>ミ</t>
    </rPh>
    <rPh sb="9" eb="10">
      <t>ザワ</t>
    </rPh>
    <rPh sb="10" eb="12">
      <t>カミチョウ</t>
    </rPh>
    <phoneticPr fontId="1"/>
  </si>
  <si>
    <t>２　日割り計算で減額</t>
  </si>
  <si>
    <t>神奈川県に係る消費者物価指数及び人件費を勘案</t>
    <rPh sb="0" eb="4">
      <t>カナガワケン</t>
    </rPh>
    <rPh sb="5" eb="6">
      <t>カカワ</t>
    </rPh>
    <rPh sb="7" eb="10">
      <t>ショウヒシャ</t>
    </rPh>
    <rPh sb="10" eb="12">
      <t>ブッカ</t>
    </rPh>
    <rPh sb="12" eb="14">
      <t>シスウ</t>
    </rPh>
    <rPh sb="14" eb="15">
      <t>オヨ</t>
    </rPh>
    <rPh sb="16" eb="19">
      <t>ジンケンヒ</t>
    </rPh>
    <rPh sb="20" eb="22">
      <t>カンアン</t>
    </rPh>
    <phoneticPr fontId="1"/>
  </si>
  <si>
    <t>運営懇談会の意見を聴いて同意を得る</t>
    <rPh sb="0" eb="2">
      <t>ウンエイ</t>
    </rPh>
    <rPh sb="2" eb="4">
      <t>コンダン</t>
    </rPh>
    <rPh sb="4" eb="5">
      <t>カイ</t>
    </rPh>
    <rPh sb="6" eb="8">
      <t>イケン</t>
    </rPh>
    <rPh sb="9" eb="10">
      <t>キ</t>
    </rPh>
    <rPh sb="12" eb="14">
      <t>ドウイ</t>
    </rPh>
    <rPh sb="15" eb="16">
      <t>エ</t>
    </rPh>
    <phoneticPr fontId="1"/>
  </si>
  <si>
    <t>事務・管理部門の人件費、事務費、施設の指示の維持管理費</t>
    <phoneticPr fontId="1"/>
  </si>
  <si>
    <t>近傍家賃相場及び改修費、設備費を勘案して算出</t>
    <rPh sb="0" eb="2">
      <t>キンボウ</t>
    </rPh>
    <rPh sb="2" eb="4">
      <t>ヤチン</t>
    </rPh>
    <rPh sb="4" eb="6">
      <t>ソウバ</t>
    </rPh>
    <rPh sb="6" eb="7">
      <t>オヨ</t>
    </rPh>
    <rPh sb="8" eb="11">
      <t>カイシュウヒ</t>
    </rPh>
    <rPh sb="12" eb="14">
      <t>セツビ</t>
    </rPh>
    <rPh sb="14" eb="15">
      <t>ヒ</t>
    </rPh>
    <rPh sb="16" eb="18">
      <t>カンアン</t>
    </rPh>
    <rPh sb="20" eb="22">
      <t>サンシュツ</t>
    </rPh>
    <phoneticPr fontId="1"/>
  </si>
  <si>
    <t>1ケ月30日で計算（朝食300円、昼食600円、夕食600円）　　　　欠食は2日前までの申し出により清算します</t>
    <rPh sb="2" eb="3">
      <t>ツキ</t>
    </rPh>
    <rPh sb="5" eb="6">
      <t>ヒ</t>
    </rPh>
    <rPh sb="7" eb="9">
      <t>ケイサン</t>
    </rPh>
    <rPh sb="10" eb="12">
      <t>チョウショク</t>
    </rPh>
    <rPh sb="15" eb="16">
      <t>エン</t>
    </rPh>
    <rPh sb="17" eb="19">
      <t>チュウショク</t>
    </rPh>
    <rPh sb="22" eb="23">
      <t>エン</t>
    </rPh>
    <rPh sb="24" eb="26">
      <t>ユウショク</t>
    </rPh>
    <rPh sb="29" eb="30">
      <t>エン</t>
    </rPh>
    <rPh sb="35" eb="37">
      <t>ケッショク</t>
    </rPh>
    <rPh sb="39" eb="41">
      <t>ヒマエ</t>
    </rPh>
    <rPh sb="44" eb="45">
      <t>モウ</t>
    </rPh>
    <rPh sb="46" eb="47">
      <t>デ</t>
    </rPh>
    <rPh sb="50" eb="52">
      <t>セイサン</t>
    </rPh>
    <phoneticPr fontId="1"/>
  </si>
  <si>
    <t>専門部分に電気及び共用部分の電気代、ガス代、水道料を勘案して算出</t>
    <rPh sb="0" eb="2">
      <t>センモン</t>
    </rPh>
    <rPh sb="2" eb="4">
      <t>ブブン</t>
    </rPh>
    <rPh sb="5" eb="7">
      <t>デンキ</t>
    </rPh>
    <rPh sb="7" eb="8">
      <t>オヨ</t>
    </rPh>
    <rPh sb="9" eb="11">
      <t>キョウヨウ</t>
    </rPh>
    <rPh sb="11" eb="13">
      <t>ブブン</t>
    </rPh>
    <rPh sb="14" eb="17">
      <t>デンキダイ</t>
    </rPh>
    <rPh sb="20" eb="21">
      <t>ダイ</t>
    </rPh>
    <rPh sb="22" eb="24">
      <t>スイドウ</t>
    </rPh>
    <rPh sb="24" eb="25">
      <t>リョウ</t>
    </rPh>
    <rPh sb="26" eb="28">
      <t>カンアン</t>
    </rPh>
    <rPh sb="30" eb="32">
      <t>サンシュツ</t>
    </rPh>
    <phoneticPr fontId="1"/>
  </si>
  <si>
    <t>おむつ代、医療費、理美容代、時別の注文による食品、行事食の通常食との差額、介護職員が専属で介助する通院、外出の人件費相当額（1時間1,000円）</t>
    <rPh sb="3" eb="4">
      <t>ダイ</t>
    </rPh>
    <rPh sb="5" eb="8">
      <t>イリョウヒ</t>
    </rPh>
    <rPh sb="9" eb="13">
      <t>リビヨウダイ</t>
    </rPh>
    <rPh sb="14" eb="16">
      <t>ジベツ</t>
    </rPh>
    <rPh sb="17" eb="19">
      <t>チュウモン</t>
    </rPh>
    <rPh sb="22" eb="24">
      <t>ショクヒン</t>
    </rPh>
    <rPh sb="25" eb="27">
      <t>ギョウジ</t>
    </rPh>
    <rPh sb="27" eb="28">
      <t>ショク</t>
    </rPh>
    <rPh sb="29" eb="32">
      <t>ツウジョウショク</t>
    </rPh>
    <rPh sb="34" eb="36">
      <t>サガク</t>
    </rPh>
    <rPh sb="37" eb="41">
      <t>カイゴショクイン</t>
    </rPh>
    <rPh sb="42" eb="44">
      <t>センゾク</t>
    </rPh>
    <rPh sb="45" eb="47">
      <t>カイジョ</t>
    </rPh>
    <rPh sb="49" eb="51">
      <t>ツウイン</t>
    </rPh>
    <rPh sb="52" eb="54">
      <t>ガイシュツ</t>
    </rPh>
    <rPh sb="55" eb="60">
      <t>ジンケンヒソウトウ</t>
    </rPh>
    <rPh sb="60" eb="61">
      <t>ガク</t>
    </rPh>
    <rPh sb="63" eb="65">
      <t>ジカン</t>
    </rPh>
    <rPh sb="70" eb="71">
      <t>エン</t>
    </rPh>
    <phoneticPr fontId="1"/>
  </si>
  <si>
    <t>本社担当　宮本正</t>
    <rPh sb="0" eb="2">
      <t>ホンシャ</t>
    </rPh>
    <rPh sb="2" eb="4">
      <t>タントウ</t>
    </rPh>
    <rPh sb="5" eb="7">
      <t>ミヤモト</t>
    </rPh>
    <rPh sb="7" eb="8">
      <t>タダシ</t>
    </rPh>
    <phoneticPr fontId="1"/>
  </si>
  <si>
    <t>045</t>
    <phoneticPr fontId="1"/>
  </si>
  <si>
    <t>290</t>
    <phoneticPr fontId="1"/>
  </si>
  <si>
    <t>3566</t>
    <phoneticPr fontId="1"/>
  </si>
  <si>
    <t>土曜日・日曜日・年末年始</t>
    <rPh sb="0" eb="2">
      <t>ドヨウ</t>
    </rPh>
    <rPh sb="2" eb="3">
      <t>ビ</t>
    </rPh>
    <rPh sb="4" eb="7">
      <t>ニチヨウビ</t>
    </rPh>
    <rPh sb="8" eb="12">
      <t>ネンマツネンシ</t>
    </rPh>
    <phoneticPr fontId="1"/>
  </si>
  <si>
    <t>横浜市健康福祉局　高齢施設課</t>
    <rPh sb="0" eb="3">
      <t>ヨコハマシ</t>
    </rPh>
    <rPh sb="3" eb="8">
      <t>ケンコウフクシキョク</t>
    </rPh>
    <rPh sb="9" eb="14">
      <t>コウレイシセツカ</t>
    </rPh>
    <phoneticPr fontId="1"/>
  </si>
  <si>
    <t>671</t>
    <phoneticPr fontId="1"/>
  </si>
  <si>
    <t>3923</t>
    <phoneticPr fontId="1"/>
  </si>
  <si>
    <t>土曜日・日曜日・祝祭日・年末年始</t>
    <phoneticPr fontId="1"/>
  </si>
  <si>
    <t>賠償責任保険</t>
    <rPh sb="0" eb="2">
      <t>バイショウ</t>
    </rPh>
    <rPh sb="2" eb="4">
      <t>セキニン</t>
    </rPh>
    <rPh sb="4" eb="6">
      <t>ホケン</t>
    </rPh>
    <phoneticPr fontId="1"/>
  </si>
  <si>
    <t>随時</t>
    <rPh sb="0" eb="2">
      <t>ズイジ</t>
    </rPh>
    <phoneticPr fontId="1"/>
  </si>
  <si>
    <t>１　入居希望者に公開</t>
  </si>
  <si>
    <t>２　入居希望者に交付</t>
  </si>
  <si>
    <t>岡崎泰樹</t>
    <rPh sb="0" eb="4">
      <t>オカザキヤスキ</t>
    </rPh>
    <phoneticPr fontId="1"/>
  </si>
  <si>
    <t>小人数で利用者一人一人のニーズに対応した家庭的な雰囲気のある親身なサービス提供に努めます。</t>
    <rPh sb="0" eb="3">
      <t>ショウニンズ</t>
    </rPh>
    <rPh sb="4" eb="7">
      <t>リヨウシャ</t>
    </rPh>
    <rPh sb="7" eb="11">
      <t>ヒトリヒトリ</t>
    </rPh>
    <rPh sb="16" eb="18">
      <t>タイオウ</t>
    </rPh>
    <rPh sb="20" eb="23">
      <t>カテイテキ</t>
    </rPh>
    <rPh sb="24" eb="27">
      <t>フンイキ</t>
    </rPh>
    <rPh sb="30" eb="32">
      <t>シンミ</t>
    </rPh>
    <rPh sb="37" eb="39">
      <t>テイキョウ</t>
    </rPh>
    <rPh sb="40" eb="41">
      <t>ツト</t>
    </rPh>
    <phoneticPr fontId="1"/>
  </si>
  <si>
    <t>202000258891</t>
    <phoneticPr fontId="1"/>
  </si>
  <si>
    <t>入居契約第29条の規定に違反したとき</t>
    <rPh sb="0" eb="2">
      <t>ニュウキョ</t>
    </rPh>
    <rPh sb="2" eb="4">
      <t>ケイヤク</t>
    </rPh>
    <rPh sb="4" eb="5">
      <t>ダイ</t>
    </rPh>
    <rPh sb="7" eb="8">
      <t>ジョウ</t>
    </rPh>
    <rPh sb="9" eb="11">
      <t>キテイ</t>
    </rPh>
    <rPh sb="12" eb="14">
      <t>イハン</t>
    </rPh>
    <phoneticPr fontId="1"/>
  </si>
  <si>
    <t>１　利用権方式</t>
  </si>
  <si>
    <t>３　月払い方式</t>
  </si>
  <si>
    <t>有限会社ライフ･フレンドホームヘルプサービス</t>
    <rPh sb="0" eb="4">
      <t>ユウゲンカイシャ</t>
    </rPh>
    <phoneticPr fontId="1"/>
  </si>
  <si>
    <t>グループホーム地域の絆 横浜　</t>
    <rPh sb="7" eb="9">
      <t>チイキ</t>
    </rPh>
    <rPh sb="10" eb="11">
      <t>キズナ</t>
    </rPh>
    <rPh sb="12" eb="14">
      <t>ヨコハマ</t>
    </rPh>
    <phoneticPr fontId="1"/>
  </si>
  <si>
    <t>小規模多機能　地域の絆 三ツ沢</t>
    <rPh sb="0" eb="6">
      <t>ショウキボタキノウ</t>
    </rPh>
    <rPh sb="7" eb="9">
      <t>チイキ</t>
    </rPh>
    <rPh sb="10" eb="11">
      <t>キズナ</t>
    </rPh>
    <rPh sb="12" eb="13">
      <t>ミ</t>
    </rPh>
    <rPh sb="14" eb="15">
      <t>ザワ</t>
    </rPh>
    <phoneticPr fontId="1"/>
  </si>
  <si>
    <t>横浜介護支援センター　ライフ・フレンド</t>
    <rPh sb="0" eb="2">
      <t>ヨコハマ</t>
    </rPh>
    <rPh sb="2" eb="4">
      <t>カイゴ</t>
    </rPh>
    <rPh sb="4" eb="6">
      <t>シエン</t>
    </rPh>
    <phoneticPr fontId="1"/>
  </si>
  <si>
    <t>横浜市神奈川区松ケ丘39-7</t>
    <rPh sb="0" eb="3">
      <t>ヨコハマシ</t>
    </rPh>
    <rPh sb="3" eb="7">
      <t>カナガワク</t>
    </rPh>
    <rPh sb="7" eb="10">
      <t>マツガオカ</t>
    </rPh>
    <phoneticPr fontId="1"/>
  </si>
  <si>
    <t>実費</t>
    <rPh sb="0" eb="2">
      <t>ジッピ</t>
    </rPh>
    <phoneticPr fontId="1"/>
  </si>
  <si>
    <t>齋藤　浩子</t>
    <rPh sb="0" eb="2">
      <t>サイトウ</t>
    </rPh>
    <rPh sb="3" eb="5">
      <t>ヒロコ</t>
    </rPh>
    <phoneticPr fontId="1"/>
  </si>
  <si>
    <t>２　事業者が賃借する建物</t>
  </si>
  <si>
    <t>内科</t>
    <rPh sb="0" eb="2">
      <t>ナイカ</t>
    </rPh>
    <phoneticPr fontId="1"/>
  </si>
  <si>
    <t>定期健診・訪問診療・緊急時対応・相談</t>
    <rPh sb="0" eb="4">
      <t>テイキケンシン</t>
    </rPh>
    <rPh sb="5" eb="7">
      <t>ホウモン</t>
    </rPh>
    <rPh sb="7" eb="9">
      <t>シンリョウ</t>
    </rPh>
    <rPh sb="10" eb="13">
      <t>キンキュウジ</t>
    </rPh>
    <rPh sb="13" eb="15">
      <t>タイオウ</t>
    </rPh>
    <rPh sb="16" eb="18">
      <t>ソウダン</t>
    </rPh>
    <phoneticPr fontId="1"/>
  </si>
  <si>
    <t>解除通告に伴う予告期間中に、入居者の移転先の有無について確認し、移転先がない場合には、入居者や身元引受人等のその他関係者と協議し、移転先の確保について協力する</t>
    <rPh sb="0" eb="2">
      <t>カイジョ</t>
    </rPh>
    <rPh sb="2" eb="4">
      <t>ツウコク</t>
    </rPh>
    <rPh sb="5" eb="6">
      <t>トモナ</t>
    </rPh>
    <rPh sb="7" eb="9">
      <t>ヨコク</t>
    </rPh>
    <rPh sb="9" eb="12">
      <t>キカンチュウ</t>
    </rPh>
    <rPh sb="14" eb="17">
      <t>ニュウキョシャ</t>
    </rPh>
    <rPh sb="18" eb="21">
      <t>イテンサキ</t>
    </rPh>
    <rPh sb="22" eb="24">
      <t>ウム</t>
    </rPh>
    <rPh sb="28" eb="30">
      <t>カクニン</t>
    </rPh>
    <rPh sb="32" eb="35">
      <t>イテンサキ</t>
    </rPh>
    <rPh sb="38" eb="40">
      <t>バアイ</t>
    </rPh>
    <rPh sb="43" eb="46">
      <t>ニュウキョシャ</t>
    </rPh>
    <rPh sb="47" eb="52">
      <t>ミモトヒキウケニン</t>
    </rPh>
    <rPh sb="52" eb="53">
      <t>トウ</t>
    </rPh>
    <rPh sb="56" eb="57">
      <t>ホカ</t>
    </rPh>
    <rPh sb="57" eb="60">
      <t>カンケイシャ</t>
    </rPh>
    <rPh sb="61" eb="63">
      <t>キョウギ</t>
    </rPh>
    <rPh sb="65" eb="67">
      <t>イテン</t>
    </rPh>
    <rPh sb="67" eb="68">
      <t>サキ</t>
    </rPh>
    <rPh sb="69" eb="71">
      <t>カクホ</t>
    </rPh>
    <rPh sb="75" eb="77">
      <t>キョウリョク</t>
    </rPh>
    <phoneticPr fontId="1"/>
  </si>
  <si>
    <t>有限会社ライフ・フレンド　ホームヘルプサービス</t>
    <rPh sb="0" eb="4">
      <t>ユウゲンカイシャ</t>
    </rPh>
    <phoneticPr fontId="1"/>
  </si>
  <si>
    <t>入居者の生命,身体,財産に障害が生じた場合は地震等の天災･暴動等,入居者の故意によるものを除いて速やかに損害を賠償</t>
    <rPh sb="0" eb="3">
      <t>ニュウキョシャ</t>
    </rPh>
    <rPh sb="4" eb="6">
      <t>セイメイ</t>
    </rPh>
    <rPh sb="7" eb="9">
      <t>シンタイ</t>
    </rPh>
    <rPh sb="10" eb="12">
      <t>ザイサン</t>
    </rPh>
    <rPh sb="13" eb="15">
      <t>ショウガイ</t>
    </rPh>
    <rPh sb="16" eb="17">
      <t>ショウ</t>
    </rPh>
    <rPh sb="19" eb="21">
      <t>バアイ</t>
    </rPh>
    <rPh sb="22" eb="24">
      <t>ジシン</t>
    </rPh>
    <rPh sb="24" eb="25">
      <t>トウ</t>
    </rPh>
    <rPh sb="26" eb="28">
      <t>テンサイ</t>
    </rPh>
    <rPh sb="29" eb="32">
      <t>ボウドウトウ</t>
    </rPh>
    <rPh sb="33" eb="36">
      <t>ニュウキョシャ</t>
    </rPh>
    <rPh sb="37" eb="39">
      <t>コイ</t>
    </rPh>
    <rPh sb="45" eb="46">
      <t>ノゾ</t>
    </rPh>
    <rPh sb="48" eb="49">
      <t>スミ</t>
    </rPh>
    <rPh sb="52" eb="54">
      <t>ソンガイ</t>
    </rPh>
    <rPh sb="55" eb="57">
      <t>バイショウ</t>
    </rPh>
    <phoneticPr fontId="1"/>
  </si>
  <si>
    <t>３　適合していない</t>
  </si>
  <si>
    <t>介護職員により日中適時、夜間は夜勤職員により３回以上の巡視</t>
    <rPh sb="0" eb="2">
      <t>カイゴ</t>
    </rPh>
    <rPh sb="2" eb="4">
      <t>ショクイン</t>
    </rPh>
    <rPh sb="7" eb="9">
      <t>ニッチュウ</t>
    </rPh>
    <rPh sb="9" eb="11">
      <t>テキジ</t>
    </rPh>
    <rPh sb="12" eb="14">
      <t>ヤカン</t>
    </rPh>
    <rPh sb="15" eb="17">
      <t>ヤキン</t>
    </rPh>
    <rPh sb="17" eb="19">
      <t>ショクイン</t>
    </rPh>
    <rPh sb="23" eb="26">
      <t>カイイジョウ</t>
    </rPh>
    <rPh sb="27" eb="29">
      <t>ジュンシ</t>
    </rPh>
    <phoneticPr fontId="1"/>
  </si>
  <si>
    <t>５　営利法人</t>
  </si>
  <si>
    <t>アーチクリニック</t>
    <phoneticPr fontId="1"/>
  </si>
  <si>
    <t>横浜市神奈川区新子安１－３３－１５
グリシーヌ２０１</t>
    <phoneticPr fontId="1"/>
  </si>
  <si>
    <t>内科・呼吸器内科・消化器内科</t>
    <phoneticPr fontId="1"/>
  </si>
  <si>
    <t>内科</t>
    <phoneticPr fontId="1"/>
  </si>
  <si>
    <t>定期健診・訪問診療・緊急時対応・相談</t>
    <phoneticPr fontId="1"/>
  </si>
  <si>
    <t>横浜市神奈川区三ツ沢下町11-22</t>
    <rPh sb="0" eb="3">
      <t>ヨコハマシ</t>
    </rPh>
    <rPh sb="3" eb="7">
      <t>カナガワク</t>
    </rPh>
    <phoneticPr fontId="1"/>
  </si>
  <si>
    <t>内科・循環器内科</t>
    <rPh sb="0" eb="2">
      <t>ナイカ</t>
    </rPh>
    <rPh sb="3" eb="8">
      <t>ジュンカンキナイカ</t>
    </rPh>
    <phoneticPr fontId="1"/>
  </si>
  <si>
    <t>要介護３</t>
    <rPh sb="0" eb="3">
      <t>ヨウカイゴ</t>
    </rPh>
    <phoneticPr fontId="1"/>
  </si>
  <si>
    <t>要介護５</t>
    <rPh sb="0" eb="3">
      <t>ヨウカイゴ</t>
    </rPh>
    <phoneticPr fontId="1"/>
  </si>
  <si>
    <t>神奈川県国民健康保険団体連合会　介護苦情相談室</t>
    <phoneticPr fontId="1"/>
  </si>
  <si>
    <t>329</t>
    <phoneticPr fontId="1"/>
  </si>
  <si>
    <t>3447</t>
    <phoneticPr fontId="1"/>
  </si>
  <si>
    <t>045</t>
    <phoneticPr fontId="1"/>
  </si>
  <si>
    <t>土曜日・日曜日・祝祭日・年末年始</t>
    <phoneticPr fontId="1"/>
  </si>
  <si>
    <t>施設管理者　岡崎泰樹</t>
    <rPh sb="0" eb="2">
      <t>シセツ</t>
    </rPh>
    <rPh sb="2" eb="5">
      <t>カンリシャ</t>
    </rPh>
    <rPh sb="6" eb="8">
      <t>オカザキ</t>
    </rPh>
    <rPh sb="8" eb="10">
      <t>ヤスキ</t>
    </rPh>
    <phoneticPr fontId="1"/>
  </si>
  <si>
    <t>なし</t>
    <phoneticPr fontId="1"/>
  </si>
  <si>
    <t>ヘルパーが専属で入退院の同行をする場合（1時間1,000円）</t>
    <rPh sb="8" eb="11">
      <t>ニュウタイイン</t>
    </rPh>
    <rPh sb="12" eb="14">
      <t>ドウコウ</t>
    </rPh>
    <phoneticPr fontId="1"/>
  </si>
  <si>
    <t>1時間　　　1,000円</t>
    <rPh sb="1" eb="3">
      <t>ジカン</t>
    </rPh>
    <rPh sb="11" eb="12">
      <t>エン</t>
    </rPh>
    <phoneticPr fontId="1"/>
  </si>
  <si>
    <t>ヘルパーが専属で通院介助する場合　　</t>
    <rPh sb="5" eb="7">
      <t>センゾク</t>
    </rPh>
    <rPh sb="8" eb="10">
      <t>ツウイン</t>
    </rPh>
    <rPh sb="10" eb="12">
      <t>カイジョ</t>
    </rPh>
    <rPh sb="14" eb="16">
      <t>バアイ</t>
    </rPh>
    <phoneticPr fontId="1"/>
  </si>
  <si>
    <t>ヘルパーが専属で買い物代行を行う場合</t>
    <rPh sb="8" eb="9">
      <t>カ</t>
    </rPh>
    <rPh sb="10" eb="11">
      <t>モノ</t>
    </rPh>
    <rPh sb="11" eb="13">
      <t>ダイコウ</t>
    </rPh>
    <rPh sb="14" eb="15">
      <t>オコナ</t>
    </rPh>
    <phoneticPr fontId="1"/>
  </si>
  <si>
    <t>ヘルパーが専属で役所手続きを行う場合　　</t>
    <rPh sb="8" eb="10">
      <t>ヤクショ</t>
    </rPh>
    <rPh sb="10" eb="12">
      <t>テツヅ</t>
    </rPh>
    <rPh sb="14" eb="15">
      <t>オコナ</t>
    </rPh>
    <phoneticPr fontId="1"/>
  </si>
  <si>
    <t>実費</t>
    <rPh sb="0" eb="2">
      <t>ジッピ</t>
    </rPh>
    <phoneticPr fontId="1"/>
  </si>
  <si>
    <t>有料老人ホームライフ・フレンドは、入居者等が快適で心身ともに充実、安定した生活を営むことに資するとともに、ホームの良好な生活環境を確保することを目的とする。</t>
    <rPh sb="0" eb="2">
      <t>ユウリョウ</t>
    </rPh>
    <rPh sb="2" eb="4">
      <t>ロウジン</t>
    </rPh>
    <rPh sb="17" eb="20">
      <t>ニュウキョシャ</t>
    </rPh>
    <rPh sb="20" eb="21">
      <t>トウ</t>
    </rPh>
    <rPh sb="22" eb="24">
      <t>カイテキ</t>
    </rPh>
    <rPh sb="25" eb="27">
      <t>シンシン</t>
    </rPh>
    <rPh sb="30" eb="32">
      <t>ジュウジツ</t>
    </rPh>
    <rPh sb="33" eb="35">
      <t>アンテイ</t>
    </rPh>
    <rPh sb="37" eb="39">
      <t>セイカツ</t>
    </rPh>
    <rPh sb="40" eb="41">
      <t>イトナ</t>
    </rPh>
    <rPh sb="45" eb="46">
      <t>シ</t>
    </rPh>
    <rPh sb="57" eb="59">
      <t>リョウコウ</t>
    </rPh>
    <rPh sb="60" eb="62">
      <t>セイカツ</t>
    </rPh>
    <rPh sb="62" eb="64">
      <t>カンキョウ</t>
    </rPh>
    <rPh sb="65" eb="67">
      <t>カクホ</t>
    </rPh>
    <rPh sb="72" eb="74">
      <t>モクテキ</t>
    </rPh>
    <phoneticPr fontId="1"/>
  </si>
  <si>
    <t>赤尾内科クリニック</t>
    <rPh sb="0" eb="4">
      <t>アカオナイカ</t>
    </rPh>
    <phoneticPr fontId="1"/>
  </si>
  <si>
    <t>管理</t>
    <rPh sb="0" eb="2">
      <t>カンリ</t>
    </rPh>
    <phoneticPr fontId="1"/>
  </si>
  <si>
    <t>神奈川県横浜市神奈川区松ケ丘39-7</t>
    <rPh sb="0" eb="4">
      <t>カナガワケン</t>
    </rPh>
    <rPh sb="4" eb="7">
      <t>ヨコハマシ</t>
    </rPh>
    <rPh sb="7" eb="11">
      <t>カナガワク</t>
    </rPh>
    <rPh sb="11" eb="14">
      <t>マツガオカ</t>
    </rPh>
    <phoneticPr fontId="1"/>
  </si>
  <si>
    <t>神奈川県横浜市神奈川区三ツ沢下町7-12</t>
    <rPh sb="0" eb="4">
      <t>カナガワケン</t>
    </rPh>
    <rPh sb="4" eb="7">
      <t>ヨコハマシ</t>
    </rPh>
    <rPh sb="7" eb="11">
      <t>カナガワク</t>
    </rPh>
    <rPh sb="11" eb="12">
      <t>ミ</t>
    </rPh>
    <rPh sb="13" eb="14">
      <t>ザワ</t>
    </rPh>
    <rPh sb="14" eb="16">
      <t>シモチョウ</t>
    </rPh>
    <phoneticPr fontId="1"/>
  </si>
  <si>
    <t>コスモAoi三ツ沢1階</t>
    <rPh sb="6" eb="7">
      <t>ミ</t>
    </rPh>
    <rPh sb="8" eb="9">
      <t>ザワ</t>
    </rPh>
    <rPh sb="10" eb="11">
      <t>カイ</t>
    </rPh>
    <phoneticPr fontId="1"/>
  </si>
  <si>
    <t>1.入居申込書に虚偽の事項を記載する等の不正手段により入居したとき 2.月額の利用料その他支払いを正当な理由なくしばしば延滞するとき 3.入居者の行動が,他の入居者の生命に危害を及ぼす恐れがありかつ入居者に対する通常の介護方法では防止することが出来ないとき</t>
    <rPh sb="2" eb="4">
      <t>ニュウキョ</t>
    </rPh>
    <rPh sb="4" eb="7">
      <t>モウシコミショ</t>
    </rPh>
    <rPh sb="8" eb="10">
      <t>キョギ</t>
    </rPh>
    <rPh sb="11" eb="13">
      <t>ジコウ</t>
    </rPh>
    <rPh sb="14" eb="16">
      <t>キサイ</t>
    </rPh>
    <rPh sb="18" eb="19">
      <t>トウ</t>
    </rPh>
    <rPh sb="20" eb="22">
      <t>フセイ</t>
    </rPh>
    <rPh sb="22" eb="24">
      <t>シュダン</t>
    </rPh>
    <rPh sb="27" eb="29">
      <t>ニュウキョ</t>
    </rPh>
    <rPh sb="36" eb="38">
      <t>ツキガク</t>
    </rPh>
    <rPh sb="39" eb="42">
      <t>リヨウリョウ</t>
    </rPh>
    <rPh sb="44" eb="45">
      <t>タ</t>
    </rPh>
    <rPh sb="45" eb="47">
      <t>シハラ</t>
    </rPh>
    <rPh sb="49" eb="51">
      <t>セイトウ</t>
    </rPh>
    <rPh sb="52" eb="54">
      <t>リユウ</t>
    </rPh>
    <rPh sb="60" eb="62">
      <t>エンタイ</t>
    </rPh>
    <rPh sb="69" eb="72">
      <t>ニュウキョシャ</t>
    </rPh>
    <rPh sb="73" eb="75">
      <t>コウドウ</t>
    </rPh>
    <rPh sb="77" eb="78">
      <t>タ</t>
    </rPh>
    <rPh sb="79" eb="82">
      <t>ニュウキョシャ</t>
    </rPh>
    <rPh sb="83" eb="85">
      <t>セイメイ</t>
    </rPh>
    <rPh sb="86" eb="88">
      <t>キガイ</t>
    </rPh>
    <rPh sb="89" eb="90">
      <t>オヨ</t>
    </rPh>
    <rPh sb="92" eb="93">
      <t>オソ</t>
    </rPh>
    <rPh sb="99" eb="102">
      <t>ニュウキョシャ</t>
    </rPh>
    <rPh sb="103" eb="104">
      <t>タイ</t>
    </rPh>
    <rPh sb="106" eb="108">
      <t>ツウジョウ</t>
    </rPh>
    <rPh sb="109" eb="113">
      <t>カイゴホウホウ</t>
    </rPh>
    <rPh sb="115" eb="117">
      <t>ボウシ</t>
    </rPh>
    <rPh sb="122" eb="124">
      <t>デキ</t>
    </rPh>
    <phoneticPr fontId="1"/>
  </si>
  <si>
    <t>一泊二日　\11,000円(内税\1,000）　　　　　　7日間を限度とし体験入居契約を締結します。介護保険は適用外となります。</t>
    <rPh sb="0" eb="2">
      <t>イッパク</t>
    </rPh>
    <rPh sb="2" eb="4">
      <t>フツカ</t>
    </rPh>
    <rPh sb="12" eb="13">
      <t>エン</t>
    </rPh>
    <rPh sb="14" eb="16">
      <t>ウチゼイ</t>
    </rPh>
    <rPh sb="30" eb="32">
      <t>カカン</t>
    </rPh>
    <rPh sb="33" eb="35">
      <t>ゲンド</t>
    </rPh>
    <rPh sb="37" eb="39">
      <t>タイケン</t>
    </rPh>
    <rPh sb="39" eb="41">
      <t>ニュウキョ</t>
    </rPh>
    <rPh sb="41" eb="43">
      <t>ケイヤク</t>
    </rPh>
    <rPh sb="44" eb="46">
      <t>テイケツ</t>
    </rPh>
    <rPh sb="50" eb="54">
      <t>カイゴホケン</t>
    </rPh>
    <rPh sb="55" eb="57">
      <t>テキヨウ</t>
    </rPh>
    <rPh sb="57" eb="58">
      <t>ガイ</t>
    </rPh>
    <phoneticPr fontId="1"/>
  </si>
  <si>
    <t>個室ではない（相部屋）　　　　　　　　　　面積が13㎡以上(夫婦等居室は一人当たり10.65㎡以上)ない</t>
    <rPh sb="0" eb="2">
      <t>コシツ</t>
    </rPh>
    <rPh sb="7" eb="10">
      <t>アイベヤ</t>
    </rPh>
    <phoneticPr fontId="1"/>
  </si>
  <si>
    <t>横浜市神奈川区三ツ沢下町7-12 コスモAoi三ツ沢1階</t>
    <rPh sb="0" eb="3">
      <t>ヨコハマシ</t>
    </rPh>
    <rPh sb="3" eb="7">
      <t>カナガワク</t>
    </rPh>
    <rPh sb="7" eb="8">
      <t>ミ</t>
    </rPh>
    <rPh sb="9" eb="10">
      <t>ザワ</t>
    </rPh>
    <rPh sb="10" eb="12">
      <t>シモチョウ</t>
    </rPh>
    <rPh sb="23" eb="24">
      <t>ミ</t>
    </rPh>
    <rPh sb="25" eb="26">
      <t>ザワ</t>
    </rPh>
    <rPh sb="27" eb="28">
      <t>カイ</t>
    </rPh>
    <phoneticPr fontId="1"/>
  </si>
  <si>
    <t>横浜市神奈川区三ツ沢中町5-22　</t>
    <rPh sb="0" eb="3">
      <t>ヨコハマシ</t>
    </rPh>
    <rPh sb="3" eb="7">
      <t>カナガワク</t>
    </rPh>
    <rPh sb="7" eb="8">
      <t>ミ</t>
    </rPh>
    <rPh sb="9" eb="10">
      <t>ザワ</t>
    </rPh>
    <rPh sb="10" eb="12">
      <t>ナカマチ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</si>
</sst>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5" sqref="F5:P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24</v>
      </c>
      <c r="M4" s="74"/>
      <c r="N4" s="71" t="s">
        <v>486</v>
      </c>
      <c r="O4" s="71"/>
      <c r="P4" s="75"/>
    </row>
    <row r="5" spans="1:20" ht="20.100000000000001" customHeight="1">
      <c r="B5" s="128" t="s">
        <v>1</v>
      </c>
      <c r="C5" s="129"/>
      <c r="D5" s="129"/>
      <c r="E5" s="130"/>
      <c r="F5" s="131" t="s">
        <v>2548</v>
      </c>
      <c r="G5" s="132"/>
      <c r="H5" s="132"/>
      <c r="I5" s="132"/>
      <c r="J5" s="132"/>
      <c r="K5" s="132"/>
      <c r="L5" s="132"/>
      <c r="M5" s="132"/>
      <c r="N5" s="132"/>
      <c r="O5" s="132"/>
      <c r="P5" s="132"/>
      <c r="Q5" s="12"/>
    </row>
    <row r="6" spans="1:20" ht="20.100000000000001" customHeight="1">
      <c r="B6" s="128" t="s">
        <v>2</v>
      </c>
      <c r="C6" s="129"/>
      <c r="D6" s="129"/>
      <c r="E6" s="130"/>
      <c r="F6" s="131" t="s">
        <v>2582</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2557</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2478</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2538</v>
      </c>
      <c r="K16" s="200"/>
      <c r="L16" s="200"/>
      <c r="M16" s="200"/>
      <c r="N16" s="200"/>
      <c r="O16" s="200"/>
      <c r="P16" s="201"/>
    </row>
    <row r="17" spans="1:20" ht="20.100000000000001" customHeight="1">
      <c r="B17" s="76" t="s">
        <v>6</v>
      </c>
      <c r="C17" s="77"/>
      <c r="D17" s="77"/>
      <c r="E17" s="78"/>
      <c r="F17" s="34" t="s">
        <v>13</v>
      </c>
      <c r="G17" s="31">
        <v>221</v>
      </c>
      <c r="H17" s="35" t="s">
        <v>487</v>
      </c>
      <c r="I17" s="32">
        <v>843</v>
      </c>
      <c r="J17" s="82"/>
      <c r="K17" s="83"/>
      <c r="L17" s="83"/>
      <c r="M17" s="83"/>
      <c r="N17" s="83"/>
      <c r="O17" s="83"/>
      <c r="P17" s="84"/>
      <c r="S17" s="15" t="str">
        <f>IF(OR(G17="",I17=""),"未記入","")</f>
        <v/>
      </c>
    </row>
    <row r="18" spans="1:20" ht="57.75" customHeight="1">
      <c r="B18" s="79"/>
      <c r="C18" s="80"/>
      <c r="D18" s="80"/>
      <c r="E18" s="81"/>
      <c r="F18" s="85" t="s">
        <v>2583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2481</v>
      </c>
      <c r="K19" s="35" t="s">
        <v>487</v>
      </c>
      <c r="L19" s="63" t="s">
        <v>2482</v>
      </c>
      <c r="M19" s="35" t="s">
        <v>487</v>
      </c>
      <c r="N19" s="63" t="s">
        <v>2483</v>
      </c>
      <c r="O19" s="83"/>
      <c r="P19" s="84"/>
      <c r="Q19" s="12"/>
    </row>
    <row r="20" spans="1:20" ht="20.100000000000001" customHeight="1">
      <c r="B20" s="89"/>
      <c r="C20" s="90"/>
      <c r="D20" s="90"/>
      <c r="E20" s="91"/>
      <c r="F20" s="92" t="s">
        <v>15</v>
      </c>
      <c r="G20" s="92"/>
      <c r="H20" s="92"/>
      <c r="I20" s="92"/>
      <c r="J20" s="64" t="s">
        <v>2481</v>
      </c>
      <c r="K20" s="35" t="s">
        <v>487</v>
      </c>
      <c r="L20" s="63" t="s">
        <v>2482</v>
      </c>
      <c r="M20" s="35" t="s">
        <v>487</v>
      </c>
      <c r="N20" s="63" t="s">
        <v>2484</v>
      </c>
      <c r="O20" s="83"/>
      <c r="P20" s="84"/>
      <c r="Q20" s="12"/>
    </row>
    <row r="21" spans="1:20" ht="20.100000000000001" customHeight="1">
      <c r="B21" s="89"/>
      <c r="C21" s="90"/>
      <c r="D21" s="90"/>
      <c r="E21" s="91"/>
      <c r="F21" s="93" t="s">
        <v>423</v>
      </c>
      <c r="G21" s="94"/>
      <c r="H21" s="94"/>
      <c r="I21" s="95"/>
      <c r="J21" s="96" t="s">
        <v>2485</v>
      </c>
      <c r="K21" s="97"/>
      <c r="L21" s="97"/>
      <c r="M21" s="35" t="s">
        <v>483</v>
      </c>
      <c r="N21" s="97" t="s">
        <v>2486</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2488</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2489</v>
      </c>
      <c r="K24" s="159"/>
      <c r="L24" s="159"/>
      <c r="M24" s="159"/>
      <c r="N24" s="159"/>
      <c r="O24" s="96"/>
      <c r="P24" s="131"/>
    </row>
    <row r="25" spans="1:20" ht="20.100000000000001" customHeight="1">
      <c r="B25" s="79"/>
      <c r="C25" s="80"/>
      <c r="D25" s="80"/>
      <c r="E25" s="81"/>
      <c r="F25" s="160" t="s">
        <v>18</v>
      </c>
      <c r="G25" s="160"/>
      <c r="H25" s="92"/>
      <c r="I25" s="92"/>
      <c r="J25" s="159" t="s">
        <v>2490</v>
      </c>
      <c r="K25" s="159"/>
      <c r="L25" s="159"/>
      <c r="M25" s="159"/>
      <c r="N25" s="159"/>
      <c r="O25" s="96"/>
      <c r="P25" s="131"/>
    </row>
    <row r="26" spans="1:20" ht="20.100000000000001" customHeight="1">
      <c r="B26" s="114" t="s">
        <v>9</v>
      </c>
      <c r="C26" s="92"/>
      <c r="D26" s="92"/>
      <c r="E26" s="92"/>
      <c r="F26" s="161">
        <v>1999</v>
      </c>
      <c r="G26" s="162"/>
      <c r="H26" s="35" t="s">
        <v>484</v>
      </c>
      <c r="I26" s="162">
        <v>9</v>
      </c>
      <c r="J26" s="162"/>
      <c r="K26" s="35" t="s">
        <v>485</v>
      </c>
      <c r="L26" s="162">
        <v>22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2492</v>
      </c>
      <c r="I31" s="155"/>
      <c r="J31" s="155"/>
      <c r="K31" s="155"/>
      <c r="L31" s="155"/>
      <c r="M31" s="155"/>
      <c r="N31" s="155"/>
      <c r="O31" s="155"/>
      <c r="P31" s="156"/>
      <c r="S31" s="15" t="str">
        <f>IF(H31="","未記入","")</f>
        <v/>
      </c>
    </row>
    <row r="32" spans="1:20" ht="39" customHeight="1">
      <c r="B32" s="79"/>
      <c r="C32" s="80"/>
      <c r="D32" s="80"/>
      <c r="E32" s="81"/>
      <c r="F32" s="119" t="s">
        <v>2491</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221</v>
      </c>
      <c r="H33" s="35" t="s">
        <v>487</v>
      </c>
      <c r="I33" s="32">
        <v>852</v>
      </c>
      <c r="J33" s="133"/>
      <c r="K33" s="133"/>
      <c r="L33" s="133"/>
      <c r="M33" s="133"/>
      <c r="N33" s="133"/>
      <c r="O33" s="133"/>
      <c r="P33" s="134"/>
      <c r="S33" s="15" t="str">
        <f>IF(OR(G33="",I33=""),"未記入","")</f>
        <v/>
      </c>
    </row>
    <row r="34" spans="2:20" ht="58.5" customHeight="1">
      <c r="B34" s="79"/>
      <c r="C34" s="80"/>
      <c r="D34" s="80"/>
      <c r="E34" s="81"/>
      <c r="F34" s="85" t="s">
        <v>2584</v>
      </c>
      <c r="G34" s="85"/>
      <c r="H34" s="85"/>
      <c r="I34" s="85"/>
      <c r="J34" s="85"/>
      <c r="K34" s="85"/>
      <c r="L34" s="85"/>
      <c r="M34" s="85"/>
      <c r="N34" s="85"/>
      <c r="O34" s="135"/>
      <c r="P34" s="136"/>
      <c r="S34" s="15" t="str">
        <f>IF(F34="","未記入","")</f>
        <v/>
      </c>
    </row>
    <row r="35" spans="2:20" ht="58.5" customHeight="1">
      <c r="B35" s="137" t="s">
        <v>574</v>
      </c>
      <c r="C35" s="138"/>
      <c r="D35" s="138"/>
      <c r="E35" s="139"/>
      <c r="F35" s="85" t="s">
        <v>2585</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2493</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2494</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2481</v>
      </c>
      <c r="K43" s="35" t="s">
        <v>487</v>
      </c>
      <c r="L43" s="11" t="s">
        <v>2495</v>
      </c>
      <c r="M43" s="35" t="s">
        <v>487</v>
      </c>
      <c r="N43" s="11" t="s">
        <v>2496</v>
      </c>
      <c r="O43" s="83"/>
      <c r="P43" s="84"/>
      <c r="S43" s="15" t="str">
        <f>IF(OR(J43="",L43="",N43=""),"未記入","")</f>
        <v/>
      </c>
    </row>
    <row r="44" spans="2:20" ht="20.100000000000001" customHeight="1">
      <c r="B44" s="114"/>
      <c r="C44" s="92"/>
      <c r="D44" s="92"/>
      <c r="E44" s="92"/>
      <c r="F44" s="92" t="s">
        <v>15</v>
      </c>
      <c r="G44" s="92"/>
      <c r="H44" s="92"/>
      <c r="I44" s="92"/>
      <c r="J44" s="64" t="s">
        <v>2481</v>
      </c>
      <c r="K44" s="35" t="s">
        <v>487</v>
      </c>
      <c r="L44" s="63" t="s">
        <v>2497</v>
      </c>
      <c r="M44" s="35" t="s">
        <v>487</v>
      </c>
      <c r="N44" s="63" t="s">
        <v>2498</v>
      </c>
      <c r="O44" s="83"/>
      <c r="P44" s="84"/>
    </row>
    <row r="45" spans="2:20" ht="20.100000000000001" customHeight="1">
      <c r="B45" s="114"/>
      <c r="C45" s="92"/>
      <c r="D45" s="92"/>
      <c r="E45" s="92"/>
      <c r="F45" s="93" t="s">
        <v>423</v>
      </c>
      <c r="G45" s="94"/>
      <c r="H45" s="94"/>
      <c r="I45" s="95"/>
      <c r="J45" s="96" t="s">
        <v>2485</v>
      </c>
      <c r="K45" s="97"/>
      <c r="L45" s="97"/>
      <c r="M45" s="35" t="s">
        <v>483</v>
      </c>
      <c r="N45" s="97" t="s">
        <v>2486</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2488</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2536</v>
      </c>
      <c r="K48" s="159"/>
      <c r="L48" s="159"/>
      <c r="M48" s="159"/>
      <c r="N48" s="159"/>
      <c r="O48" s="96"/>
      <c r="P48" s="131"/>
    </row>
    <row r="49" spans="1:20" ht="20.100000000000001" customHeight="1">
      <c r="B49" s="114"/>
      <c r="C49" s="92"/>
      <c r="D49" s="92"/>
      <c r="E49" s="92"/>
      <c r="F49" s="92" t="s">
        <v>18</v>
      </c>
      <c r="G49" s="92"/>
      <c r="H49" s="92"/>
      <c r="I49" s="92"/>
      <c r="J49" s="159" t="s">
        <v>2499</v>
      </c>
      <c r="K49" s="159"/>
      <c r="L49" s="159"/>
      <c r="M49" s="159"/>
      <c r="N49" s="159"/>
      <c r="O49" s="96"/>
      <c r="P49" s="131"/>
    </row>
    <row r="50" spans="1:20" ht="20.100000000000001" customHeight="1">
      <c r="B50" s="163" t="s">
        <v>28</v>
      </c>
      <c r="C50" s="164"/>
      <c r="D50" s="164"/>
      <c r="E50" s="164"/>
      <c r="F50" s="164"/>
      <c r="G50" s="164"/>
      <c r="H50" s="164"/>
      <c r="I50" s="164"/>
      <c r="J50" s="161">
        <v>1971</v>
      </c>
      <c r="K50" s="162"/>
      <c r="L50" s="35" t="s">
        <v>484</v>
      </c>
      <c r="M50" s="61">
        <v>3</v>
      </c>
      <c r="N50" s="35" t="s">
        <v>485</v>
      </c>
      <c r="O50" s="61">
        <v>15</v>
      </c>
      <c r="P50" s="37" t="s">
        <v>486</v>
      </c>
      <c r="S50" s="15" t="str">
        <f>IF(OR(J50="",M50="",O50=""),"未記入","")</f>
        <v/>
      </c>
    </row>
    <row r="51" spans="1:20" ht="20.100000000000001" customHeight="1" thickBot="1">
      <c r="B51" s="165" t="s">
        <v>29</v>
      </c>
      <c r="C51" s="166"/>
      <c r="D51" s="166"/>
      <c r="E51" s="166"/>
      <c r="F51" s="166"/>
      <c r="G51" s="166"/>
      <c r="H51" s="166"/>
      <c r="I51" s="166"/>
      <c r="J51" s="167">
        <v>2007</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2500</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462.84</v>
      </c>
      <c r="H61" s="109"/>
      <c r="I61" s="109"/>
      <c r="J61" s="109"/>
      <c r="K61" s="185"/>
      <c r="L61" s="184" t="s">
        <v>516</v>
      </c>
      <c r="M61" s="171"/>
      <c r="N61" s="171"/>
      <c r="O61" s="171"/>
      <c r="P61" s="186"/>
    </row>
    <row r="62" spans="1:20" ht="20.100000000000001" customHeight="1">
      <c r="B62" s="114"/>
      <c r="C62" s="92"/>
      <c r="D62" s="115" t="s">
        <v>39</v>
      </c>
      <c r="E62" s="77"/>
      <c r="F62" s="78"/>
      <c r="G62" s="159" t="s">
        <v>2501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2020</v>
      </c>
      <c r="L68" s="39" t="s">
        <v>484</v>
      </c>
      <c r="M68" s="61">
        <v>4</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2025</v>
      </c>
      <c r="L70" s="39" t="s">
        <v>484</v>
      </c>
      <c r="M70" s="61">
        <v>3</v>
      </c>
      <c r="N70" s="39" t="s">
        <v>485</v>
      </c>
      <c r="O70" s="61">
        <v>31</v>
      </c>
      <c r="P70" s="40" t="s">
        <v>486</v>
      </c>
    </row>
    <row r="71" spans="2:16" ht="20.100000000000001" customHeight="1">
      <c r="B71" s="114"/>
      <c r="C71" s="92"/>
      <c r="D71" s="175"/>
      <c r="E71" s="80"/>
      <c r="F71" s="81"/>
      <c r="G71" s="189"/>
      <c r="H71" s="99" t="s">
        <v>437</v>
      </c>
      <c r="I71" s="99"/>
      <c r="J71" s="100"/>
      <c r="K71" s="96" t="s">
        <v>2502</v>
      </c>
      <c r="L71" s="97"/>
      <c r="M71" s="97"/>
      <c r="N71" s="97"/>
      <c r="O71" s="97"/>
      <c r="P71" s="101"/>
    </row>
    <row r="72" spans="2:16" ht="20.100000000000001" customHeight="1">
      <c r="B72" s="428" t="s">
        <v>2381</v>
      </c>
      <c r="C72" s="429"/>
      <c r="D72" s="115" t="s">
        <v>40</v>
      </c>
      <c r="E72" s="77"/>
      <c r="F72" s="78"/>
      <c r="G72" s="82" t="s">
        <v>41</v>
      </c>
      <c r="H72" s="83"/>
      <c r="I72" s="83"/>
      <c r="J72" s="202"/>
      <c r="K72" s="96">
        <v>997.92</v>
      </c>
      <c r="L72" s="97"/>
      <c r="M72" s="97"/>
      <c r="N72" s="99" t="s">
        <v>490</v>
      </c>
      <c r="O72" s="99"/>
      <c r="P72" s="169"/>
    </row>
    <row r="73" spans="2:16" ht="20.100000000000001" customHeight="1">
      <c r="B73" s="430"/>
      <c r="C73" s="431"/>
      <c r="D73" s="175"/>
      <c r="E73" s="80"/>
      <c r="F73" s="81"/>
      <c r="G73" s="164" t="s">
        <v>42</v>
      </c>
      <c r="H73" s="164"/>
      <c r="I73" s="164"/>
      <c r="J73" s="164"/>
      <c r="K73" s="96">
        <v>204.39</v>
      </c>
      <c r="L73" s="97"/>
      <c r="M73" s="97"/>
      <c r="N73" s="99" t="s">
        <v>490</v>
      </c>
      <c r="O73" s="99"/>
      <c r="P73" s="169"/>
    </row>
    <row r="74" spans="2:16" ht="20.100000000000001" customHeight="1">
      <c r="B74" s="430"/>
      <c r="C74" s="431"/>
      <c r="D74" s="92" t="s">
        <v>43</v>
      </c>
      <c r="E74" s="92"/>
      <c r="F74" s="92"/>
      <c r="G74" s="159" t="s">
        <v>2503</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2504</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2549</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t="s">
        <v>2502</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2020</v>
      </c>
      <c r="L86" s="39" t="s">
        <v>484</v>
      </c>
      <c r="M86" s="61">
        <v>4</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2025</v>
      </c>
      <c r="L88" s="39" t="s">
        <v>484</v>
      </c>
      <c r="M88" s="61">
        <v>3</v>
      </c>
      <c r="N88" s="39" t="s">
        <v>485</v>
      </c>
      <c r="O88" s="61">
        <v>31</v>
      </c>
      <c r="P88" s="40" t="s">
        <v>486</v>
      </c>
    </row>
    <row r="89" spans="2:19" ht="20.100000000000001" customHeight="1">
      <c r="B89" s="432"/>
      <c r="C89" s="433"/>
      <c r="D89" s="92"/>
      <c r="E89" s="92"/>
      <c r="F89" s="92"/>
      <c r="G89" s="189"/>
      <c r="H89" s="99" t="s">
        <v>437</v>
      </c>
      <c r="I89" s="99"/>
      <c r="J89" s="100"/>
      <c r="K89" s="96" t="s">
        <v>2502</v>
      </c>
      <c r="L89" s="97"/>
      <c r="M89" s="97"/>
      <c r="N89" s="97"/>
      <c r="O89" s="97"/>
      <c r="P89" s="101"/>
    </row>
    <row r="90" spans="2:19" ht="20.100000000000001" customHeight="1">
      <c r="B90" s="114" t="s">
        <v>45</v>
      </c>
      <c r="C90" s="92"/>
      <c r="D90" s="210" t="s">
        <v>46</v>
      </c>
      <c r="E90" s="77"/>
      <c r="F90" s="78"/>
      <c r="G90" s="159" t="s">
        <v>2505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2</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2</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14</v>
      </c>
      <c r="K95" s="50" t="s">
        <v>490</v>
      </c>
      <c r="L95" s="96">
        <v>4</v>
      </c>
      <c r="M95" s="122"/>
      <c r="N95" s="111" t="s">
        <v>2423</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15.5</v>
      </c>
      <c r="K96" s="50" t="s">
        <v>490</v>
      </c>
      <c r="L96" s="96">
        <v>2</v>
      </c>
      <c r="M96" s="122"/>
      <c r="N96" s="111" t="s">
        <v>2423</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2502</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2507</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2502</v>
      </c>
      <c r="H117" s="159"/>
      <c r="I117" s="159"/>
      <c r="J117" s="159"/>
      <c r="K117" s="159"/>
      <c r="L117" s="159"/>
      <c r="M117" s="159"/>
      <c r="N117" s="159"/>
      <c r="O117" s="96"/>
      <c r="P117" s="131"/>
    </row>
    <row r="118" spans="2:16" ht="20.100000000000001" customHeight="1">
      <c r="B118" s="193"/>
      <c r="C118" s="195"/>
      <c r="D118" s="217" t="s">
        <v>73</v>
      </c>
      <c r="E118" s="138"/>
      <c r="F118" s="139"/>
      <c r="G118" s="159" t="s">
        <v>2502</v>
      </c>
      <c r="H118" s="159"/>
      <c r="I118" s="159"/>
      <c r="J118" s="159"/>
      <c r="K118" s="159"/>
      <c r="L118" s="159"/>
      <c r="M118" s="159"/>
      <c r="N118" s="159"/>
      <c r="O118" s="96"/>
      <c r="P118" s="131"/>
    </row>
    <row r="119" spans="2:16" ht="20.100000000000001" customHeight="1">
      <c r="B119" s="193"/>
      <c r="C119" s="195"/>
      <c r="D119" s="219" t="s">
        <v>74</v>
      </c>
      <c r="E119" s="220"/>
      <c r="F119" s="221"/>
      <c r="G119" s="159" t="s">
        <v>2502</v>
      </c>
      <c r="H119" s="159"/>
      <c r="I119" s="159"/>
      <c r="J119" s="159"/>
      <c r="K119" s="159"/>
      <c r="L119" s="159"/>
      <c r="M119" s="159"/>
      <c r="N119" s="159"/>
      <c r="O119" s="96"/>
      <c r="P119" s="131"/>
    </row>
    <row r="120" spans="2:16" ht="20.100000000000001" customHeight="1">
      <c r="B120" s="193"/>
      <c r="C120" s="195"/>
      <c r="D120" s="203" t="s">
        <v>75</v>
      </c>
      <c r="E120" s="99"/>
      <c r="F120" s="100"/>
      <c r="G120" s="159" t="s">
        <v>2502</v>
      </c>
      <c r="H120" s="159"/>
      <c r="I120" s="159"/>
      <c r="J120" s="159"/>
      <c r="K120" s="159"/>
      <c r="L120" s="159"/>
      <c r="M120" s="159"/>
      <c r="N120" s="159"/>
      <c r="O120" s="96"/>
      <c r="P120" s="131"/>
    </row>
    <row r="121" spans="2:16" ht="20.100000000000001" customHeight="1">
      <c r="B121" s="193"/>
      <c r="C121" s="195"/>
      <c r="D121" s="203" t="s">
        <v>76</v>
      </c>
      <c r="E121" s="99"/>
      <c r="F121" s="100"/>
      <c r="G121" s="159" t="s">
        <v>2502</v>
      </c>
      <c r="H121" s="159"/>
      <c r="I121" s="159"/>
      <c r="J121" s="159"/>
      <c r="K121" s="159"/>
      <c r="L121" s="159"/>
      <c r="M121" s="159"/>
      <c r="N121" s="159"/>
      <c r="O121" s="96"/>
      <c r="P121" s="131"/>
    </row>
    <row r="122" spans="2:16" ht="20.100000000000001" customHeight="1">
      <c r="B122" s="222"/>
      <c r="C122" s="223"/>
      <c r="D122" s="203" t="s">
        <v>77</v>
      </c>
      <c r="E122" s="99"/>
      <c r="F122" s="100"/>
      <c r="G122" s="159" t="s">
        <v>2502</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2508</v>
      </c>
      <c r="H123" s="159"/>
      <c r="I123" s="159"/>
      <c r="J123" s="159"/>
      <c r="K123" s="159"/>
      <c r="L123" s="159"/>
      <c r="M123" s="159"/>
      <c r="N123" s="159"/>
      <c r="O123" s="96"/>
      <c r="P123" s="131"/>
    </row>
    <row r="124" spans="2:16" ht="20.100000000000001" customHeight="1">
      <c r="B124" s="193"/>
      <c r="C124" s="195"/>
      <c r="D124" s="217" t="s">
        <v>446</v>
      </c>
      <c r="E124" s="138"/>
      <c r="F124" s="139"/>
      <c r="G124" s="159" t="s">
        <v>2508</v>
      </c>
      <c r="H124" s="159"/>
      <c r="I124" s="159"/>
      <c r="J124" s="159"/>
      <c r="K124" s="159"/>
      <c r="L124" s="159"/>
      <c r="M124" s="159"/>
      <c r="N124" s="159"/>
      <c r="O124" s="96"/>
      <c r="P124" s="131"/>
    </row>
    <row r="125" spans="2:16" ht="20.100000000000001" customHeight="1">
      <c r="B125" s="193"/>
      <c r="C125" s="195"/>
      <c r="D125" s="219" t="s">
        <v>447</v>
      </c>
      <c r="E125" s="220"/>
      <c r="F125" s="221"/>
      <c r="G125" s="159" t="s">
        <v>2508</v>
      </c>
      <c r="H125" s="159"/>
      <c r="I125" s="159"/>
      <c r="J125" s="159"/>
      <c r="K125" s="159"/>
      <c r="L125" s="159"/>
      <c r="M125" s="159"/>
      <c r="N125" s="159"/>
      <c r="O125" s="96"/>
      <c r="P125" s="131"/>
    </row>
    <row r="126" spans="2:16" ht="39.75" customHeight="1">
      <c r="B126" s="193"/>
      <c r="C126" s="195"/>
      <c r="D126" s="115" t="s">
        <v>448</v>
      </c>
      <c r="E126" s="77"/>
      <c r="F126" s="78"/>
      <c r="G126" s="85" t="s">
        <v>2509</v>
      </c>
      <c r="H126" s="86"/>
      <c r="I126" s="86"/>
      <c r="J126" s="86"/>
      <c r="K126" s="86"/>
      <c r="L126" s="86"/>
      <c r="M126" s="86"/>
      <c r="N126" s="86"/>
      <c r="O126" s="87"/>
      <c r="P126" s="88"/>
    </row>
    <row r="127" spans="2:16" ht="20.100000000000001" customHeight="1">
      <c r="B127" s="193"/>
      <c r="C127" s="195"/>
      <c r="D127" s="175"/>
      <c r="E127" s="80"/>
      <c r="F127" s="81"/>
      <c r="G127" s="159" t="s">
        <v>2502</v>
      </c>
      <c r="H127" s="159"/>
      <c r="I127" s="159"/>
      <c r="J127" s="159"/>
      <c r="K127" s="159"/>
      <c r="L127" s="159"/>
      <c r="M127" s="159"/>
      <c r="N127" s="159"/>
      <c r="O127" s="96"/>
      <c r="P127" s="131"/>
    </row>
    <row r="128" spans="2:16" ht="57.75" customHeight="1" thickBot="1">
      <c r="B128" s="147" t="s">
        <v>71</v>
      </c>
      <c r="C128" s="148"/>
      <c r="D128" s="237" t="s">
        <v>2556</v>
      </c>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2580</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2537</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2511</v>
      </c>
      <c r="G172" s="171" t="s">
        <v>474</v>
      </c>
      <c r="H172" s="171"/>
      <c r="I172" s="171"/>
      <c r="J172" s="171"/>
      <c r="K172" s="171"/>
      <c r="L172" s="171"/>
      <c r="M172" s="171"/>
      <c r="N172" s="171"/>
      <c r="O172" s="171"/>
      <c r="P172" s="186"/>
    </row>
    <row r="173" spans="2:20" ht="20.100000000000001" customHeight="1">
      <c r="B173" s="114"/>
      <c r="C173" s="92"/>
      <c r="D173" s="92"/>
      <c r="E173" s="92"/>
      <c r="F173" s="14" t="s">
        <v>2511</v>
      </c>
      <c r="G173" s="99" t="s">
        <v>475</v>
      </c>
      <c r="H173" s="99"/>
      <c r="I173" s="99"/>
      <c r="J173" s="99"/>
      <c r="K173" s="99"/>
      <c r="L173" s="99"/>
      <c r="M173" s="99"/>
      <c r="N173" s="99"/>
      <c r="O173" s="99"/>
      <c r="P173" s="169"/>
    </row>
    <row r="174" spans="2:20" ht="20.100000000000001" customHeight="1">
      <c r="B174" s="114"/>
      <c r="C174" s="92"/>
      <c r="D174" s="92"/>
      <c r="E174" s="92"/>
      <c r="F174" s="14" t="s">
        <v>2511</v>
      </c>
      <c r="G174" s="99" t="s">
        <v>476</v>
      </c>
      <c r="H174" s="99"/>
      <c r="I174" s="99"/>
      <c r="J174" s="99"/>
      <c r="K174" s="99"/>
      <c r="L174" s="99"/>
      <c r="M174" s="99"/>
      <c r="N174" s="99"/>
      <c r="O174" s="99"/>
      <c r="P174" s="169"/>
    </row>
    <row r="175" spans="2:20" ht="39.950000000000003" customHeight="1">
      <c r="B175" s="114"/>
      <c r="C175" s="92"/>
      <c r="D175" s="92"/>
      <c r="E175" s="92"/>
      <c r="F175" s="14" t="s">
        <v>2511</v>
      </c>
      <c r="G175" s="99" t="s">
        <v>448</v>
      </c>
      <c r="H175" s="99"/>
      <c r="I175" s="100"/>
      <c r="J175" s="135" t="s">
        <v>2512</v>
      </c>
      <c r="K175" s="206"/>
      <c r="L175" s="206"/>
      <c r="M175" s="206"/>
      <c r="N175" s="206"/>
      <c r="O175" s="206"/>
      <c r="P175" s="207"/>
    </row>
    <row r="176" spans="2:20" ht="39.950000000000003" customHeight="1">
      <c r="B176" s="278" t="s">
        <v>106</v>
      </c>
      <c r="C176" s="279"/>
      <c r="D176" s="82">
        <v>1</v>
      </c>
      <c r="E176" s="202"/>
      <c r="F176" s="92" t="s">
        <v>5</v>
      </c>
      <c r="G176" s="92"/>
      <c r="H176" s="92"/>
      <c r="I176" s="85" t="s">
        <v>2581</v>
      </c>
      <c r="J176" s="86"/>
      <c r="K176" s="86"/>
      <c r="L176" s="86"/>
      <c r="M176" s="86"/>
      <c r="N176" s="86"/>
      <c r="O176" s="87"/>
      <c r="P176" s="88"/>
    </row>
    <row r="177" spans="2:16" ht="39.950000000000003" customHeight="1">
      <c r="B177" s="280"/>
      <c r="C177" s="281"/>
      <c r="D177" s="82"/>
      <c r="E177" s="202"/>
      <c r="F177" s="92" t="s">
        <v>108</v>
      </c>
      <c r="G177" s="92"/>
      <c r="H177" s="92"/>
      <c r="I177" s="85" t="s">
        <v>2563</v>
      </c>
      <c r="J177" s="86"/>
      <c r="K177" s="86"/>
      <c r="L177" s="86"/>
      <c r="M177" s="86"/>
      <c r="N177" s="86"/>
      <c r="O177" s="87"/>
      <c r="P177" s="88"/>
    </row>
    <row r="178" spans="2:16" ht="39.950000000000003" customHeight="1">
      <c r="B178" s="280"/>
      <c r="C178" s="281"/>
      <c r="D178" s="82"/>
      <c r="E178" s="202"/>
      <c r="F178" s="92" t="s">
        <v>109</v>
      </c>
      <c r="G178" s="92"/>
      <c r="H178" s="92"/>
      <c r="I178" s="85" t="s">
        <v>2564</v>
      </c>
      <c r="J178" s="86"/>
      <c r="K178" s="86"/>
      <c r="L178" s="86"/>
      <c r="M178" s="86"/>
      <c r="N178" s="86"/>
      <c r="O178" s="87"/>
      <c r="P178" s="88"/>
    </row>
    <row r="179" spans="2:16" ht="39.950000000000003" customHeight="1">
      <c r="B179" s="280"/>
      <c r="C179" s="281"/>
      <c r="D179" s="82"/>
      <c r="E179" s="202"/>
      <c r="F179" s="92" t="s">
        <v>429</v>
      </c>
      <c r="G179" s="92"/>
      <c r="H179" s="92"/>
      <c r="I179" s="85" t="s">
        <v>2550</v>
      </c>
      <c r="J179" s="86"/>
      <c r="K179" s="86"/>
      <c r="L179" s="86"/>
      <c r="M179" s="86"/>
      <c r="N179" s="86"/>
      <c r="O179" s="87"/>
      <c r="P179" s="88"/>
    </row>
    <row r="180" spans="2:16" ht="39.950000000000003" customHeight="1">
      <c r="B180" s="280"/>
      <c r="C180" s="281"/>
      <c r="D180" s="82"/>
      <c r="E180" s="202"/>
      <c r="F180" s="92" t="s">
        <v>110</v>
      </c>
      <c r="G180" s="92"/>
      <c r="H180" s="92"/>
      <c r="I180" s="85" t="s">
        <v>2562</v>
      </c>
      <c r="J180" s="86"/>
      <c r="K180" s="86"/>
      <c r="L180" s="86"/>
      <c r="M180" s="86"/>
      <c r="N180" s="86"/>
      <c r="O180" s="87"/>
      <c r="P180" s="88"/>
    </row>
    <row r="181" spans="2:16" ht="39.950000000000003" customHeight="1">
      <c r="B181" s="280"/>
      <c r="C181" s="281"/>
      <c r="D181" s="82">
        <v>2</v>
      </c>
      <c r="E181" s="202"/>
      <c r="F181" s="92" t="s">
        <v>5</v>
      </c>
      <c r="G181" s="92"/>
      <c r="H181" s="92"/>
      <c r="I181" s="85" t="s">
        <v>2558</v>
      </c>
      <c r="J181" s="86"/>
      <c r="K181" s="86"/>
      <c r="L181" s="86"/>
      <c r="M181" s="86"/>
      <c r="N181" s="86"/>
      <c r="O181" s="87"/>
      <c r="P181" s="88"/>
    </row>
    <row r="182" spans="2:16" ht="39.950000000000003" customHeight="1">
      <c r="B182" s="280"/>
      <c r="C182" s="281"/>
      <c r="D182" s="82"/>
      <c r="E182" s="202"/>
      <c r="F182" s="92" t="s">
        <v>108</v>
      </c>
      <c r="G182" s="92"/>
      <c r="H182" s="92"/>
      <c r="I182" s="85" t="s">
        <v>2559</v>
      </c>
      <c r="J182" s="86"/>
      <c r="K182" s="86"/>
      <c r="L182" s="86"/>
      <c r="M182" s="86"/>
      <c r="N182" s="86"/>
      <c r="O182" s="87"/>
      <c r="P182" s="88"/>
    </row>
    <row r="183" spans="2:16" ht="39.950000000000003" customHeight="1">
      <c r="B183" s="280"/>
      <c r="C183" s="281"/>
      <c r="D183" s="82"/>
      <c r="E183" s="202"/>
      <c r="F183" s="92" t="s">
        <v>109</v>
      </c>
      <c r="G183" s="92"/>
      <c r="H183" s="92"/>
      <c r="I183" s="85" t="s">
        <v>2560</v>
      </c>
      <c r="J183" s="86"/>
      <c r="K183" s="86"/>
      <c r="L183" s="86"/>
      <c r="M183" s="86"/>
      <c r="N183" s="86"/>
      <c r="O183" s="87"/>
      <c r="P183" s="88"/>
    </row>
    <row r="184" spans="2:16" ht="39.950000000000003" customHeight="1">
      <c r="B184" s="280"/>
      <c r="C184" s="281"/>
      <c r="D184" s="82"/>
      <c r="E184" s="202"/>
      <c r="F184" s="92" t="s">
        <v>429</v>
      </c>
      <c r="G184" s="92"/>
      <c r="H184" s="92"/>
      <c r="I184" s="85" t="s">
        <v>2561</v>
      </c>
      <c r="J184" s="86"/>
      <c r="K184" s="86"/>
      <c r="L184" s="86"/>
      <c r="M184" s="86"/>
      <c r="N184" s="86"/>
      <c r="O184" s="87"/>
      <c r="P184" s="88"/>
    </row>
    <row r="185" spans="2:16" ht="39.950000000000003" customHeight="1">
      <c r="B185" s="280"/>
      <c r="C185" s="281"/>
      <c r="D185" s="82"/>
      <c r="E185" s="202"/>
      <c r="F185" s="92" t="s">
        <v>110</v>
      </c>
      <c r="G185" s="92"/>
      <c r="H185" s="92"/>
      <c r="I185" s="85" t="s">
        <v>2562</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2513</v>
      </c>
      <c r="J191" s="86"/>
      <c r="K191" s="86"/>
      <c r="L191" s="86"/>
      <c r="M191" s="86"/>
      <c r="N191" s="86"/>
      <c r="O191" s="87"/>
      <c r="P191" s="88"/>
    </row>
    <row r="192" spans="2:16" ht="39.950000000000003" customHeight="1">
      <c r="B192" s="280"/>
      <c r="C192" s="281"/>
      <c r="D192" s="269"/>
      <c r="E192" s="235"/>
      <c r="F192" s="92" t="s">
        <v>108</v>
      </c>
      <c r="G192" s="92"/>
      <c r="H192" s="92"/>
      <c r="I192" s="85" t="s">
        <v>2514</v>
      </c>
      <c r="J192" s="86"/>
      <c r="K192" s="86"/>
      <c r="L192" s="86"/>
      <c r="M192" s="86"/>
      <c r="N192" s="86"/>
      <c r="O192" s="87"/>
      <c r="P192" s="88"/>
    </row>
    <row r="193" spans="2:16" ht="39.950000000000003" customHeight="1">
      <c r="B193" s="280"/>
      <c r="C193" s="281"/>
      <c r="D193" s="269"/>
      <c r="E193" s="235"/>
      <c r="F193" s="160" t="s">
        <v>110</v>
      </c>
      <c r="G193" s="160"/>
      <c r="H193" s="160"/>
      <c r="I193" s="85" t="s">
        <v>2551</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2502</v>
      </c>
      <c r="K219" s="159"/>
      <c r="L219" s="159"/>
      <c r="M219" s="159"/>
      <c r="N219" s="159"/>
      <c r="O219" s="96"/>
      <c r="P219" s="131"/>
      <c r="S219" s="15" t="str">
        <f>IF(J219="","未記入","")</f>
        <v/>
      </c>
    </row>
    <row r="220" spans="2:20" ht="60" customHeight="1">
      <c r="B220" s="114" t="s">
        <v>128</v>
      </c>
      <c r="C220" s="92"/>
      <c r="D220" s="92"/>
      <c r="E220" s="92"/>
      <c r="F220" s="85" t="s">
        <v>2586</v>
      </c>
      <c r="G220" s="86"/>
      <c r="H220" s="86"/>
      <c r="I220" s="86"/>
      <c r="J220" s="86"/>
      <c r="K220" s="86"/>
      <c r="L220" s="86"/>
      <c r="M220" s="86"/>
      <c r="N220" s="86"/>
      <c r="O220" s="87"/>
      <c r="P220" s="88"/>
    </row>
    <row r="221" spans="2:20" ht="60" customHeight="1">
      <c r="B221" s="114" t="s">
        <v>493</v>
      </c>
      <c r="C221" s="92"/>
      <c r="D221" s="92"/>
      <c r="E221" s="92"/>
      <c r="F221" s="85" t="s">
        <v>2552</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2539</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2587</v>
      </c>
      <c r="K227" s="206"/>
      <c r="L227" s="206"/>
      <c r="M227" s="206"/>
      <c r="N227" s="206"/>
      <c r="O227" s="206"/>
      <c r="P227" s="207"/>
    </row>
    <row r="228" spans="1:20" ht="20.100000000000001" customHeight="1">
      <c r="B228" s="114" t="s">
        <v>132</v>
      </c>
      <c r="C228" s="92"/>
      <c r="D228" s="92"/>
      <c r="E228" s="92"/>
      <c r="F228" s="96">
        <v>12</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8</v>
      </c>
      <c r="F241" s="218"/>
      <c r="G241" s="218"/>
      <c r="H241" s="159">
        <v>3</v>
      </c>
      <c r="I241" s="159"/>
      <c r="J241" s="159"/>
      <c r="K241" s="159">
        <v>5</v>
      </c>
      <c r="L241" s="159"/>
      <c r="M241" s="159"/>
      <c r="N241" s="159">
        <v>4.2</v>
      </c>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5</v>
      </c>
      <c r="F246" s="218"/>
      <c r="G246" s="218"/>
      <c r="H246" s="159"/>
      <c r="I246" s="159"/>
      <c r="J246" s="159"/>
      <c r="K246" s="159">
        <v>5</v>
      </c>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4</v>
      </c>
      <c r="H259" s="218"/>
      <c r="I259" s="218"/>
      <c r="J259" s="159">
        <v>2</v>
      </c>
      <c r="K259" s="159"/>
      <c r="L259" s="159"/>
      <c r="M259" s="159">
        <v>2</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5</v>
      </c>
      <c r="H261" s="218"/>
      <c r="I261" s="218"/>
      <c r="J261" s="159">
        <v>2</v>
      </c>
      <c r="K261" s="159"/>
      <c r="L261" s="159"/>
      <c r="M261" s="159">
        <v>3</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v>9</v>
      </c>
      <c r="L289" s="97"/>
      <c r="M289" s="97"/>
      <c r="N289" s="97"/>
      <c r="O289" s="97"/>
      <c r="P289" s="37" t="s">
        <v>497</v>
      </c>
    </row>
    <row r="290" spans="2:20" ht="60" customHeight="1">
      <c r="B290" s="193"/>
      <c r="C290" s="194"/>
      <c r="D290" s="194"/>
      <c r="E290" s="194"/>
      <c r="F290" s="195"/>
      <c r="G290" s="92" t="s">
        <v>180</v>
      </c>
      <c r="H290" s="92"/>
      <c r="I290" s="92"/>
      <c r="J290" s="92"/>
      <c r="K290" s="85" t="s">
        <v>2553</v>
      </c>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2506</v>
      </c>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v>2</v>
      </c>
      <c r="J303" s="28">
        <v>1</v>
      </c>
      <c r="K303" s="28"/>
      <c r="L303" s="28"/>
      <c r="M303" s="28"/>
      <c r="N303" s="28"/>
      <c r="O303" s="28"/>
      <c r="P303" s="28"/>
      <c r="Q303" s="12"/>
    </row>
    <row r="304" spans="2:20" ht="20.100000000000001" customHeight="1">
      <c r="B304" s="335"/>
      <c r="C304" s="336"/>
      <c r="D304" s="210" t="s">
        <v>189</v>
      </c>
      <c r="E304" s="191"/>
      <c r="F304" s="192"/>
      <c r="G304" s="331"/>
      <c r="H304" s="331"/>
      <c r="I304" s="331">
        <v>1</v>
      </c>
      <c r="J304" s="331">
        <v>1</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1</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1</v>
      </c>
      <c r="J308" s="331">
        <v>2</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2502</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2540</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2516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2517</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2565</v>
      </c>
      <c r="J332" s="159"/>
      <c r="K332" s="159"/>
      <c r="L332" s="159"/>
      <c r="M332" s="96" t="s">
        <v>2566</v>
      </c>
      <c r="N332" s="97"/>
      <c r="O332" s="97"/>
      <c r="P332" s="101"/>
    </row>
    <row r="333" spans="2:20" ht="20.100000000000001" customHeight="1">
      <c r="B333" s="114"/>
      <c r="C333" s="92"/>
      <c r="D333" s="92"/>
      <c r="E333" s="203" t="s">
        <v>215</v>
      </c>
      <c r="F333" s="99"/>
      <c r="G333" s="99"/>
      <c r="H333" s="100"/>
      <c r="I333" s="96">
        <v>83</v>
      </c>
      <c r="J333" s="97"/>
      <c r="K333" s="97"/>
      <c r="L333" s="55" t="s">
        <v>498</v>
      </c>
      <c r="M333" s="96">
        <v>94</v>
      </c>
      <c r="N333" s="97"/>
      <c r="O333" s="97"/>
      <c r="P333" s="40" t="s">
        <v>498</v>
      </c>
    </row>
    <row r="334" spans="2:20" ht="20.100000000000001" customHeight="1">
      <c r="B334" s="114" t="s">
        <v>45</v>
      </c>
      <c r="C334" s="92"/>
      <c r="D334" s="92"/>
      <c r="E334" s="203" t="s">
        <v>216</v>
      </c>
      <c r="F334" s="99"/>
      <c r="G334" s="99"/>
      <c r="H334" s="100"/>
      <c r="I334" s="96">
        <v>7.75</v>
      </c>
      <c r="J334" s="97"/>
      <c r="K334" s="97"/>
      <c r="L334" s="55" t="s">
        <v>490</v>
      </c>
      <c r="M334" s="96">
        <v>7</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140000</v>
      </c>
      <c r="J340" s="97"/>
      <c r="K340" s="97"/>
      <c r="L340" s="50" t="s">
        <v>499</v>
      </c>
      <c r="M340" s="358">
        <v>140000</v>
      </c>
      <c r="N340" s="97"/>
      <c r="O340" s="97"/>
      <c r="P340" s="37" t="s">
        <v>499</v>
      </c>
    </row>
    <row r="341" spans="2:20" ht="20.100000000000001" customHeight="1">
      <c r="B341" s="359"/>
      <c r="C341" s="203" t="s">
        <v>210</v>
      </c>
      <c r="D341" s="99"/>
      <c r="E341" s="99"/>
      <c r="F341" s="99"/>
      <c r="G341" s="99"/>
      <c r="H341" s="100"/>
      <c r="I341" s="358">
        <v>40000</v>
      </c>
      <c r="J341" s="97"/>
      <c r="K341" s="97"/>
      <c r="L341" s="50" t="s">
        <v>499</v>
      </c>
      <c r="M341" s="358">
        <v>40000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45000</v>
      </c>
      <c r="J343" s="97"/>
      <c r="K343" s="97"/>
      <c r="L343" s="50" t="s">
        <v>499</v>
      </c>
      <c r="M343" s="358">
        <v>45000</v>
      </c>
      <c r="N343" s="97"/>
      <c r="O343" s="97"/>
      <c r="P343" s="37" t="s">
        <v>499</v>
      </c>
    </row>
    <row r="344" spans="2:20" ht="20.100000000000001" customHeight="1">
      <c r="B344" s="114"/>
      <c r="C344" s="360"/>
      <c r="D344" s="360"/>
      <c r="E344" s="203" t="s">
        <v>222</v>
      </c>
      <c r="F344" s="99"/>
      <c r="G344" s="99"/>
      <c r="H344" s="100"/>
      <c r="I344" s="358">
        <v>15000</v>
      </c>
      <c r="J344" s="97"/>
      <c r="K344" s="97"/>
      <c r="L344" s="50" t="s">
        <v>499</v>
      </c>
      <c r="M344" s="358">
        <v>15000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358">
        <v>15000</v>
      </c>
      <c r="J346" s="97"/>
      <c r="K346" s="97"/>
      <c r="L346" s="50" t="s">
        <v>499</v>
      </c>
      <c r="M346" s="358">
        <v>15000</v>
      </c>
      <c r="N346" s="97"/>
      <c r="O346" s="97"/>
      <c r="P346" s="37" t="s">
        <v>499</v>
      </c>
    </row>
    <row r="347" spans="2:20" ht="20.100000000000001" customHeight="1">
      <c r="B347" s="114"/>
      <c r="C347" s="360"/>
      <c r="D347" s="360"/>
      <c r="E347" s="203" t="s">
        <v>71</v>
      </c>
      <c r="F347" s="99"/>
      <c r="G347" s="99"/>
      <c r="H347" s="100"/>
      <c r="I347" s="358">
        <v>25000</v>
      </c>
      <c r="J347" s="97"/>
      <c r="K347" s="97"/>
      <c r="L347" s="50" t="s">
        <v>499</v>
      </c>
      <c r="M347" s="358">
        <v>25000</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2519</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2518</v>
      </c>
      <c r="H357" s="206"/>
      <c r="I357" s="206"/>
      <c r="J357" s="206"/>
      <c r="K357" s="206"/>
      <c r="L357" s="206"/>
      <c r="M357" s="206"/>
      <c r="N357" s="206"/>
      <c r="O357" s="206"/>
      <c r="P357" s="207"/>
    </row>
    <row r="358" spans="2:20" ht="60" customHeight="1">
      <c r="B358" s="98" t="s">
        <v>221</v>
      </c>
      <c r="C358" s="99"/>
      <c r="D358" s="99"/>
      <c r="E358" s="99"/>
      <c r="F358" s="100"/>
      <c r="G358" s="135" t="s">
        <v>2520</v>
      </c>
      <c r="H358" s="206"/>
      <c r="I358" s="206"/>
      <c r="J358" s="206"/>
      <c r="K358" s="206"/>
      <c r="L358" s="206"/>
      <c r="M358" s="206"/>
      <c r="N358" s="206"/>
      <c r="O358" s="206"/>
      <c r="P358" s="207"/>
    </row>
    <row r="359" spans="2:20" ht="60" customHeight="1">
      <c r="B359" s="98" t="s">
        <v>224</v>
      </c>
      <c r="C359" s="99"/>
      <c r="D359" s="99"/>
      <c r="E359" s="99"/>
      <c r="F359" s="100"/>
      <c r="G359" s="135" t="s">
        <v>2521</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2522</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5</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3</v>
      </c>
      <c r="I391" s="97"/>
      <c r="J391" s="97"/>
      <c r="K391" s="97"/>
      <c r="L391" s="97"/>
      <c r="M391" s="97"/>
      <c r="N391" s="97"/>
      <c r="O391" s="97"/>
      <c r="P391" s="37" t="s">
        <v>497</v>
      </c>
    </row>
    <row r="392" spans="1:20" ht="20.100000000000001" customHeight="1">
      <c r="B392" s="114"/>
      <c r="C392" s="92"/>
      <c r="D392" s="92" t="s">
        <v>254</v>
      </c>
      <c r="E392" s="92"/>
      <c r="F392" s="92"/>
      <c r="G392" s="92"/>
      <c r="H392" s="96">
        <v>6</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0</v>
      </c>
      <c r="I396" s="97"/>
      <c r="J396" s="97"/>
      <c r="K396" s="97"/>
      <c r="L396" s="97"/>
      <c r="M396" s="97"/>
      <c r="N396" s="97"/>
      <c r="O396" s="97"/>
      <c r="P396" s="37" t="s">
        <v>497</v>
      </c>
    </row>
    <row r="397" spans="1:20" ht="20.100000000000001" customHeight="1">
      <c r="B397" s="387"/>
      <c r="C397" s="388"/>
      <c r="D397" s="92" t="s">
        <v>259</v>
      </c>
      <c r="E397" s="92"/>
      <c r="F397" s="92"/>
      <c r="G397" s="92"/>
      <c r="H397" s="96">
        <v>0</v>
      </c>
      <c r="I397" s="97"/>
      <c r="J397" s="97"/>
      <c r="K397" s="97"/>
      <c r="L397" s="97"/>
      <c r="M397" s="97"/>
      <c r="N397" s="97"/>
      <c r="O397" s="97"/>
      <c r="P397" s="37" t="s">
        <v>497</v>
      </c>
    </row>
    <row r="398" spans="1:20" ht="20.100000000000001" customHeight="1">
      <c r="B398" s="387"/>
      <c r="C398" s="388"/>
      <c r="D398" s="92" t="s">
        <v>260</v>
      </c>
      <c r="E398" s="92"/>
      <c r="F398" s="92"/>
      <c r="G398" s="92"/>
      <c r="H398" s="96">
        <v>5</v>
      </c>
      <c r="I398" s="97"/>
      <c r="J398" s="97"/>
      <c r="K398" s="97"/>
      <c r="L398" s="97"/>
      <c r="M398" s="97"/>
      <c r="N398" s="97"/>
      <c r="O398" s="97"/>
      <c r="P398" s="37" t="s">
        <v>497</v>
      </c>
    </row>
    <row r="399" spans="1:20" ht="20.100000000000001" customHeight="1">
      <c r="B399" s="387"/>
      <c r="C399" s="388"/>
      <c r="D399" s="92" t="s">
        <v>261</v>
      </c>
      <c r="E399" s="92"/>
      <c r="F399" s="92"/>
      <c r="G399" s="92"/>
      <c r="H399" s="96">
        <v>4</v>
      </c>
      <c r="I399" s="97"/>
      <c r="J399" s="97"/>
      <c r="K399" s="97"/>
      <c r="L399" s="97"/>
      <c r="M399" s="97"/>
      <c r="N399" s="97"/>
      <c r="O399" s="97"/>
      <c r="P399" s="37" t="s">
        <v>497</v>
      </c>
    </row>
    <row r="400" spans="1:20" ht="20.100000000000001" customHeight="1">
      <c r="B400" s="389"/>
      <c r="C400" s="390"/>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0</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5</v>
      </c>
      <c r="I403" s="97"/>
      <c r="J403" s="97"/>
      <c r="K403" s="97"/>
      <c r="L403" s="97"/>
      <c r="M403" s="97"/>
      <c r="N403" s="97"/>
      <c r="O403" s="97"/>
      <c r="P403" s="37" t="s">
        <v>497</v>
      </c>
    </row>
    <row r="404" spans="2:20" ht="20.100000000000001" customHeight="1">
      <c r="B404" s="114"/>
      <c r="C404" s="92"/>
      <c r="D404" s="92" t="s">
        <v>266</v>
      </c>
      <c r="E404" s="92"/>
      <c r="F404" s="92"/>
      <c r="G404" s="92"/>
      <c r="H404" s="96">
        <v>2</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86.6</v>
      </c>
      <c r="I409" s="109"/>
      <c r="J409" s="109"/>
      <c r="K409" s="109"/>
      <c r="L409" s="109"/>
      <c r="M409" s="109"/>
      <c r="N409" s="109"/>
      <c r="O409" s="109"/>
      <c r="P409" s="49" t="s">
        <v>503</v>
      </c>
    </row>
    <row r="410" spans="2:20" ht="20.100000000000001" customHeight="1">
      <c r="B410" s="114" t="s">
        <v>271</v>
      </c>
      <c r="C410" s="92"/>
      <c r="D410" s="92"/>
      <c r="E410" s="92"/>
      <c r="F410" s="92"/>
      <c r="G410" s="92"/>
      <c r="H410" s="96">
        <v>10</v>
      </c>
      <c r="I410" s="97"/>
      <c r="J410" s="97"/>
      <c r="K410" s="97"/>
      <c r="L410" s="97"/>
      <c r="M410" s="97"/>
      <c r="N410" s="97"/>
      <c r="O410" s="97"/>
      <c r="P410" s="37" t="s">
        <v>495</v>
      </c>
    </row>
    <row r="411" spans="2:20" ht="20.100000000000001" customHeight="1">
      <c r="B411" s="114" t="s">
        <v>272</v>
      </c>
      <c r="C411" s="92"/>
      <c r="D411" s="92"/>
      <c r="E411" s="92"/>
      <c r="F411" s="92"/>
      <c r="G411" s="92"/>
      <c r="H411" s="96">
        <v>83.3</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0</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2</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2523</v>
      </c>
      <c r="I431" s="206"/>
      <c r="J431" s="206"/>
      <c r="K431" s="206"/>
      <c r="L431" s="206"/>
      <c r="M431" s="206"/>
      <c r="N431" s="206"/>
      <c r="O431" s="206"/>
      <c r="P431" s="207"/>
    </row>
    <row r="432" spans="1:20" ht="20.100000000000001" customHeight="1">
      <c r="B432" s="400"/>
      <c r="C432" s="203" t="s">
        <v>14</v>
      </c>
      <c r="D432" s="99"/>
      <c r="E432" s="99"/>
      <c r="F432" s="99"/>
      <c r="G432" s="100"/>
      <c r="H432" s="199" t="s">
        <v>2524</v>
      </c>
      <c r="I432" s="200"/>
      <c r="J432" s="35" t="s">
        <v>487</v>
      </c>
      <c r="K432" s="200" t="s">
        <v>2525</v>
      </c>
      <c r="L432" s="200"/>
      <c r="M432" s="35" t="s">
        <v>487</v>
      </c>
      <c r="N432" s="200" t="s">
        <v>2526</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2527</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2572</v>
      </c>
      <c r="I438" s="206"/>
      <c r="J438" s="206"/>
      <c r="K438" s="206"/>
      <c r="L438" s="206"/>
      <c r="M438" s="206"/>
      <c r="N438" s="206"/>
      <c r="O438" s="206"/>
      <c r="P438" s="207"/>
    </row>
    <row r="439" spans="2:16" ht="20.100000000000001" customHeight="1">
      <c r="B439" s="412"/>
      <c r="C439" s="203" t="s">
        <v>14</v>
      </c>
      <c r="D439" s="99"/>
      <c r="E439" s="99"/>
      <c r="F439" s="99"/>
      <c r="G439" s="100"/>
      <c r="H439" s="199" t="s">
        <v>2524</v>
      </c>
      <c r="I439" s="200"/>
      <c r="J439" s="35" t="s">
        <v>487</v>
      </c>
      <c r="K439" s="200" t="s">
        <v>2495</v>
      </c>
      <c r="L439" s="200"/>
      <c r="M439" s="35" t="s">
        <v>487</v>
      </c>
      <c r="N439" s="200" t="s">
        <v>2496</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2573</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2528</v>
      </c>
      <c r="I445" s="206"/>
      <c r="J445" s="206"/>
      <c r="K445" s="206"/>
      <c r="L445" s="206"/>
      <c r="M445" s="206"/>
      <c r="N445" s="206"/>
      <c r="O445" s="206"/>
      <c r="P445" s="207"/>
    </row>
    <row r="446" spans="2:16" ht="20.100000000000001" customHeight="1">
      <c r="B446" s="412"/>
      <c r="C446" s="203" t="s">
        <v>14</v>
      </c>
      <c r="D446" s="99"/>
      <c r="E446" s="99"/>
      <c r="F446" s="99"/>
      <c r="G446" s="100"/>
      <c r="H446" s="199" t="s">
        <v>2524</v>
      </c>
      <c r="I446" s="200"/>
      <c r="J446" s="35" t="s">
        <v>487</v>
      </c>
      <c r="K446" s="200" t="s">
        <v>2529</v>
      </c>
      <c r="L446" s="200"/>
      <c r="M446" s="35" t="s">
        <v>487</v>
      </c>
      <c r="N446" s="200" t="s">
        <v>2530</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2531</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2567</v>
      </c>
      <c r="I452" s="206"/>
      <c r="J452" s="206"/>
      <c r="K452" s="206"/>
      <c r="L452" s="206"/>
      <c r="M452" s="206"/>
      <c r="N452" s="206"/>
      <c r="O452" s="206"/>
      <c r="P452" s="207"/>
    </row>
    <row r="453" spans="2:16" ht="20.100000000000001" customHeight="1">
      <c r="B453" s="412"/>
      <c r="C453" s="203" t="s">
        <v>14</v>
      </c>
      <c r="D453" s="99"/>
      <c r="E453" s="99"/>
      <c r="F453" s="99"/>
      <c r="G453" s="100"/>
      <c r="H453" s="199" t="s">
        <v>2570</v>
      </c>
      <c r="I453" s="200"/>
      <c r="J453" s="35" t="s">
        <v>487</v>
      </c>
      <c r="K453" s="200" t="s">
        <v>2568</v>
      </c>
      <c r="L453" s="200"/>
      <c r="M453" s="35" t="s">
        <v>487</v>
      </c>
      <c r="N453" s="200" t="s">
        <v>2569</v>
      </c>
      <c r="O453" s="200"/>
      <c r="P453" s="201"/>
    </row>
    <row r="454" spans="2:16" ht="20.100000000000001" customHeight="1">
      <c r="B454" s="412"/>
      <c r="C454" s="210" t="s">
        <v>285</v>
      </c>
      <c r="D454" s="191"/>
      <c r="E454" s="192"/>
      <c r="F454" s="219" t="s">
        <v>286</v>
      </c>
      <c r="G454" s="221"/>
      <c r="H454" s="23">
        <v>8</v>
      </c>
      <c r="I454" s="35" t="s">
        <v>504</v>
      </c>
      <c r="J454" s="24">
        <v>30</v>
      </c>
      <c r="K454" s="35" t="s">
        <v>505</v>
      </c>
      <c r="L454" s="56" t="s">
        <v>450</v>
      </c>
      <c r="M454" s="24">
        <v>17</v>
      </c>
      <c r="N454" s="35" t="s">
        <v>504</v>
      </c>
      <c r="O454" s="24">
        <v>15</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2571</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2502</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2532</v>
      </c>
      <c r="M469" s="86"/>
      <c r="N469" s="86"/>
      <c r="O469" s="87"/>
      <c r="P469" s="88"/>
    </row>
    <row r="470" spans="2:20" ht="20.100000000000001" customHeight="1">
      <c r="B470" s="190" t="s">
        <v>292</v>
      </c>
      <c r="C470" s="191"/>
      <c r="D470" s="191"/>
      <c r="E470" s="191"/>
      <c r="F470" s="191"/>
      <c r="G470" s="192"/>
      <c r="H470" s="159" t="s">
        <v>2502</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2554</v>
      </c>
      <c r="M472" s="86"/>
      <c r="N472" s="86"/>
      <c r="O472" s="87"/>
      <c r="P472" s="88"/>
    </row>
    <row r="473" spans="2:20" ht="20.100000000000001" customHeight="1" thickBot="1">
      <c r="B473" s="414" t="s">
        <v>293</v>
      </c>
      <c r="C473" s="415"/>
      <c r="D473" s="415"/>
      <c r="E473" s="415"/>
      <c r="F473" s="415"/>
      <c r="G473" s="415"/>
      <c r="H473" s="313" t="s">
        <v>2502</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2533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2502</v>
      </c>
      <c r="K479" s="159"/>
      <c r="L479" s="159"/>
      <c r="M479" s="159"/>
      <c r="N479" s="159"/>
      <c r="O479" s="96"/>
      <c r="P479" s="131"/>
      <c r="S479" s="15" t="str">
        <f>IF($F$476=MST!$I$6,IF(J479="","未記入",""),"")</f>
        <v/>
      </c>
    </row>
    <row r="480" spans="2:20" ht="20.100000000000001" customHeight="1">
      <c r="B480" s="190" t="s">
        <v>508</v>
      </c>
      <c r="C480" s="191"/>
      <c r="D480" s="191"/>
      <c r="E480" s="192"/>
      <c r="F480" s="96" t="s">
        <v>2506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2535</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2535</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2534</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2534</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2502</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2502</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2506</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2588</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t="s">
        <v>2555</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5" sqref="H5:I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2542</v>
      </c>
      <c r="K4" s="469"/>
      <c r="L4" s="469"/>
      <c r="M4" s="468" t="s">
        <v>2589</v>
      </c>
      <c r="N4" s="469"/>
      <c r="O4" s="469"/>
      <c r="P4" s="469"/>
      <c r="Q4" s="469"/>
      <c r="R4" s="65" t="s">
        <v>2511</v>
      </c>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t="s">
        <v>2384</v>
      </c>
      <c r="I21" s="476"/>
      <c r="J21" s="468" t="s">
        <v>2544</v>
      </c>
      <c r="K21" s="469"/>
      <c r="L21" s="469"/>
      <c r="M21" s="468" t="s">
        <v>2590</v>
      </c>
      <c r="N21" s="469"/>
      <c r="O21" s="469"/>
      <c r="P21" s="469"/>
      <c r="Q21" s="469"/>
      <c r="R21" s="65"/>
      <c r="S21" s="25" t="s">
        <v>2511</v>
      </c>
    </row>
    <row r="22" spans="2:19" ht="50.1" customHeight="1">
      <c r="B22" s="59"/>
      <c r="C22" s="477" t="s">
        <v>344</v>
      </c>
      <c r="D22" s="477"/>
      <c r="E22" s="477"/>
      <c r="F22" s="477"/>
      <c r="G22" s="477"/>
      <c r="H22" s="475" t="s">
        <v>2384</v>
      </c>
      <c r="I22" s="476"/>
      <c r="J22" s="468" t="s">
        <v>2543</v>
      </c>
      <c r="K22" s="469"/>
      <c r="L22" s="469"/>
      <c r="M22" s="468" t="s">
        <v>2546</v>
      </c>
      <c r="N22" s="469"/>
      <c r="O22" s="469"/>
      <c r="P22" s="469"/>
      <c r="Q22" s="469"/>
      <c r="R22" s="65"/>
      <c r="S22" s="25" t="s">
        <v>2511</v>
      </c>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2384</v>
      </c>
      <c r="I26" s="511"/>
      <c r="J26" s="488" t="s">
        <v>2545</v>
      </c>
      <c r="K26" s="489"/>
      <c r="L26" s="489"/>
      <c r="M26" s="488" t="s">
        <v>2546</v>
      </c>
      <c r="N26" s="489"/>
      <c r="O26" s="489"/>
      <c r="P26" s="489"/>
      <c r="Q26" s="489"/>
      <c r="R26" s="67"/>
      <c r="S26" s="27" t="s">
        <v>2511</v>
      </c>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t="s">
        <v>2384</v>
      </c>
      <c r="I40" s="476"/>
      <c r="J40" s="468" t="s">
        <v>2544</v>
      </c>
      <c r="K40" s="469"/>
      <c r="L40" s="469"/>
      <c r="M40" s="468" t="s">
        <v>2590</v>
      </c>
      <c r="N40" s="469"/>
      <c r="O40" s="469"/>
      <c r="P40" s="469"/>
      <c r="Q40" s="469"/>
      <c r="R40" s="65"/>
      <c r="S40" s="25" t="s">
        <v>2511</v>
      </c>
    </row>
    <row r="41" spans="2:19" ht="50.1" customHeight="1" thickBot="1">
      <c r="B41" s="493"/>
      <c r="C41" s="485" t="s">
        <v>343</v>
      </c>
      <c r="D41" s="485"/>
      <c r="E41" s="485"/>
      <c r="F41" s="485"/>
      <c r="G41" s="485"/>
      <c r="H41" s="473" t="s">
        <v>2384</v>
      </c>
      <c r="I41" s="474"/>
      <c r="J41" s="494" t="s">
        <v>2543</v>
      </c>
      <c r="K41" s="495"/>
      <c r="L41" s="495"/>
      <c r="M41" s="494" t="s">
        <v>2546</v>
      </c>
      <c r="N41" s="495"/>
      <c r="O41" s="495"/>
      <c r="P41" s="495"/>
      <c r="Q41" s="495"/>
      <c r="R41" s="66"/>
      <c r="S41" s="26" t="s">
        <v>2511</v>
      </c>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2545</v>
      </c>
      <c r="K49" s="469"/>
      <c r="L49" s="469"/>
      <c r="M49" s="468" t="s">
        <v>2546</v>
      </c>
      <c r="N49" s="469"/>
      <c r="O49" s="469"/>
      <c r="P49" s="469"/>
      <c r="Q49" s="469"/>
      <c r="R49" s="65"/>
      <c r="S49" s="25" t="s">
        <v>2511</v>
      </c>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2506</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c r="K7" s="551"/>
      <c r="L7" s="551"/>
      <c r="M7" s="551"/>
      <c r="N7" s="551"/>
      <c r="O7" s="552"/>
      <c r="P7" s="550" t="s">
        <v>2502</v>
      </c>
      <c r="Q7" s="551"/>
      <c r="R7" s="551"/>
      <c r="S7" s="551"/>
      <c r="T7" s="551"/>
      <c r="U7" s="552"/>
      <c r="V7" s="526" t="s">
        <v>2511</v>
      </c>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c r="K8" s="515"/>
      <c r="L8" s="515"/>
      <c r="M8" s="515"/>
      <c r="N8" s="515"/>
      <c r="O8" s="516"/>
      <c r="P8" s="514" t="s">
        <v>2502</v>
      </c>
      <c r="Q8" s="515"/>
      <c r="R8" s="515"/>
      <c r="S8" s="515"/>
      <c r="T8" s="515"/>
      <c r="U8" s="516"/>
      <c r="V8" s="528" t="s">
        <v>2511</v>
      </c>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2502</v>
      </c>
      <c r="Q9" s="515"/>
      <c r="R9" s="515"/>
      <c r="S9" s="515"/>
      <c r="T9" s="515"/>
      <c r="U9" s="516"/>
      <c r="V9" s="528"/>
      <c r="W9" s="528"/>
      <c r="X9" s="528"/>
      <c r="Y9" s="528" t="s">
        <v>2511</v>
      </c>
      <c r="Z9" s="528"/>
      <c r="AA9" s="528"/>
      <c r="AB9" s="520" t="s">
        <v>2547</v>
      </c>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c r="K10" s="515"/>
      <c r="L10" s="515"/>
      <c r="M10" s="515"/>
      <c r="N10" s="515"/>
      <c r="O10" s="516"/>
      <c r="P10" s="514" t="s">
        <v>2502</v>
      </c>
      <c r="Q10" s="515"/>
      <c r="R10" s="515"/>
      <c r="S10" s="515"/>
      <c r="T10" s="515"/>
      <c r="U10" s="516"/>
      <c r="V10" s="528" t="s">
        <v>2511</v>
      </c>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c r="K11" s="515"/>
      <c r="L11" s="515"/>
      <c r="M11" s="515"/>
      <c r="N11" s="515"/>
      <c r="O11" s="516"/>
      <c r="P11" s="514" t="s">
        <v>2506</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c r="K12" s="515"/>
      <c r="L12" s="515"/>
      <c r="M12" s="515"/>
      <c r="N12" s="515"/>
      <c r="O12" s="516"/>
      <c r="P12" s="514" t="s">
        <v>2502</v>
      </c>
      <c r="Q12" s="515"/>
      <c r="R12" s="515"/>
      <c r="S12" s="515"/>
      <c r="T12" s="515"/>
      <c r="U12" s="516"/>
      <c r="V12" s="528" t="s">
        <v>2511</v>
      </c>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c r="K13" s="515"/>
      <c r="L13" s="515"/>
      <c r="M13" s="515"/>
      <c r="N13" s="515"/>
      <c r="O13" s="516"/>
      <c r="P13" s="514" t="s">
        <v>2506</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c r="K14" s="535"/>
      <c r="L14" s="535"/>
      <c r="M14" s="535"/>
      <c r="N14" s="535"/>
      <c r="O14" s="536"/>
      <c r="P14" s="534" t="s">
        <v>2502</v>
      </c>
      <c r="Q14" s="535"/>
      <c r="R14" s="535"/>
      <c r="S14" s="535"/>
      <c r="T14" s="535"/>
      <c r="U14" s="536"/>
      <c r="V14" s="527"/>
      <c r="W14" s="527"/>
      <c r="X14" s="527"/>
      <c r="Y14" s="527" t="s">
        <v>2511</v>
      </c>
      <c r="Z14" s="527"/>
      <c r="AA14" s="527"/>
      <c r="AB14" s="523" t="s">
        <v>2575</v>
      </c>
      <c r="AC14" s="524"/>
      <c r="AD14" s="524"/>
      <c r="AE14" s="404" t="s">
        <v>2576</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c r="K16" s="551"/>
      <c r="L16" s="551"/>
      <c r="M16" s="551"/>
      <c r="N16" s="551"/>
      <c r="O16" s="552"/>
      <c r="P16" s="550" t="s">
        <v>2502</v>
      </c>
      <c r="Q16" s="551"/>
      <c r="R16" s="551"/>
      <c r="S16" s="551"/>
      <c r="T16" s="551"/>
      <c r="U16" s="552"/>
      <c r="V16" s="526" t="s">
        <v>2511</v>
      </c>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c r="K17" s="515"/>
      <c r="L17" s="515"/>
      <c r="M17" s="515"/>
      <c r="N17" s="515"/>
      <c r="O17" s="516"/>
      <c r="P17" s="514" t="s">
        <v>2502</v>
      </c>
      <c r="Q17" s="515"/>
      <c r="R17" s="515"/>
      <c r="S17" s="515"/>
      <c r="T17" s="515"/>
      <c r="U17" s="516"/>
      <c r="V17" s="528" t="s">
        <v>2511</v>
      </c>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c r="K18" s="515"/>
      <c r="L18" s="515"/>
      <c r="M18" s="515"/>
      <c r="N18" s="515"/>
      <c r="O18" s="516"/>
      <c r="P18" s="514" t="s">
        <v>2502</v>
      </c>
      <c r="Q18" s="515"/>
      <c r="R18" s="515"/>
      <c r="S18" s="515"/>
      <c r="T18" s="515"/>
      <c r="U18" s="516"/>
      <c r="V18" s="528" t="s">
        <v>2511</v>
      </c>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c r="K19" s="515"/>
      <c r="L19" s="515"/>
      <c r="M19" s="515"/>
      <c r="N19" s="515"/>
      <c r="O19" s="516"/>
      <c r="P19" s="514" t="s">
        <v>2502</v>
      </c>
      <c r="Q19" s="515"/>
      <c r="R19" s="515"/>
      <c r="S19" s="515"/>
      <c r="T19" s="515"/>
      <c r="U19" s="516"/>
      <c r="V19" s="528" t="s">
        <v>2511</v>
      </c>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c r="Q22" s="515"/>
      <c r="R22" s="515"/>
      <c r="S22" s="515"/>
      <c r="T22" s="515"/>
      <c r="U22" s="516"/>
      <c r="V22" s="528"/>
      <c r="W22" s="528"/>
      <c r="X22" s="528"/>
      <c r="Y22" s="528"/>
      <c r="Z22" s="528"/>
      <c r="AA22" s="528"/>
      <c r="AB22" s="520"/>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c r="K23" s="515"/>
      <c r="L23" s="515"/>
      <c r="M23" s="515"/>
      <c r="N23" s="515"/>
      <c r="O23" s="516"/>
      <c r="P23" s="514" t="s">
        <v>2502</v>
      </c>
      <c r="Q23" s="515"/>
      <c r="R23" s="515"/>
      <c r="S23" s="515"/>
      <c r="T23" s="515"/>
      <c r="U23" s="516"/>
      <c r="V23" s="528"/>
      <c r="W23" s="528"/>
      <c r="X23" s="528"/>
      <c r="Y23" s="528" t="s">
        <v>2511</v>
      </c>
      <c r="Z23" s="528"/>
      <c r="AA23" s="528"/>
      <c r="AB23" s="520" t="s">
        <v>2575</v>
      </c>
      <c r="AC23" s="521"/>
      <c r="AD23" s="521"/>
      <c r="AE23" s="520" t="s">
        <v>2577</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c r="K24" s="515"/>
      <c r="L24" s="515"/>
      <c r="M24" s="515"/>
      <c r="N24" s="515"/>
      <c r="O24" s="516"/>
      <c r="P24" s="514" t="s">
        <v>2502</v>
      </c>
      <c r="Q24" s="515"/>
      <c r="R24" s="515"/>
      <c r="S24" s="515"/>
      <c r="T24" s="515"/>
      <c r="U24" s="516"/>
      <c r="V24" s="528"/>
      <c r="W24" s="528"/>
      <c r="X24" s="528"/>
      <c r="Y24" s="528" t="s">
        <v>2511</v>
      </c>
      <c r="Z24" s="528"/>
      <c r="AA24" s="528"/>
      <c r="AB24" s="520" t="s">
        <v>2575</v>
      </c>
      <c r="AC24" s="521"/>
      <c r="AD24" s="521"/>
      <c r="AE24" s="520" t="s">
        <v>2578</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2506</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2502</v>
      </c>
      <c r="Q27" s="551"/>
      <c r="R27" s="551"/>
      <c r="S27" s="551"/>
      <c r="T27" s="551"/>
      <c r="U27" s="552"/>
      <c r="V27" s="526"/>
      <c r="W27" s="526"/>
      <c r="X27" s="526"/>
      <c r="Y27" s="526" t="s">
        <v>2511</v>
      </c>
      <c r="Z27" s="526"/>
      <c r="AA27" s="526"/>
      <c r="AB27" s="517" t="s">
        <v>2579</v>
      </c>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c r="K28" s="515"/>
      <c r="L28" s="515"/>
      <c r="M28" s="515"/>
      <c r="N28" s="515"/>
      <c r="O28" s="516"/>
      <c r="P28" s="514" t="s">
        <v>2502</v>
      </c>
      <c r="Q28" s="515"/>
      <c r="R28" s="515"/>
      <c r="S28" s="515"/>
      <c r="T28" s="515"/>
      <c r="U28" s="516"/>
      <c r="V28" s="528" t="s">
        <v>2511</v>
      </c>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c r="K29" s="515"/>
      <c r="L29" s="515"/>
      <c r="M29" s="515"/>
      <c r="N29" s="515"/>
      <c r="O29" s="516"/>
      <c r="P29" s="514" t="s">
        <v>2502</v>
      </c>
      <c r="Q29" s="515"/>
      <c r="R29" s="515"/>
      <c r="S29" s="515"/>
      <c r="T29" s="515"/>
      <c r="U29" s="516"/>
      <c r="V29" s="528" t="s">
        <v>2511</v>
      </c>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c r="K30" s="515"/>
      <c r="L30" s="515"/>
      <c r="M30" s="515"/>
      <c r="N30" s="515"/>
      <c r="O30" s="516"/>
      <c r="P30" s="514" t="s">
        <v>2502</v>
      </c>
      <c r="Q30" s="515"/>
      <c r="R30" s="515"/>
      <c r="S30" s="515"/>
      <c r="T30" s="515"/>
      <c r="U30" s="516"/>
      <c r="V30" s="528" t="s">
        <v>2511</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c r="K31" s="535"/>
      <c r="L31" s="535"/>
      <c r="M31" s="535"/>
      <c r="N31" s="535"/>
      <c r="O31" s="536"/>
      <c r="P31" s="534" t="s">
        <v>2502</v>
      </c>
      <c r="Q31" s="535"/>
      <c r="R31" s="535"/>
      <c r="S31" s="535"/>
      <c r="T31" s="535"/>
      <c r="U31" s="536"/>
      <c r="V31" s="527" t="s">
        <v>2511</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c r="K33" s="551"/>
      <c r="L33" s="551"/>
      <c r="M33" s="551"/>
      <c r="N33" s="551"/>
      <c r="O33" s="552"/>
      <c r="P33" s="550" t="s">
        <v>2502</v>
      </c>
      <c r="Q33" s="551"/>
      <c r="R33" s="551"/>
      <c r="S33" s="551"/>
      <c r="T33" s="551"/>
      <c r="U33" s="552"/>
      <c r="V33" s="526"/>
      <c r="W33" s="526"/>
      <c r="X33" s="526"/>
      <c r="Y33" s="526" t="s">
        <v>2511</v>
      </c>
      <c r="Z33" s="526"/>
      <c r="AA33" s="526"/>
      <c r="AB33" s="517"/>
      <c r="AC33" s="518"/>
      <c r="AD33" s="518"/>
      <c r="AE33" s="517" t="s">
        <v>2574</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c r="K34" s="515"/>
      <c r="L34" s="515"/>
      <c r="M34" s="515"/>
      <c r="N34" s="515"/>
      <c r="O34" s="516"/>
      <c r="P34" s="514" t="s">
        <v>2506</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c r="K35" s="535"/>
      <c r="L35" s="535"/>
      <c r="M35" s="535"/>
      <c r="N35" s="535"/>
      <c r="O35" s="536"/>
      <c r="P35" s="534" t="s">
        <v>2506</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2023-04-12T04:35:45Z</cp:lastPrinted>
  <dcterms:modified xsi:type="dcterms:W3CDTF">2023-04-12T04:36:35Z</dcterms:modified>
</cp:coreProperties>
</file>