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15" yWindow="45" windowWidth="26475" windowHeight="1543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<sst xmlns="http://schemas.openxmlformats.org/spreadsheetml/2006/main" count="2999" uniqueCount="2561">
  <si>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</si>
  <si>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</si>
  <si>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</si>
  <si>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</si>
  <si>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</si>
  <si>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</si>
  <si>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</si>
  <si>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</si>
  <si>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</si>
  <si>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</si>
  <si>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</si>
  <si>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</si>
  <si>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</si>
  <si>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</si>
  <si>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</si>
  <si>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</si>
  <si>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</si>
  <si>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</si>
  <si>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</si>
  <si>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</si>
  <si>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</si>
  <si>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</si>
  <si>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</si>
  <si>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</si>
  <si>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</si>
  <si>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</si>
  <si>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</si>
  <si>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</si>
  <si>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</si>
  <si>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</si>
  <si>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</si>
  <si>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</si>
  <si>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</si>
  <si>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</si>
  <si>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</si>
  <si>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</si>
  <si>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</si>
  <si>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</si>
  <si>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</si>
  <si>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</si>
  <si>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</si>
  <si>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</si>
  <si>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</si>
  <si>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</si>
  <si>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</si>
  <si>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</si>
  <si>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</si>
  <si>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</si>
  <si>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</si>
  <si>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</si>
  <si>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</si>
  <si>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</si>
  <si>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</si>
  <si>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</si>
  <si>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</si>
  <si>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</si>
  <si>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</si>
  <si>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</si>
  <si>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</si>
  <si>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</si>
  <si>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</si>
  <si>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</si>
  <si>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</si>
  <si>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</si>
  <si>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</si>
  <si>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</si>
  <si>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</si>
  <si>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</si>
  <si>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</si>
  <si>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</si>
  <si>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</si>
  <si>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</si>
  <si>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</si>
  <si>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</si>
  <si>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</si>
  <si>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</si>
  <si>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</si>
  <si>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</si>
  <si>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</si>
  <si>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</si>
  <si>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</si>
  <si>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</si>
  <si>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</si>
  <si>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</si>
  <si>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</si>
  <si>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</si>
  <si>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</si>
  <si>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</si>
  <si>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</si>
  <si>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</si>
  <si>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</si>
  <si>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</si>
  <si>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</si>
  <si>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</si>
  <si>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</si>
  <si>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</si>
  <si>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</si>
  <si>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</si>
  <si>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</si>
  <si>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</si>
  <si>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</si>
  <si>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</si>
  <si>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</si>
  <si>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</si>
  <si>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</si>
  <si>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</si>
  <si>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</si>
  <si>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</si>
  <si>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</si>
  <si>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</si>
  <si>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</si>
  <si>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</si>
  <si>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</si>
  <si>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</si>
  <si>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</si>
  <si>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</si>
  <si>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</si>
  <si>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</si>
  <si>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</si>
  <si>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</si>
  <si>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</si>
  <si>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</si>
  <si>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</si>
  <si>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</si>
  <si>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</si>
  <si>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</si>
  <si>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</si>
  <si>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</si>
  <si>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</si>
  <si>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</si>
  <si>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</si>
  <si>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</si>
  <si>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</si>
  <si>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</si>
  <si>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</si>
  <si>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</si>
  <si>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</si>
  <si>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</si>
  <si>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</si>
  <si>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</si>
  <si>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</si>
  <si>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</si>
  <si>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</si>
  <si>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</si>
  <si>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</si>
  <si>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</si>
  <si>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</si>
  <si>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</si>
  <si>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</si>
  <si>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</si>
  <si>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</si>
  <si>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</si>
  <si>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</si>
  <si>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</si>
  <si>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</si>
  <si>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</si>
  <si>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</si>
  <si>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</si>
  <si>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</si>
  <si>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</si>
  <si>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</si>
  <si>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</si>
  <si>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</si>
  <si>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</si>
  <si>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</si>
  <si>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</si>
  <si>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</si>
  <si>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</si>
  <si>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</si>
  <si>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</si>
  <si>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</si>
  <si>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</si>
  <si>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</si>
  <si>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</si>
  <si>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</si>
  <si>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</si>
  <si>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</si>
  <si>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</si>
  <si>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</si>
  <si>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</si>
  <si>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</si>
  <si>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</si>
  <si>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</si>
  <si>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</si>
  <si>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</si>
  <si>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</si>
  <si>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</si>
  <si>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</si>
  <si>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</si>
  <si>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</si>
  <si>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</si>
  <si>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</si>
  <si>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</si>
  <si>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</si>
  <si>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</si>
  <si>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</si>
  <si>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</si>
  <si>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</si>
  <si>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</si>
  <si>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</si>
  <si>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</si>
  <si>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</si>
  <si>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</si>
  <si>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</si>
  <si>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</si>
  <si>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</si>
  <si>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</si>
  <si>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</si>
  <si>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</si>
  <si>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</si>
  <si>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</si>
  <si>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</si>
  <si>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</si>
  <si>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</si>
  <si>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</si>
  <si>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</si>
  <si>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</si>
  <si>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</si>
  <si>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</si>
  <si>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</si>
  <si>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</si>
  <si>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</si>
  <si>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</si>
  <si>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</si>
  <si>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</si>
  <si>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</si>
  <si>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</si>
  <si>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</si>
  <si>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</si>
  <si>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</si>
  <si>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</si>
  <si>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</si>
  <si>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</si>
  <si>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</si>
  <si>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</si>
  <si>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</si>
  <si>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</si>
  <si>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</si>
  <si>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</si>
  <si>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</si>
  <si>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</si>
  <si>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</si>
  <si>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</si>
  <si>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</si>
  <si>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</si>
  <si>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</si>
  <si>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</si>
  <si>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</si>
  <si>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</si>
  <si>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</si>
  <si>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</si>
  <si>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</si>
  <si>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</si>
  <si>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</si>
  <si>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</si>
  <si>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</si>
  <si>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</si>
  <si>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</si>
  <si>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</si>
  <si>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</si>
  <si>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</si>
  <si>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</si>
  <si>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</si>
  <si>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</si>
  <si>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</si>
  <si>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</si>
  <si>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</si>
  <si>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</si>
  <si>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</si>
  <si>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</si>
  <si>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</si>
  <si>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</si>
  <si>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</si>
  <si>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</si>
  <si>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</si>
  <si>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</si>
  <si>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</si>
  <si>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</si>
  <si>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</si>
  <si>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</si>
  <si>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</si>
  <si>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</si>
  <si>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</si>
  <si>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</si>
  <si>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</si>
  <si>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</si>
  <si>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</si>
  <si>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</si>
  <si>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</si>
  <si>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</si>
  <si>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</si>
  <si>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</si>
  <si>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</si>
  <si>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</si>
  <si>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</si>
  <si>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</si>
  <si>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</si>
  <si>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</si>
  <si>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</si>
  <si>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</si>
  <si>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</si>
  <si>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</si>
  <si>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</si>
  <si>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</si>
  <si>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</si>
  <si>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</si>
  <si>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</si>
  <si>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</si>
  <si>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</si>
  <si>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</si>
  <si>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</si>
  <si>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</si>
  <si>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</si>
  <si>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</si>
  <si>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</si>
  <si>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</si>
  <si>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</si>
  <si>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</si>
  <si>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</si>
  <si>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</si>
  <si>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</si>
  <si>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</si>
  <si>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</si>
  <si>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</si>
  <si>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</si>
  <si>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</si>
  <si>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</si>
  <si>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</si>
  <si>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</si>
  <si>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</si>
  <si>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</si>
  <si>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</si>
  <si>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</si>
  <si>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</si>
  <si>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</si>
  <si>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</si>
  <si>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</si>
  <si>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</si>
  <si>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</si>
  <si>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</si>
  <si>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</si>
  <si>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</si>
  <si>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</si>
  <si>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</si>
  <si>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</si>
  <si>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</si>
  <si>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</si>
  <si>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</si>
  <si>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</si>
  <si>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</si>
  <si>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</si>
  <si>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</si>
  <si>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</si>
  <si>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</si>
  <si>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</si>
  <si>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</si>
  <si>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</si>
  <si>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</si>
  <si>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</si>
  <si>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</si>
  <si>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</si>
  <si>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</si>
  <si>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</si>
  <si>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</si>
  <si>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</si>
  <si>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</si>
  <si>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</si>
  <si>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</si>
  <si>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</si>
  <si>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</si>
  <si>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</si>
  <si>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</si>
  <si>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</si>
  <si>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</si>
  <si>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</si>
  <si>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</si>
  <si>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</si>
  <si>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</si>
  <si>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</si>
  <si>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</si>
  <si>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</si>
  <si>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</si>
  <si>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</si>
  <si>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</si>
  <si>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</si>
  <si>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</si>
  <si>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</si>
  <si>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</si>
  <si>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</si>
  <si>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</si>
  <si>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</si>
  <si>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</si>
  <si>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</si>
  <si>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</si>
  <si>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</si>
  <si>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</si>
  <si>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</si>
  <si>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</si>
  <si>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</si>
  <si>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</si>
  <si>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</si>
  <si>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</si>
  <si>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</si>
  <si>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</si>
  <si>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</si>
  <si>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</si>
  <si>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</si>
  <si>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</si>
  <si>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</si>
  <si>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</si>
  <si>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</si>
  <si>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</si>
  <si>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</si>
  <si>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</si>
  <si>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</si>
  <si>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</si>
  <si>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</si>
  <si>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</si>
  <si>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</si>
  <si>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</si>
  <si>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</si>
  <si>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</si>
  <si>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</si>
  <si>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</si>
  <si>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</si>
  <si>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</si>
  <si>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</si>
  <si>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</si>
  <si>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</si>
  <si>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</si>
  <si>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</si>
  <si>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</si>
  <si>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</si>
  <si>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</si>
  <si>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</si>
  <si>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</si>
  <si>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</si>
  <si>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</si>
  <si>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</si>
  <si>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</si>
  <si>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</si>
  <si>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</si>
  <si>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</si>
  <si>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</si>
  <si>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</si>
  <si>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</si>
  <si>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</si>
  <si>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</si>
  <si>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</si>
  <si>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</si>
  <si>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</si>
  <si>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</si>
  <si>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</si>
  <si>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</si>
  <si>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</si>
  <si>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</si>
  <si>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</si>
  <si>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</si>
  <si>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</si>
  <si>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</si>
  <si>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</si>
  <si>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</si>
  <si>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</si>
  <si>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</si>
  <si>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</si>
  <si>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</si>
  <si>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</si>
  <si>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</si>
  <si>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</si>
  <si>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</si>
  <si>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</si>
  <si>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</si>
  <si>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</si>
  <si>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</si>
  <si>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</si>
  <si>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</si>
  <si>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</si>
  <si>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</si>
  <si>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</si>
  <si>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</si>
  <si>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</si>
  <si>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</si>
  <si>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</si>
  <si>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</si>
  <si>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</si>
  <si>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</si>
  <si>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</si>
  <si>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</si>
  <si>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</si>
  <si>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</si>
  <si>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</si>
  <si>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</si>
  <si>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</si>
  <si>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</si>
  <si>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</si>
  <si>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</si>
  <si>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</si>
  <si>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</si>
  <si>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</si>
  <si>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</si>
  <si>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</si>
  <si>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</si>
  <si>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</si>
  <si>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</si>
  <si>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</si>
  <si>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</si>
  <si>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</si>
  <si>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</si>
  <si>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</si>
  <si>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</si>
  <si>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</si>
  <si>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</si>
  <si>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</si>
  <si>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</si>
  <si>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</si>
  <si>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</si>
  <si>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</si>
  <si>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</si>
  <si>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</si>
  <si>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</si>
  <si>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</si>
  <si>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</si>
  <si>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</si>
  <si>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</si>
  <si>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</si>
  <si>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</si>
  <si>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</si>
  <si>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</si>
  <si>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</si>
  <si>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</si>
  <si>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</si>
  <si>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</si>
  <si>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</si>
  <si>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</si>
  <si>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</si>
  <si>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</si>
  <si>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</si>
  <si>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</si>
  <si>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</si>
  <si>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</si>
  <si>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</si>
  <si>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</si>
  <si>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</si>
  <si>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</si>
  <si>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</si>
  <si>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</si>
  <si>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</si>
  <si>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</si>
  <si>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</si>
  <si>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</si>
  <si>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</si>
  <si>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</si>
  <si>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</si>
  <si>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</si>
  <si>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</si>
  <si>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</si>
  <si>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</si>
  <si>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</si>
  <si>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</si>
  <si>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</si>
  <si>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</si>
  <si>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</si>
  <si>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</si>
  <si>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</si>
  <si>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</si>
  <si>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</si>
  <si>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</si>
  <si>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</si>
  <si>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</si>
  <si>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</si>
  <si>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</si>
  <si>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</si>
  <si>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</si>
  <si>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</si>
  <si>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</si>
  <si>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</si>
  <si>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</si>
  <si>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</si>
  <si>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</si>
  <si>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</si>
  <si>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</si>
  <si>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</si>
  <si>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</si>
  <si>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</si>
  <si>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</si>
  <si>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</si>
  <si>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</si>
  <si>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</si>
  <si>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</si>
  <si>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</si>
  <si>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</si>
  <si>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</si>
  <si>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</si>
  <si>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</si>
  <si>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</si>
  <si>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</si>
  <si>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</si>
  <si>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</si>
  <si>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</si>
  <si>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</si>
  <si>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</si>
  <si>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</si>
  <si>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</si>
  <si>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</si>
  <si>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</si>
  <si>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</si>
  <si>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</si>
  <si>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</si>
  <si>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</si>
  <si>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</si>
  <si>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</si>
  <si>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</si>
  <si>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</si>
  <si>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</si>
  <si>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</si>
  <si>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</si>
  <si>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</si>
  <si>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</si>
  <si>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</si>
  <si>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</si>
  <si>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</si>
  <si>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</si>
  <si>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</si>
  <si>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</si>
  <si>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</si>
  <si>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</si>
  <si>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</si>
  <si>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</si>
  <si>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</si>
  <si>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</si>
  <si>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</si>
  <si>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</si>
  <si>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</si>
  <si>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</si>
  <si>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</si>
  <si>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</si>
  <si>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</si>
  <si>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</si>
  <si>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</si>
  <si>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</si>
  <si>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</si>
  <si>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</si>
  <si>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</si>
  <si>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</si>
  <si>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</si>
  <si>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</si>
  <si>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</si>
  <si>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</si>
  <si>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</si>
  <si>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</si>
  <si>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</si>
  <si>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</si>
  <si>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</si>
  <si>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</si>
  <si>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</si>
  <si>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</si>
  <si>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</si>
  <si>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</si>
  <si>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</si>
  <si>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</si>
  <si>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</si>
  <si>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</si>
  <si>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</si>
  <si>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</si>
  <si>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</si>
  <si>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</si>
  <si>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</si>
  <si>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</si>
  <si>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</si>
  <si>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</si>
  <si>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</si>
  <si>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</si>
  <si>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</si>
  <si>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</si>
  <si>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</si>
  <si>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</si>
  <si>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</si>
  <si>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</si>
  <si>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</si>
  <si>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</si>
  <si>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</si>
  <si>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</si>
  <si>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</si>
  <si>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</si>
  <si>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</si>
  <si>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</si>
  <si>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</si>
  <si>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</si>
  <si>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</si>
  <si>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</si>
  <si>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</si>
  <si>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</si>
  <si>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</si>
  <si>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</si>
  <si>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</si>
  <si>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</si>
  <si>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</si>
  <si>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</si>
  <si>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</si>
  <si>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</si>
  <si>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</si>
  <si>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</si>
  <si>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</si>
  <si>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</si>
  <si>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</si>
  <si>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</si>
  <si>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</si>
  <si>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</si>
  <si>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</si>
  <si>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</si>
  <si>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</si>
  <si>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</si>
  <si>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</si>
  <si>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</si>
  <si>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</si>
  <si>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</si>
  <si>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</si>
  <si>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</si>
  <si>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</si>
  <si>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</si>
  <si>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</si>
  <si>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</si>
  <si>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</si>
  <si>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</si>
  <si>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</si>
  <si>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</si>
  <si>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</si>
  <si>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</si>
  <si>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</si>
  <si>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</si>
  <si>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</si>
  <si>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</si>
  <si>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</si>
  <si>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</si>
  <si>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</si>
  <si>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</si>
  <si>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</si>
  <si>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</si>
  <si>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</si>
  <si>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</si>
  <si>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</si>
  <si>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</si>
  <si>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</si>
  <si>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</si>
  <si>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</si>
  <si>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</si>
  <si>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</si>
  <si>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</si>
  <si>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</si>
  <si>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</si>
  <si>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</si>
  <si>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</si>
  <si>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</si>
  <si>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</si>
  <si>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</si>
  <si>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</si>
  <si>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</si>
  <si>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</si>
  <si>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</si>
  <si>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</si>
  <si>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</si>
  <si>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</si>
  <si>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</si>
  <si>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</si>
  <si>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</si>
  <si>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</si>
  <si>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</si>
  <si>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</si>
  <si>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</si>
  <si>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</si>
  <si>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</si>
  <si>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</si>
  <si>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</si>
  <si>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</si>
  <si>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</si>
  <si>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</si>
  <si>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</si>
  <si>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</si>
  <si>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</si>
  <si>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</si>
  <si>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</si>
  <si>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</si>
  <si>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</si>
  <si>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</si>
  <si>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</si>
  <si>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</si>
  <si>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</si>
  <si>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</si>
  <si>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</si>
  <si>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</si>
  <si>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</si>
  <si>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</si>
  <si>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</si>
  <si>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</si>
  <si>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</si>
  <si>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</si>
  <si>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</si>
  <si>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</si>
  <si>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</si>
  <si>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</si>
  <si>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</si>
  <si>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</si>
  <si>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</si>
  <si>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</si>
  <si>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</si>
  <si>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</si>
  <si>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</si>
  <si>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</si>
  <si>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</si>
  <si>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</si>
  <si>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</si>
  <si>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</si>
  <si>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</si>
  <si>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</si>
  <si>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</si>
  <si>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</si>
  <si>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</si>
  <si>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</si>
  <si>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</si>
  <si>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</si>
  <si>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</si>
  <si>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</si>
  <si>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</si>
  <si>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</si>
  <si>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</si>
  <si>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</si>
  <si>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</si>
  <si>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</si>
  <si>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</si>
  <si>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</si>
  <si>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</si>
  <si>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</si>
  <si>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</si>
  <si>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</si>
  <si>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</si>
  <si>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</si>
  <si>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</si>
  <si>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</si>
  <si>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</si>
  <si>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</si>
  <si>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</si>
  <si>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</si>
  <si>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</si>
  <si>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</si>
  <si>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</si>
  <si>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</si>
  <si>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</si>
  <si>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</si>
  <si>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</si>
  <si>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</si>
  <si>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</si>
  <si>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</si>
  <si>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</si>
  <si>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</si>
  <si>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</si>
  <si>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</si>
  <si>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</si>
  <si>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</si>
  <si>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</si>
  <si>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</si>
  <si>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</si>
  <si>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</si>
  <si>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</si>
  <si>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</si>
  <si>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</si>
  <si>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</si>
  <si>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</si>
  <si>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</si>
  <si>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</si>
  <si>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</si>
  <si>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</si>
  <si>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</si>
  <si>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</si>
  <si>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</si>
  <si>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</si>
  <si>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</si>
  <si>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</si>
  <si>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</si>
  <si>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</si>
  <si>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</si>
  <si>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</si>
  <si>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</si>
  <si>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</si>
  <si>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</si>
  <si>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</si>
  <si>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</si>
  <si>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</si>
  <si>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</si>
  <si>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</si>
  <si>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</si>
  <si>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</si>
  <si>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</si>
  <si>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</si>
  <si>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</si>
  <si>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</si>
  <si>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</si>
  <si>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</si>
  <si>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</si>
  <si>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</si>
  <si>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</si>
  <si>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</si>
  <si>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</si>
  <si>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</si>
  <si>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</si>
  <si>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</si>
  <si>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</si>
  <si>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</si>
  <si>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</si>
  <si>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</si>
  <si>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</si>
  <si>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</si>
  <si>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</si>
  <si>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</si>
  <si>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</si>
  <si>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</si>
  <si>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</si>
  <si>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</si>
  <si>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</si>
  <si>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</si>
  <si>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</si>
  <si>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</si>
  <si>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</si>
  <si>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</si>
  <si>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</si>
  <si>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</si>
  <si>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</si>
  <si>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</si>
  <si>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</si>
  <si>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</si>
  <si>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</si>
  <si>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</si>
  <si>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</si>
  <si>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</si>
  <si>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</si>
  <si>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</si>
  <si>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</si>
  <si>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</si>
  <si>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</si>
  <si>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</si>
  <si>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</si>
  <si>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</si>
  <si>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</si>
  <si>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</si>
  <si>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</si>
  <si>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</si>
  <si>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</si>
  <si>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</si>
  <si>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</si>
  <si>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</si>
  <si>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</si>
  <si>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</si>
  <si>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</si>
  <si>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</si>
  <si>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</si>
  <si>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</si>
  <si>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</si>
  <si>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</si>
  <si>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</si>
  <si>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</si>
  <si>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</si>
  <si>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</si>
  <si>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</si>
  <si>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</si>
  <si>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</si>
  <si>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</si>
  <si>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</si>
  <si>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</si>
  <si>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</si>
  <si>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</si>
  <si>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</si>
  <si>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</si>
  <si>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</si>
  <si>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</si>
  <si>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</si>
  <si>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</si>
  <si>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</si>
  <si>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</si>
  <si>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</si>
  <si>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</si>
  <si>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</si>
  <si>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</si>
  <si>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</si>
  <si>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</si>
  <si>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</si>
  <si>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</si>
  <si>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</si>
  <si>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</si>
  <si>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</si>
  <si>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</si>
  <si>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</si>
  <si>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</si>
  <si>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</si>
  <si>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</si>
  <si>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</si>
  <si>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</si>
  <si>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</si>
  <si>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</si>
  <si>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</si>
  <si>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</si>
  <si>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</si>
  <si>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</si>
  <si>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</si>
  <si>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</si>
  <si>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</si>
  <si>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</si>
  <si>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</si>
  <si>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</si>
  <si>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</si>
  <si>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</si>
  <si>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</si>
  <si>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</si>
  <si>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</si>
  <si>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</si>
  <si>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</si>
  <si>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</si>
  <si>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</si>
  <si>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</si>
  <si>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</si>
  <si>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</si>
  <si>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</si>
  <si>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</si>
  <si>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</si>
  <si>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</si>
  <si>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</si>
  <si>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</si>
  <si>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</si>
  <si>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</si>
  <si>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</si>
  <si>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</si>
  <si>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</si>
  <si>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</si>
  <si>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</si>
  <si>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</si>
  <si>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</si>
  <si>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</si>
  <si>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</si>
  <si>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</si>
  <si>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</si>
  <si>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</si>
  <si>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</si>
  <si>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</si>
  <si>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</si>
  <si>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</si>
  <si>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</si>
  <si>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</si>
  <si>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</si>
  <si>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</si>
  <si>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</si>
  <si>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</si>
  <si>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</si>
  <si>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</si>
  <si>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</si>
  <si>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</si>
  <si>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</si>
  <si>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</si>
  <si>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</si>
  <si>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</si>
  <si>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</si>
  <si>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</si>
  <si>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</si>
  <si>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</si>
  <si>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</si>
  <si>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</si>
  <si>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</si>
  <si>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</si>
  <si>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</si>
  <si>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</si>
  <si>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</si>
  <si>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</si>
  <si>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</si>
  <si>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</si>
  <si>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</si>
  <si>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</si>
  <si>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</si>
  <si>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</si>
  <si>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</si>
  <si>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</si>
  <si>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</si>
  <si>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</si>
  <si>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</si>
  <si>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</si>
  <si>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</si>
  <si>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</si>
  <si>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</si>
  <si>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</si>
  <si>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</si>
  <si>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</si>
  <si>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</si>
  <si>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</si>
  <si>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</si>
  <si>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</si>
  <si>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</si>
  <si>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</si>
  <si>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</si>
  <si>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</si>
  <si>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</si>
  <si>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</si>
  <si>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</si>
  <si>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</si>
  <si>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</si>
  <si>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</si>
  <si>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</si>
  <si>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</si>
  <si>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</si>
  <si>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</si>
  <si>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</si>
  <si>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</si>
  <si>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</si>
  <si>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</si>
  <si>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</si>
  <si>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</si>
  <si>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</si>
  <si>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</si>
  <si>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</si>
  <si>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</si>
  <si>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</si>
  <si>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</si>
  <si>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</si>
  <si>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</si>
  <si>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</si>
  <si>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</si>
  <si>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</si>
  <si>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</si>
  <si>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</si>
  <si>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</si>
  <si>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</si>
  <si>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</si>
  <si>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</si>
  <si>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</si>
  <si>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</si>
  <si>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</si>
  <si>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</si>
  <si>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</si>
  <si>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</si>
  <si>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</si>
  <si>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</si>
  <si>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</si>
  <si>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</si>
  <si>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</si>
  <si>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</si>
  <si>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</si>
  <si>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</si>
  <si>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</si>
  <si>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</si>
  <si>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</si>
  <si>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</si>
  <si>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</si>
  <si>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</si>
  <si>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</si>
  <si>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</si>
  <si>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</si>
  <si>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</si>
  <si>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</si>
  <si>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</si>
  <si>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</si>
  <si>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</si>
  <si>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</si>
  <si>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</si>
  <si>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</si>
  <si>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</si>
  <si>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</si>
  <si>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</si>
  <si>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</si>
  <si>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</si>
  <si>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</si>
  <si>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</si>
  <si>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</si>
  <si>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</si>
  <si>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</si>
  <si>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</si>
  <si>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</si>
  <si>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</si>
  <si>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</si>
  <si>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</si>
  <si>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</si>
  <si>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</si>
  <si>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</si>
  <si>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</si>
  <si>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</si>
  <si>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</si>
  <si>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</si>
  <si>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</si>
  <si>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</si>
  <si>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</si>
  <si>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</si>
  <si>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</si>
  <si>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</si>
  <si>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</si>
  <si>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</si>
  <si>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</si>
  <si>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</si>
  <si>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</si>
  <si>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</si>
  <si>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</si>
  <si>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</si>
  <si>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</si>
  <si>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</si>
  <si>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</si>
  <si>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</si>
  <si>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</si>
  <si>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</si>
  <si>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</si>
  <si>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</si>
  <si>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</si>
  <si>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</si>
  <si>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</si>
  <si>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</si>
  <si>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</si>
  <si>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</si>
  <si>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</si>
  <si>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</si>
  <si>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</si>
  <si>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</si>
  <si>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</si>
  <si>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</si>
  <si>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</si>
  <si>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</si>
  <si>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</si>
  <si>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</si>
  <si>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</si>
  <si>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</si>
  <si>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</si>
  <si>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</si>
  <si>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</si>
  <si>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</si>
  <si>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</si>
  <si>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</si>
  <si>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</si>
  <si>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</si>
  <si>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</si>
  <si>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</si>
  <si>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</si>
  <si>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</si>
  <si>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</si>
  <si>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</si>
  <si>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</si>
  <si>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</si>
  <si>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</si>
  <si>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</si>
  <si>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</si>
  <si>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</si>
  <si>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</si>
  <si>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</si>
  <si>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</si>
  <si>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</si>
  <si>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</si>
  <si>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</si>
  <si>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</si>
  <si>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</si>
  <si>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</si>
  <si>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</si>
  <si>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</si>
  <si>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</si>
  <si>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</si>
  <si>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</si>
  <si>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</si>
  <si>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</si>
  <si>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</si>
  <si>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</si>
  <si>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</si>
  <si>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</si>
  <si>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</si>
  <si>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</si>
  <si>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</si>
  <si>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</si>
  <si>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</si>
  <si>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</si>
  <si>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</si>
  <si>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</si>
  <si>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</si>
  <si>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</si>
  <si>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</si>
  <si>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</si>
  <si>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</si>
  <si>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</si>
  <si>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</si>
  <si>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</si>
  <si>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</si>
  <si>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</si>
  <si>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</si>
  <si>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</si>
  <si>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</si>
  <si>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</si>
  <si>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</si>
  <si>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</si>
  <si>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</si>
  <si>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</si>
  <si>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</si>
  <si>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</si>
  <si>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</si>
  <si>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</si>
  <si>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</si>
  <si>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</si>
  <si>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</si>
  <si>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</si>
  <si>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</si>
  <si>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</si>
  <si>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</si>
  <si>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</si>
  <si>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</si>
  <si>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</si>
  <si>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</si>
  <si>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</si>
  <si>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</si>
  <si>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</si>
  <si>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</si>
  <si>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</si>
  <si>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</si>
  <si>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</si>
  <si>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</si>
  <si>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</si>
  <si>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</si>
  <si>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</si>
  <si>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</si>
  <si>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</si>
  <si>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</si>
  <si>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</si>
  <si>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</si>
  <si>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</si>
  <si>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</si>
  <si>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</si>
  <si>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</si>
  <si>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</si>
  <si>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</si>
  <si>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</si>
  <si>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</si>
  <si>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</si>
  <si>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</si>
  <si>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</si>
  <si>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</si>
  <si>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</si>
  <si>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</si>
  <si>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</si>
  <si>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</si>
  <si>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</si>
  <si>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</si>
  <si>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</si>
  <si>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</si>
  <si>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</si>
  <si>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</si>
  <si>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</si>
  <si>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</si>
  <si>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</si>
  <si>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</si>
  <si>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</si>
  <si>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</si>
  <si>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</si>
  <si>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</si>
  <si>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</si>
  <si>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</si>
  <si>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</si>
  <si>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</si>
  <si>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</si>
  <si>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</si>
  <si>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</si>
  <si>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</si>
  <si>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</si>
  <si>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</si>
  <si>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</si>
  <si>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</si>
  <si>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</si>
  <si>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</si>
  <si>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</si>
  <si>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</si>
  <si>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</si>
  <si>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</si>
  <si>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</si>
  <si>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</si>
  <si>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</si>
  <si>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</si>
  <si>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</si>
  <si>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</si>
  <si>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</si>
  <si>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</si>
  <si>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</si>
  <si>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</si>
  <si>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</si>
  <si>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</si>
  <si>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</si>
  <si>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</si>
  <si>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</si>
  <si>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</si>
  <si>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</si>
  <si>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</si>
  <si>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</si>
  <si>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</si>
  <si>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</si>
  <si>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</si>
  <si>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</si>
  <si>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</si>
  <si>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</si>
  <si>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</si>
  <si>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</si>
  <si>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</si>
  <si>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</si>
  <si>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</si>
  <si>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</si>
  <si>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</si>
  <si>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</si>
  <si>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</si>
  <si>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</si>
  <si>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</si>
  <si>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</si>
  <si>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</si>
  <si>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</si>
  <si>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</si>
  <si>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</si>
  <si>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</si>
  <si>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</si>
  <si>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</si>
  <si>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</si>
  <si>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</si>
  <si>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</si>
  <si>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</si>
  <si>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</si>
  <si>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</si>
  <si>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</si>
  <si>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</si>
  <si>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</si>
  <si>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</si>
  <si>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</si>
  <si>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</si>
  <si>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</si>
  <si>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</si>
  <si>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</si>
  <si>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</si>
  <si>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</si>
  <si>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</si>
  <si>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</si>
  <si>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</si>
  <si>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</si>
  <si>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</si>
  <si>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</si>
  <si>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</si>
  <si>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</si>
  <si>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</si>
  <si>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</si>
  <si>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</si>
  <si>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</si>
  <si>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</si>
  <si>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</si>
  <si>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</si>
  <si>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</si>
  <si>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</si>
  <si>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</si>
  <si>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</si>
  <si>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</si>
  <si>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</si>
  <si>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</si>
  <si>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</si>
  <si>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</si>
  <si>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</si>
  <si>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</si>
  <si>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</si>
  <si>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</si>
  <si>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</si>
  <si>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</si>
  <si>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</si>
  <si>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</si>
  <si>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</si>
  <si>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</si>
  <si>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</si>
  <si>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</si>
  <si>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</si>
  <si>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</si>
  <si>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</si>
  <si>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</si>
  <si>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</si>
  <si>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</si>
  <si>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</si>
  <si>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</si>
  <si>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</si>
  <si>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</si>
  <si>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</si>
  <si>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</si>
  <si>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</si>
  <si>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</si>
  <si>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</si>
  <si>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</si>
  <si>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</si>
  <si>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</si>
  <si>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</si>
  <si>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</si>
  <si>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</si>
  <si>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</si>
  <si>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</si>
  <si>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</si>
  <si>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</si>
  <si>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</si>
  <si>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</si>
  <si>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</si>
  <si>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</si>
  <si>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</si>
  <si>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</si>
  <si>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</si>
  <si>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</si>
  <si>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</si>
  <si>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</si>
  <si>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</si>
  <si>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</si>
  <si>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</si>
  <si>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</si>
  <si>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</si>
  <si>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</si>
  <si>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</si>
  <si>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</si>
  <si>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</si>
  <si>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</si>
  <si>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</si>
  <si>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</si>
  <si>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</si>
  <si>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</si>
  <si>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</si>
  <si>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</si>
  <si>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</si>
  <si>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</si>
  <si>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</si>
  <si>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</si>
  <si>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</si>
  <si>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</si>
  <si>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</si>
  <si>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</si>
  <si>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</si>
  <si>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</si>
  <si>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</si>
  <si>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</si>
  <si>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</si>
  <si>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</si>
  <si>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</si>
  <si>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</si>
  <si>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</si>
  <si>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</si>
  <si>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</si>
  <si>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</si>
  <si>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</si>
  <si>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</si>
  <si>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</si>
  <si>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</si>
  <si>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</si>
  <si>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</si>
  <si>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</si>
  <si>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</si>
  <si>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</si>
  <si>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</si>
  <si>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</si>
  <si>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</si>
  <si>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</si>
  <si>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</si>
  <si>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</si>
  <si>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</si>
  <si>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</si>
  <si>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</si>
  <si>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</si>
  <si>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</si>
  <si>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</si>
  <si>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</si>
  <si>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</si>
  <si>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</si>
  <si>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</si>
  <si>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</si>
  <si>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</si>
  <si>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</si>
  <si>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</si>
  <si>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</si>
  <si>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</si>
  <si>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</si>
  <si>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</si>
  <si>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</si>
  <si>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</si>
  <si>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</si>
  <si>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</si>
  <si>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</si>
  <si>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</si>
  <si>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</si>
  <si>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</si>
  <si>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</si>
  <si>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</si>
  <si>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</si>
  <si>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</si>
  <si>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</si>
  <si>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</si>
  <si>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</si>
  <si>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</si>
  <si>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</si>
  <si>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</si>
  <si>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</si>
  <si>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</si>
  <si>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</si>
  <si>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</si>
  <si>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</si>
  <si>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</si>
  <si>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</si>
  <si>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</si>
  <si>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</si>
  <si>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</si>
  <si>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</si>
  <si>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</si>
  <si>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</si>
  <si>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</si>
  <si>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</si>
  <si>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</si>
  <si>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</si>
  <si>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</si>
  <si>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</si>
  <si>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</si>
  <si>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</si>
  <si>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</si>
  <si>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</si>
  <si>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</si>
  <si>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</si>
  <si>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</si>
  <si>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</si>
  <si>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</si>
  <si>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</si>
  <si>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</si>
  <si>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</si>
  <si>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</si>
  <si>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</si>
  <si>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</si>
  <si>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</si>
  <si>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</si>
  <si>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</si>
  <si>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</si>
  <si>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</si>
  <si>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</si>
  <si>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</si>
  <si>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</si>
  <si>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</si>
  <si>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</si>
  <si>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</si>
  <si>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</si>
  <si>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</si>
  <si>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</si>
  <si>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</si>
  <si>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</si>
  <si>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</si>
  <si>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</si>
  <si>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</si>
  <si>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</si>
  <si>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</si>
  <si>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</si>
  <si>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</si>
  <si>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</si>
  <si>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</si>
  <si>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</si>
  <si>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</si>
  <si>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</si>
  <si>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</si>
  <si>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</si>
  <si>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</si>
  <si>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</si>
  <si>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</si>
  <si>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</si>
  <si>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</si>
  <si>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</si>
  <si>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</si>
  <si>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</si>
  <si>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</si>
  <si>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</si>
  <si>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</si>
  <si>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</si>
  <si>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</si>
  <si>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</si>
  <si>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</si>
  <si>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</si>
  <si>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</si>
  <si>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</si>
  <si>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</si>
  <si>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</si>
  <si>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</si>
  <si>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</si>
  <si>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</si>
  <si>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</si>
  <si>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</si>
  <si>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</si>
  <si>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</si>
  <si>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</si>
  <si>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</si>
  <si>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</si>
  <si>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</si>
  <si>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</si>
  <si>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</si>
  <si>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</si>
  <si>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</si>
  <si>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</si>
  <si>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</si>
  <si>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</si>
  <si>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</si>
  <si>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</si>
  <si>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</si>
  <si>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</si>
  <si>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</si>
  <si>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</si>
  <si>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</si>
  <si>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</si>
  <si>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</si>
  <si>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</si>
  <si>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</si>
  <si>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</si>
  <si>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</si>
  <si>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</si>
  <si>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</si>
  <si>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</si>
  <si>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</si>
  <si>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</si>
  <si>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</si>
  <si>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</si>
  <si>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</si>
  <si>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</si>
  <si>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</si>
  <si>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</si>
  <si>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</si>
  <si>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</si>
  <si>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</si>
  <si>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</si>
  <si>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</si>
  <si>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</si>
  <si>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</si>
  <si>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</si>
  <si>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</si>
  <si>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</si>
  <si>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</si>
  <si>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</si>
  <si>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</si>
  <si>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</si>
  <si>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</si>
  <si>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</si>
  <si>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</si>
  <si>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</si>
  <si>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</si>
  <si>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</si>
  <si>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</si>
  <si>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</si>
  <si>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</si>
  <si>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</si>
  <si>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</si>
  <si>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</si>
  <si>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</si>
  <si>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</si>
  <si>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</si>
  <si>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</si>
  <si>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</si>
  <si>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</si>
  <si>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</si>
  <si>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</si>
  <si>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</si>
  <si>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</si>
  <si>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</si>
  <si>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</si>
  <si>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</si>
  <si>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</si>
  <si>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</si>
  <si>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</si>
  <si>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</si>
  <si>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</si>
  <si>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</si>
  <si>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</si>
  <si>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</si>
  <si>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</si>
  <si>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</si>
  <si>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</si>
  <si>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</si>
  <si>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</si>
  <si>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</si>
  <si>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</si>
  <si>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</si>
  <si>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</si>
  <si>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</si>
  <si>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</si>
  <si>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</si>
  <si>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</si>
  <si>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</si>
  <si>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</si>
  <si>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</si>
  <si>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</si>
  <si>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</si>
  <si>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</si>
  <si>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</si>
  <si>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</si>
  <si>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</si>
  <si>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</si>
  <si>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</si>
  <si>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</si>
  <si>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</si>
  <si>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</si>
  <si>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</si>
  <si>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</si>
  <si>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</si>
  <si>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</si>
  <si>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</si>
  <si>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</si>
  <si>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</si>
  <si>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</si>
  <si>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</si>
  <si>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</si>
  <si>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</si>
  <si>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</si>
  <si>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</si>
  <si>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</si>
  <si>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</si>
  <si>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</si>
  <si>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</si>
  <si>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</si>
  <si>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</si>
  <si>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</si>
  <si>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</si>
  <si>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</si>
  <si>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</si>
  <si>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</si>
  <si>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</si>
  <si>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</si>
  <si>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</si>
  <si>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</si>
  <si>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</si>
  <si>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</si>
  <si>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</si>
  <si>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</si>
  <si>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</si>
  <si>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</si>
  <si>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</si>
  <si>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</si>
  <si>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</si>
  <si>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</si>
  <si>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</si>
  <si>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</si>
  <si>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</si>
  <si>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</si>
  <si>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</si>
  <si>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</si>
  <si>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</si>
  <si>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</si>
  <si>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</si>
  <si>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</si>
  <si>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</si>
  <si>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</si>
  <si>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</si>
  <si>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</si>
  <si>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</si>
  <si>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</si>
  <si>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</si>
  <si>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</si>
  <si>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</si>
  <si>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</si>
  <si>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</si>
  <si>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</si>
  <si>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</si>
  <si>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</si>
  <si>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</si>
  <si>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</si>
  <si>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</si>
  <si>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</si>
  <si>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</si>
  <si>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</si>
  <si>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</si>
  <si>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</si>
  <si>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</si>
  <si>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</si>
  <si>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</si>
  <si>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</si>
  <si>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</si>
  <si>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</si>
  <si>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</si>
  <si>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</si>
  <si>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</si>
  <si>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</si>
  <si>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</si>
  <si>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</si>
  <si>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</si>
  <si>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</si>
  <si>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</si>
  <si>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</si>
  <si>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</si>
  <si>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</si>
  <si>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</si>
  <si>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</si>
  <si>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</si>
  <si>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</si>
  <si>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</si>
  <si>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</si>
  <si>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</si>
  <si>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</si>
  <si>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</si>
  <si>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</si>
  <si>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</si>
  <si>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</si>
  <si>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</si>
  <si>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</si>
  <si>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</si>
  <si>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</si>
  <si>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</si>
  <si>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</si>
  <si>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</si>
  <si>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</si>
  <si>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</si>
  <si>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</si>
  <si>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</si>
  <si>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</si>
  <si>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</si>
  <si>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</si>
  <si>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</si>
  <si>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</si>
  <si>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</si>
  <si>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</si>
  <si>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</si>
  <si>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</si>
  <si>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</si>
  <si>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</si>
  <si>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</si>
  <si>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</si>
  <si>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</si>
  <si>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</si>
  <si>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</si>
  <si>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</si>
  <si>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</si>
  <si>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</si>
  <si>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</si>
  <si>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</si>
  <si>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</si>
  <si>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</si>
  <si>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</si>
  <si>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</si>
  <si>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</si>
  <si>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</si>
  <si>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</si>
  <si>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</si>
  <si>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</si>
  <si>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</si>
  <si>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</si>
  <si>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</si>
  <si>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</si>
  <si>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</si>
  <si>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</si>
  <si>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</si>
  <si>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</si>
  <si>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</si>
  <si>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</si>
  <si>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</si>
  <si>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</si>
  <si>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</si>
  <si>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</si>
  <si>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</si>
  <si>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</si>
  <si>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</si>
  <si>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</si>
  <si>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</si>
  <si>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</si>
  <si>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</si>
  <si>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</si>
  <si>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</si>
  <si>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</si>
  <si>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</si>
  <si>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</si>
  <si>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</si>
  <si>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</si>
  <si>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</si>
  <si>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</si>
  <si>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</si>
  <si>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</si>
  <si>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</si>
  <si>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</si>
  <si>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</si>
  <si>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</si>
  <si>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</si>
  <si>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</si>
  <si>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</si>
  <si>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</si>
  <si>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</si>
  <si>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</si>
  <si>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</si>
  <si>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</si>
  <si>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</si>
  <si>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</si>
  <si>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</si>
  <si>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</si>
  <si>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</si>
  <si>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</si>
  <si>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</si>
  <si>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</si>
  <si>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</si>
  <si>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</si>
  <si>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</si>
  <si>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</si>
  <si>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</si>
  <si>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</si>
  <si>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</si>
  <si>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</si>
  <si>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</si>
  <si>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</si>
  <si>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</si>
  <si>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</si>
  <si>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</si>
  <si>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</si>
  <si>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</si>
  <si>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</si>
  <si>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</si>
  <si>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</si>
  <si>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</si>
  <si>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</si>
  <si>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</si>
  <si>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</si>
  <si>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</si>
  <si>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</si>
  <si>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</si>
  <si>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</si>
  <si>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</si>
  <si>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</si>
  <si>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</si>
  <si>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</si>
  <si>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</si>
  <si>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</si>
  <si>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</si>
  <si>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</si>
  <si>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</si>
  <si>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</si>
  <si>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</si>
  <si>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</si>
  <si>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</si>
  <si>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</si>
  <si>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</si>
  <si>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</si>
  <si>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</si>
  <si>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</si>
  <si>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</si>
  <si>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</si>
  <si>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</si>
  <si>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</si>
  <si>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</si>
  <si>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</si>
  <si>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</si>
  <si>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</si>
  <si>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</si>
  <si>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</si>
  <si>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</si>
  <si>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</si>
  <si>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</si>
  <si>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</si>
  <si>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</si>
  <si>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</si>
  <si>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</si>
  <si>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</si>
  <si>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</si>
  <si>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</si>
  <si>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</si>
  <si>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</si>
  <si>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</si>
  <si>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</si>
  <si>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</si>
  <si>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</si>
  <si>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</si>
  <si>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</si>
  <si>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</si>
  <si>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</si>
  <si>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</si>
  <si>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</si>
  <si>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</si>
  <si>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</si>
  <si>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</si>
  <si>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</si>
  <si>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</si>
  <si>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</si>
  <si>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</si>
  <si>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</si>
  <si>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</si>
  <si>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</si>
  <si>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</si>
  <si>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</si>
  <si>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</si>
  <si>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</si>
  <si>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</si>
  <si>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</si>
  <si>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</si>
  <si>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</si>
  <si>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</si>
  <si>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</si>
  <si>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</si>
  <si>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</si>
  <si>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</si>
  <si>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</si>
  <si>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</si>
  <si>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</si>
  <si>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</si>
  <si>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</si>
  <si>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</si>
  <si>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</si>
  <si>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</si>
  <si>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</si>
  <si>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</si>
  <si>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</si>
  <si>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</si>
  <si>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</si>
  <si>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</si>
  <si>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</si>
  <si>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</si>
  <si>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</si>
  <si>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</si>
  <si>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</si>
  <si>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</si>
  <si>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</si>
  <si>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</si>
  <si>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</si>
  <si>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</si>
  <si>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</si>
  <si>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</si>
  <si>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</si>
  <si>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</si>
  <si>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</si>
  <si>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</si>
  <si>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</si>
  <si>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</si>
  <si>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</si>
  <si>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</si>
  <si>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</si>
  <si>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</si>
  <si>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</si>
  <si>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</si>
  <si>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</si>
  <si>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</si>
  <si>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</si>
  <si>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</si>
  <si>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</si>
  <si>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</si>
  <si>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</si>
  <si>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</si>
  <si>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</si>
  <si>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</si>
  <si>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</si>
  <si>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</si>
  <si>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</si>
  <si>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</si>
  <si>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</si>
  <si>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</si>
  <si>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</si>
  <si>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</si>
  <si>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</si>
  <si>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</si>
  <si>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</si>
  <si>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</si>
  <si>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</si>
  <si>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</si>
  <si>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</si>
  <si>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</si>
  <si>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</si>
  <si>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</si>
  <si>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</si>
  <si>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</si>
  <si>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</si>
  <si>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</si>
  <si>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</si>
  <si>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</si>
  <si>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</si>
  <si>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</si>
  <si>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</si>
  <si>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</si>
  <si>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</si>
  <si>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</si>
  <si>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</si>
  <si>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</si>
  <si>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</si>
  <si>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</si>
  <si>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</si>
  <si>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</si>
  <si>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</si>
  <si>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</si>
  <si>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</si>
  <si>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</si>
  <si>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</si>
  <si>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</si>
  <si>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</si>
  <si>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</si>
  <si>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</si>
  <si>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</si>
  <si>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</si>
  <si>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</si>
  <si>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</si>
  <si>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</si>
  <si>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</si>
  <si>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</si>
  <si>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</si>
  <si>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</si>
  <si>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</si>
  <si>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</si>
  <si>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</si>
  <si>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</si>
  <si>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</si>
  <si>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</si>
  <si>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</si>
  <si>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</si>
  <si>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</si>
  <si>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</si>
  <si>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</si>
  <si>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</si>
  <si>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</si>
  <si>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</si>
  <si>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</si>
  <si>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</si>
  <si>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</si>
  <si>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</si>
  <si>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</si>
  <si>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</si>
  <si>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</si>
  <si>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</si>
  <si>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</si>
  <si>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</si>
  <si>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</si>
  <si>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</si>
  <si>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</si>
  <si>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</si>
  <si>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</si>
  <si>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</si>
  <si>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</si>
  <si>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</si>
  <si>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</si>
  <si>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</si>
  <si>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</si>
  <si>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</si>
  <si>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</si>
  <si>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</si>
  <si>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</si>
  <si>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</si>
  <si>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</si>
  <si>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</si>
  <si>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</si>
  <si>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</si>
  <si>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</si>
  <si>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</si>
  <si>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</si>
  <si>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</si>
  <si>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</si>
  <si>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</si>
  <si>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</si>
  <si>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</si>
  <si>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</si>
  <si>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</si>
  <si>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</si>
  <si>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</si>
  <si>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</si>
  <si>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</si>
  <si>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</si>
  <si>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</si>
  <si>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</si>
  <si>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</si>
  <si>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</si>
  <si>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</si>
  <si>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</si>
  <si>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</si>
  <si>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</si>
  <si>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</si>
  <si>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</si>
  <si>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</si>
  <si>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</si>
  <si>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</si>
  <si>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</si>
  <si>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</si>
  <si>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</si>
  <si>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</si>
  <si>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</si>
  <si>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</si>
  <si>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</si>
  <si>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</si>
  <si>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</si>
  <si>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</si>
  <si>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</si>
  <si>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</si>
  <si>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</si>
  <si>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</si>
  <si>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</si>
  <si>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</si>
  <si>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</si>
  <si>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</si>
  <si>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</si>
  <si>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</si>
  <si>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</si>
  <si>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</si>
  <si>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</si>
  <si>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</si>
  <si>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</si>
  <si>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</si>
  <si>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</si>
  <si>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</si>
  <si>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</si>
  <si>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</si>
  <si>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</si>
  <si>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</si>
  <si>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</si>
  <si>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</si>
  <si>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</si>
  <si>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</si>
  <si>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</si>
  <si>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</si>
  <si>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</si>
  <si>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</si>
  <si>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</si>
  <si>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</si>
  <si>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</si>
  <si>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</si>
  <si>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</si>
  <si>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</si>
  <si>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</si>
  <si>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</si>
  <si>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</si>
  <si>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</si>
  <si>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</si>
  <si>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</si>
  <si>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</si>
  <si>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</si>
  <si>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</si>
  <si>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</si>
  <si>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</si>
  <si>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</si>
  <si>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</si>
  <si>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</si>
  <si>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</si>
  <si>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</si>
  <si>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</si>
  <si>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</si>
  <si>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</si>
  <si>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</si>
  <si>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</si>
  <si>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</si>
  <si>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</si>
  <si>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</si>
  <si>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</si>
  <si>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</si>
  <si>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</si>
  <si>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</si>
  <si>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</si>
  <si>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</si>
  <si>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</si>
  <si>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</si>
  <si>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</si>
  <si>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</si>
  <si>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</si>
  <si>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</si>
  <si>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</si>
  <si>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</si>
  <si>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</si>
  <si>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</si>
  <si>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</si>
  <si>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</si>
  <si>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</si>
  <si>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</si>
  <si>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</si>
  <si>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</si>
  <si>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</si>
  <si>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</si>
  <si>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</si>
  <si>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</si>
  <si>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</si>
  <si>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</si>
  <si>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</si>
  <si>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</si>
  <si>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</si>
  <si>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</si>
  <si>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</si>
  <si>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</si>
  <si>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</si>
  <si>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</si>
  <si>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</si>
  <si>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</si>
  <si>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</si>
  <si>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</si>
  <si>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</si>
  <si>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</si>
  <si>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</si>
  <si>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</si>
  <si>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</si>
  <si>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</si>
  <si>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</si>
  <si>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</si>
  <si>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</si>
  <si>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</si>
  <si>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</si>
  <si>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</si>
  <si>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</si>
  <si>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</si>
  <si>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</si>
  <si>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</si>
  <si>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</si>
  <si>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</si>
  <si>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</si>
  <si>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</si>
  <si>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</si>
  <si>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</si>
  <si>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</si>
  <si>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</si>
  <si>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</si>
  <si>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</si>
  <si>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</si>
  <si>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</si>
  <si>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</si>
  <si>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</si>
  <si>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</si>
  <si>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</si>
  <si>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</si>
  <si>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</si>
  <si>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</si>
  <si>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</si>
  <si>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</si>
  <si>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</si>
  <si>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</si>
  <si>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</si>
  <si>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</si>
  <si>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</si>
  <si>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</si>
  <si>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</si>
  <si>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</si>
  <si>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</si>
  <si>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</si>
  <si>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</si>
  <si>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</si>
  <si>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</si>
  <si>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</si>
  <si>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</si>
  <si>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</si>
  <si>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</si>
  <si>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</si>
  <si>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</si>
  <si>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</si>
  <si>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</si>
  <si>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</si>
  <si>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</si>
  <si>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</si>
  <si>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</si>
  <si>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</si>
  <si>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</si>
  <si>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</si>
  <si>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</si>
  <si>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</si>
  <si>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</si>
  <si>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</si>
  <si>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</si>
  <si>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</si>
  <si>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</si>
  <si>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</si>
  <si>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</si>
  <si>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</si>
  <si>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</si>
  <si>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</si>
  <si>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</si>
  <si>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</si>
  <si>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</si>
  <si>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</si>
  <si>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</si>
  <si>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</si>
  <si>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</si>
  <si>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</si>
  <si>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</si>
  <si>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</si>
  <si>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</si>
  <si>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</si>
  <si>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</si>
  <si>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</si>
  <si>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</si>
  <si>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</si>
  <si>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</si>
  <si>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</si>
  <si>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</si>
  <si>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</si>
  <si>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</si>
  <si>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</si>
  <si>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</si>
  <si>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</si>
  <si>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</si>
  <si>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</si>
  <si>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</si>
  <si>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</si>
  <si>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</si>
  <si>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</si>
  <si>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</si>
  <si>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</si>
  <si>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</si>
  <si>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</si>
  <si>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</si>
  <si>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</si>
  <si>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</si>
  <si>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</si>
  <si>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</si>
  <si>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</si>
  <si>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塩路幸央</t>
    <rPh sb="0" eb="2">
      <t>シオジ</t>
    </rPh>
    <rPh sb="2" eb="4">
      <t>サチオ</t>
    </rPh>
    <phoneticPr fontId="1"/>
  </si>
  <si>
    <t>２　法人</t>
  </si>
  <si>
    <t>５　営利法人</t>
  </si>
  <si>
    <t>協丸株式会社</t>
    <rPh sb="0" eb="6">
      <t>キ</t>
    </rPh>
    <phoneticPr fontId="1"/>
  </si>
  <si>
    <t>キョウマルカブシキガイシャ</t>
    <phoneticPr fontId="1"/>
  </si>
  <si>
    <t>6020001057949</t>
    <phoneticPr fontId="1"/>
  </si>
  <si>
    <t>神奈川県横浜市鶴見区平安町2-28-1ヨコハマアイランドガーデン1F</t>
    <rPh sb="0" eb="34">
      <t>ジ</t>
    </rPh>
    <phoneticPr fontId="1"/>
  </si>
  <si>
    <t>045</t>
    <phoneticPr fontId="1"/>
  </si>
  <si>
    <t>510</t>
    <phoneticPr fontId="1"/>
  </si>
  <si>
    <t>4160</t>
    <phoneticPr fontId="1"/>
  </si>
  <si>
    <t>4170</t>
    <phoneticPr fontId="1"/>
  </si>
  <si>
    <t>www.kyoumaru.co.jp/</t>
    <phoneticPr fontId="1"/>
  </si>
  <si>
    <t>https://</t>
  </si>
  <si>
    <t>比嘉　力</t>
    <rPh sb="0" eb="2">
      <t>ヒガ</t>
    </rPh>
    <rPh sb="3" eb="4">
      <t>リキ</t>
    </rPh>
    <phoneticPr fontId="1"/>
  </si>
  <si>
    <t>代表取締役</t>
    <rPh sb="0" eb="5">
      <t>ダイヒョウトリシマリヤク</t>
    </rPh>
    <phoneticPr fontId="1"/>
  </si>
  <si>
    <t>ジュウタクガタユウリョウロウジンホーム　ミルクユ</t>
    <phoneticPr fontId="1"/>
  </si>
  <si>
    <t>住宅型有料老人ホーム　みるくゆ</t>
    <rPh sb="0" eb="7">
      <t>ジュウタクガタユウリョウロウジン</t>
    </rPh>
    <phoneticPr fontId="1"/>
  </si>
  <si>
    <t>神奈川県横浜市鶴見区仲通2-65-11</t>
    <rPh sb="0" eb="19">
      <t>ミ</t>
    </rPh>
    <phoneticPr fontId="1"/>
  </si>
  <si>
    <t>JR鶴見線　弁天橋</t>
    <rPh sb="2" eb="5">
      <t>ツルミセン</t>
    </rPh>
    <rPh sb="6" eb="9">
      <t>ベンテンバシ</t>
    </rPh>
    <phoneticPr fontId="1"/>
  </si>
  <si>
    <t>鶴見線 弁天橋下車徒歩5分</t>
    <phoneticPr fontId="1"/>
  </si>
  <si>
    <t>716</t>
    <phoneticPr fontId="1"/>
  </si>
  <si>
    <t>6821</t>
    <phoneticPr fontId="1"/>
  </si>
  <si>
    <t>6831</t>
    <phoneticPr fontId="1"/>
  </si>
  <si>
    <t>林　美富</t>
    <rPh sb="0" eb="1">
      <t>ハヤシ</t>
    </rPh>
    <rPh sb="2" eb="4">
      <t>ミトミ</t>
    </rPh>
    <phoneticPr fontId="1"/>
  </si>
  <si>
    <t>３　住宅型</t>
  </si>
  <si>
    <t>１　事業者が自ら所有する土地</t>
  </si>
  <si>
    <t>２　準耐火建築物</t>
  </si>
  <si>
    <t>２　鉄骨造</t>
  </si>
  <si>
    <t>１　事業者が自ら所有する建物</t>
  </si>
  <si>
    <t>１　全室個室（縁故者個室含む）</t>
  </si>
  <si>
    <t>１　一般居室個室</t>
    <phoneticPr fontId="1"/>
  </si>
  <si>
    <t>１　あり</t>
  </si>
  <si>
    <t>２　なし</t>
  </si>
  <si>
    <t>１　あり（車椅子対応）</t>
  </si>
  <si>
    <t>１　全ての居室あり</t>
  </si>
  <si>
    <t>入居者様が｢ご家庭のように｣安心して健やかにお過ごしできるような施設を目指します｡</t>
    <phoneticPr fontId="1"/>
  </si>
  <si>
    <t>入居者様の思いに寄り添い､何をお求めになられているのかを意識してご支援いたします｡</t>
    <phoneticPr fontId="1"/>
  </si>
  <si>
    <t>３　なし</t>
  </si>
  <si>
    <t>１　自ら実施</t>
  </si>
  <si>
    <t>ハートクリニック</t>
    <phoneticPr fontId="1"/>
  </si>
  <si>
    <t>横浜市鶴見区豊岡町11-15 PATIO 7－A101号室</t>
    <phoneticPr fontId="1"/>
  </si>
  <si>
    <t>内科</t>
    <rPh sb="0" eb="2">
      <t>ナイカ</t>
    </rPh>
    <phoneticPr fontId="1"/>
  </si>
  <si>
    <t>定期的な訪問診療及び、緊急時対応</t>
    <rPh sb="0" eb="3">
      <t>テイキテキ</t>
    </rPh>
    <rPh sb="4" eb="8">
      <t>ホウモンシンリョウ</t>
    </rPh>
    <rPh sb="8" eb="9">
      <t>オヨ</t>
    </rPh>
    <rPh sb="11" eb="14">
      <t>キンキュウジ</t>
    </rPh>
    <rPh sb="14" eb="16">
      <t>タイオウ</t>
    </rPh>
    <phoneticPr fontId="1"/>
  </si>
  <si>
    <t>一 契約締結時に要介護認定を受けている方
二 心身の状況が比較的安定している方
三 医療行為の必要性の程度が少ない方
四 規定の利用料のお支払い能力がある方
五 健康保険加入(扶養家族も可)､公的な医療保険に加入されている方
六 身元引受人､保証人､後見人を定めることができる方
七 感染症ない方(ただし､医師から他の入居者に感染する恐れがないと判断された場合は､入居可)
八 入居前の健康診断等に応じてくれる方
九 その他､共同生活に適応できる方</t>
    <phoneticPr fontId="1"/>
  </si>
  <si>
    <t>入居者は､事業者に対して30日前に解除の申し入れを行うことにより本契約を解除することができます｡解約の申し入れは事業者の定める解約届を事業者に届け出るものとします｡
入居者が前項の解約届を提出せず居室を退去した場合､事業者が退去の事実を知った日の 翌日から起算して30日目をもって､本契約は解除されたものとします｡</t>
    <phoneticPr fontId="1"/>
  </si>
  <si>
    <t>事業者は､入居者が次の各号のいずれかに該当し､かつ､そのことが本契約を将来にわたって維持することが社会通念状著しく困難と認められる場合に､本契約を解除することがあります｡
  一 入居申込書に虚偽の事項を記載する等の不正手段により入居したとき
  二 月払いの利用料その他の支払いを正当な理由なく､一定期間以上連続して遅滞するとき｡
  三 入居契約書第19条の規定に違反したとき
  四 入居者の行動が､他の入居者又は職員の生命に危害を及ぼし､又はその危害の切迫したおそれがあり､かつ施設における通常の介護方法等ではこれを防止することができないとき
2 前項の規定に基づく契約の解除の場合､事業者は次の各号に掲げる手続きを書面で行います｡ 
  一 契約解除の通告について90日の勧告期間をおく
  二 前号の通告に先立って入居者及び身元引受人等に弁明の機会を設ける
  三 解除勧告の予告期間中に入居者の移転先の有無について確認し､移転先がない場合には入居者や身元引受人等と協議し､移転先の確保に協力する｡
3 入居契約書第30条1項第四号によって契約を解除する場合は､事業者は前項のほか､書面にて次の手続きを行います｡
  一 医師の意見を聞く
  二 一定の観察期間をおく</t>
    <phoneticPr fontId="1"/>
  </si>
  <si>
    <t>初任者研修</t>
    <rPh sb="0" eb="5">
      <t>ショニンシャケンシュウ</t>
    </rPh>
    <phoneticPr fontId="1"/>
  </si>
  <si>
    <t>１　利用権方式</t>
  </si>
  <si>
    <t>３　月払い方式</t>
  </si>
  <si>
    <t>１　減額なし</t>
  </si>
  <si>
    <t>施設が所在する地域の自治体が発表する消費者物価指数及び人件費等を勘案する。</t>
    <phoneticPr fontId="1"/>
  </si>
  <si>
    <t>運営懇談会の意見を聞き、同意を得た上で改定する。</t>
    <phoneticPr fontId="1"/>
  </si>
  <si>
    <t>要介護2</t>
    <rPh sb="0" eb="3">
      <t>ヨウカイゴ</t>
    </rPh>
    <phoneticPr fontId="1"/>
  </si>
  <si>
    <t>要介護4</t>
    <rPh sb="0" eb="3">
      <t>ヨウカイゴ</t>
    </rPh>
    <phoneticPr fontId="1"/>
  </si>
  <si>
    <t>近隣のアパート家賃を基準</t>
    <phoneticPr fontId="1"/>
  </si>
  <si>
    <t>介護サービス等の一覧表による</t>
    <phoneticPr fontId="1"/>
  </si>
  <si>
    <t>施設の設備及び維持管理、事務費</t>
    <phoneticPr fontId="1"/>
  </si>
  <si>
    <t>朝200円 昼400円 夜400円
計1,000円(1日)×30×消費税※軽減税率適用
(当該月の日数で変動あり)</t>
    <phoneticPr fontId="1"/>
  </si>
  <si>
    <t>居室・共用部全体の光熱費を頭割り</t>
    <phoneticPr fontId="1"/>
  </si>
  <si>
    <t>医療依存度が高くなり、より医療面に特化した施設へ移りたい旨の希望がでました。</t>
    <phoneticPr fontId="1"/>
  </si>
  <si>
    <t>施設管理者</t>
    <rPh sb="2" eb="5">
      <t>カンリシャ</t>
    </rPh>
    <phoneticPr fontId="1"/>
  </si>
  <si>
    <t>本社</t>
    <rPh sb="0" eb="2">
      <t>ホンシャ</t>
    </rPh>
    <phoneticPr fontId="1"/>
  </si>
  <si>
    <t>土日祝</t>
    <rPh sb="0" eb="3">
      <t>ドニチシュク</t>
    </rPh>
    <phoneticPr fontId="1"/>
  </si>
  <si>
    <t>横浜市高齢施設課</t>
    <phoneticPr fontId="1"/>
  </si>
  <si>
    <t>671</t>
    <phoneticPr fontId="1"/>
  </si>
  <si>
    <t>4117</t>
    <phoneticPr fontId="1"/>
  </si>
  <si>
    <t>土日祝</t>
    <phoneticPr fontId="1"/>
  </si>
  <si>
    <t>神奈川県国民健康保険団体連合会 介護苦情相談課</t>
    <phoneticPr fontId="1"/>
  </si>
  <si>
    <t>329</t>
    <phoneticPr fontId="1"/>
  </si>
  <si>
    <t>3447</t>
    <phoneticPr fontId="1"/>
  </si>
  <si>
    <t>２　入居希望者に交付</t>
  </si>
  <si>
    <t>１　入居希望者に公開</t>
  </si>
  <si>
    <t>訪問介護　輝</t>
    <rPh sb="0" eb="4">
      <t>ホウモンカイゴ</t>
    </rPh>
    <rPh sb="5" eb="6">
      <t>カガヤキ</t>
    </rPh>
    <phoneticPr fontId="1"/>
  </si>
  <si>
    <t>神奈川県横浜市鶴見区平安町2-28-1ヨコハマアイランドガーデン162</t>
  </si>
  <si>
    <t>神奈川県横浜市鶴見区平安町2-28-1ヨコハマアイランドガーデン162</t>
    <rPh sb="0" eb="4">
      <t>カナガワケン</t>
    </rPh>
    <rPh sb="4" eb="7">
      <t>ヨコハマシ</t>
    </rPh>
    <rPh sb="7" eb="10">
      <t>ツルミク</t>
    </rPh>
    <rPh sb="10" eb="13">
      <t>ヘイアンチョウ</t>
    </rPh>
    <phoneticPr fontId="1"/>
  </si>
  <si>
    <t>○</t>
  </si>
  <si>
    <t>デイサービス ゆいま～る</t>
    <phoneticPr fontId="1"/>
  </si>
  <si>
    <t>介護相談所 かがやき</t>
    <rPh sb="0" eb="5">
      <t>カイゴソウダンジョ</t>
    </rPh>
    <phoneticPr fontId="1"/>
  </si>
  <si>
    <t>１　全ての便所あり</t>
  </si>
  <si>
    <t>１　全ての浴室あり</t>
  </si>
  <si>
    <t>内科（訪問診療）</t>
    <rPh sb="0" eb="2">
      <t>ナイカ</t>
    </rPh>
    <rPh sb="3" eb="7">
      <t>ホウモンシンリョウ</t>
    </rPh>
    <phoneticPr fontId="1"/>
  </si>
  <si>
    <t>１　適合している（代替措置）</t>
  </si>
  <si>
    <t>【居室】面積が13㎡以上（夫婦等居室は一人当たり10.65㎡以上）ない。
【浴室】スロープがない。
【浴室】介護浴槽（機械浴等）を設けていない。
【便所】居室内未設置又は居室の近くにない。
【便所】共用使用の便所が男女別に整備されていない。
【洗面設備】居室内未設置又は居室の近くにない。
【洗面設備】手すり等がない。
【汚物処理】居室のある階ごとに設置していない。
【エレベーター】ストレッチャーを収納できない。
【緊急通報装置】未設置箇所がある。（脱衣所、エレベーター）
【廊下】廊下幅が1.8ｍ以上ない。
【廊下】両側に手すりが設けられていない。</t>
    <rPh sb="1" eb="3">
      <t>キョシツ</t>
    </rPh>
    <rPh sb="4" eb="6">
      <t>メンセキ</t>
    </rPh>
    <rPh sb="10" eb="11">
      <t>イ</t>
    </rPh>
    <rPh sb="12" eb="13">
      <t>ジョウ</t>
    </rPh>
    <rPh sb="14" eb="16">
      <t>フウフ</t>
    </rPh>
    <rPh sb="16" eb="19">
      <t>トウキョシツ</t>
    </rPh>
    <rPh sb="20" eb="23">
      <t>ヒトリア</t>
    </rPh>
    <rPh sb="31" eb="33">
      <t>イジョウ</t>
    </rPh>
    <rPh sb="38" eb="40">
      <t>ヨクシツ</t>
    </rPh>
    <rPh sb="51" eb="53">
      <t>ヨクシツ</t>
    </rPh>
    <rPh sb="54" eb="56">
      <t>カイゴ</t>
    </rPh>
    <rPh sb="56" eb="58">
      <t>ヨクソウ</t>
    </rPh>
    <rPh sb="59" eb="62">
      <t>キカイヨク</t>
    </rPh>
    <rPh sb="62" eb="63">
      <t>トウ</t>
    </rPh>
    <rPh sb="65" eb="66">
      <t>モウ</t>
    </rPh>
    <rPh sb="74" eb="76">
      <t>ベンジョ</t>
    </rPh>
    <rPh sb="77" eb="80">
      <t>キョシツナイ</t>
    </rPh>
    <rPh sb="80" eb="83">
      <t>ミセッチ</t>
    </rPh>
    <rPh sb="83" eb="84">
      <t>マタ</t>
    </rPh>
    <rPh sb="85" eb="87">
      <t>キョシツ</t>
    </rPh>
    <rPh sb="88" eb="89">
      <t>チカ</t>
    </rPh>
    <rPh sb="96" eb="98">
      <t>ベンジョ</t>
    </rPh>
    <rPh sb="99" eb="101">
      <t>キョウヨウ</t>
    </rPh>
    <rPh sb="101" eb="103">
      <t>シヨウ</t>
    </rPh>
    <rPh sb="104" eb="106">
      <t>ベンジョ</t>
    </rPh>
    <rPh sb="107" eb="110">
      <t>ダンジョベツ</t>
    </rPh>
    <rPh sb="111" eb="113">
      <t>セイビ</t>
    </rPh>
    <rPh sb="122" eb="126">
      <t>センメンセツビ</t>
    </rPh>
    <rPh sb="127" eb="130">
      <t>キョシツナイ</t>
    </rPh>
    <rPh sb="130" eb="133">
      <t>ミセッチ</t>
    </rPh>
    <rPh sb="133" eb="134">
      <t>マタ</t>
    </rPh>
    <rPh sb="135" eb="137">
      <t>キョシツ</t>
    </rPh>
    <rPh sb="138" eb="139">
      <t>チカ</t>
    </rPh>
    <rPh sb="146" eb="150">
      <t>センメンセツビ</t>
    </rPh>
    <rPh sb="151" eb="152">
      <t>テ</t>
    </rPh>
    <rPh sb="154" eb="155">
      <t>トウ</t>
    </rPh>
    <rPh sb="161" eb="163">
      <t>オブツ</t>
    </rPh>
    <rPh sb="163" eb="165">
      <t>ショリ</t>
    </rPh>
    <rPh sb="166" eb="168">
      <t>キョシツ</t>
    </rPh>
    <rPh sb="171" eb="172">
      <t>カイ</t>
    </rPh>
    <rPh sb="175" eb="177">
      <t>セッチ</t>
    </rPh>
    <rPh sb="200" eb="202">
      <t>シュウノウ</t>
    </rPh>
    <rPh sb="209" eb="215">
      <t>キンキュウツウホウソウチ</t>
    </rPh>
    <rPh sb="216" eb="221">
      <t>ミセッチカショ</t>
    </rPh>
    <rPh sb="226" eb="229">
      <t>ダツイジョ</t>
    </rPh>
    <rPh sb="239" eb="241">
      <t>ロウカ</t>
    </rPh>
    <rPh sb="242" eb="245">
      <t>ロウカハバ</t>
    </rPh>
    <rPh sb="250" eb="252">
      <t>イジョウ</t>
    </rPh>
    <rPh sb="257" eb="259">
      <t>ロウカ</t>
    </rPh>
    <rPh sb="260" eb="262">
      <t>リョウガワ</t>
    </rPh>
    <rPh sb="267" eb="268">
      <t>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</si>
</sst>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50" xfId="0" applyFont="1" applyBorder="1" applyAlignment="1" applyProtection="1">
      <alignment horizontal="left" vertical="top" wrapText="1" shrinkToFit="1"/>
      <protection locked="0"/>
    </xf>
    <xf numFmtId="0" fontId="12" fillId="0" borderId="51" xfId="0" applyFont="1" applyBorder="1" applyAlignment="1" applyProtection="1">
      <alignment horizontal="left" vertical="top" wrapText="1" shrinkToFit="1"/>
      <protection locked="0"/>
    </xf>
    <xf numFmtId="0" fontId="12" fillId="0" borderId="62" xfId="0" applyFont="1" applyBorder="1" applyAlignment="1" applyProtection="1">
      <alignment horizontal="left" vertical="top" wrapText="1"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0" borderId="35" xfId="0" applyFont="1" applyBorder="1" applyAlignment="1" applyProtection="1">
      <alignment horizontal="left" vertical="top" wrapText="1" shrinkToFit="1"/>
      <protection locked="0"/>
    </xf>
    <xf numFmtId="0" fontId="12" fillId="0" borderId="19" xfId="0" applyFont="1" applyBorder="1" applyAlignment="1" applyProtection="1">
      <alignment horizontal="left" vertical="top" wrapText="1" shrinkToFit="1"/>
      <protection locked="0"/>
    </xf>
    <xf numFmtId="0" fontId="12" fillId="0" borderId="20" xfId="0" applyFont="1" applyBorder="1" applyAlignment="1" applyProtection="1">
      <alignment horizontal="left" vertical="top" wrapText="1"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96" zoomScaleNormal="55" zoomScaleSheetLayoutView="96"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4</v>
      </c>
      <c r="J4" s="458"/>
      <c r="K4" s="33" t="s">
        <v>2473</v>
      </c>
      <c r="L4" s="458">
        <v>11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149</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230</v>
      </c>
      <c r="H17" s="35" t="s">
        <v>487</v>
      </c>
      <c r="I17" s="32">
        <v>31</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3"/>
      <c r="C20" s="344"/>
      <c r="D20" s="344"/>
      <c r="E20" s="345"/>
      <c r="F20" s="166" t="s">
        <v>15</v>
      </c>
      <c r="G20" s="166"/>
      <c r="H20" s="166"/>
      <c r="I20" s="166"/>
      <c r="J20" s="64" t="s">
        <v>2485</v>
      </c>
      <c r="K20" s="35" t="s">
        <v>487</v>
      </c>
      <c r="L20" s="63" t="s">
        <v>2486</v>
      </c>
      <c r="M20" s="35" t="s">
        <v>487</v>
      </c>
      <c r="N20" s="63" t="s">
        <v>2488</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2">
        <v>2008</v>
      </c>
      <c r="G26" s="433"/>
      <c r="H26" s="35" t="s">
        <v>484</v>
      </c>
      <c r="I26" s="433">
        <v>6</v>
      </c>
      <c r="J26" s="433"/>
      <c r="K26" s="35" t="s">
        <v>485</v>
      </c>
      <c r="L26" s="433">
        <v>24</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2493</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230</v>
      </c>
      <c r="H33" s="35" t="s">
        <v>487</v>
      </c>
      <c r="I33" s="32">
        <v>42</v>
      </c>
      <c r="J33" s="439"/>
      <c r="K33" s="439"/>
      <c r="L33" s="439"/>
      <c r="M33" s="439"/>
      <c r="N33" s="439"/>
      <c r="O33" s="439"/>
      <c r="P33" s="440"/>
      <c r="S33" s="15" t="str">
        <f>IF(OR(G33="",I33=""),"未記入","")</f>
        <v/>
      </c>
    </row>
    <row r="34" spans="2:20" ht="58.5" customHeight="1">
      <c r="B34" s="280"/>
      <c r="C34" s="298"/>
      <c r="D34" s="298"/>
      <c r="E34" s="281"/>
      <c r="F34" s="104" t="s">
        <v>2495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2498</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2498</v>
      </c>
      <c r="M44" s="35" t="s">
        <v>487</v>
      </c>
      <c r="N44" s="63" t="s">
        <v>2500</v>
      </c>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2501</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1993</v>
      </c>
      <c r="K50" s="433"/>
      <c r="L50" s="35" t="s">
        <v>484</v>
      </c>
      <c r="M50" s="61">
        <v>12</v>
      </c>
      <c r="N50" s="35" t="s">
        <v>485</v>
      </c>
      <c r="O50" s="61">
        <v>21</v>
      </c>
      <c r="P50" s="37" t="s">
        <v>486</v>
      </c>
      <c r="S50" s="15" t="str">
        <f>IF(OR(J50="",M50="",O50=""),"未記入","")</f>
        <v/>
      </c>
    </row>
    <row r="51" spans="1:20" ht="20.100000000000001" customHeight="1" thickBot="1">
      <c r="B51" s="109" t="s">
        <v>29</v>
      </c>
      <c r="C51" s="434"/>
      <c r="D51" s="434"/>
      <c r="E51" s="434"/>
      <c r="F51" s="434"/>
      <c r="G51" s="434"/>
      <c r="H51" s="434"/>
      <c r="I51" s="434"/>
      <c r="J51" s="423">
        <v>2017</v>
      </c>
      <c r="K51" s="424"/>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c r="H61" s="193"/>
      <c r="I61" s="193"/>
      <c r="J61" s="193"/>
      <c r="K61" s="431"/>
      <c r="L61" s="370" t="s">
        <v>516</v>
      </c>
      <c r="M61" s="359"/>
      <c r="N61" s="359"/>
      <c r="O61" s="359"/>
      <c r="P61" s="384"/>
    </row>
    <row r="62" spans="1:20" ht="20.100000000000001" customHeight="1">
      <c r="B62" s="167"/>
      <c r="C62" s="166"/>
      <c r="D62" s="207" t="s">
        <v>39</v>
      </c>
      <c r="E62" s="218"/>
      <c r="F62" s="236"/>
      <c r="G62" s="178" t="s">
        <v>2503</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213.57</v>
      </c>
      <c r="L72" s="93"/>
      <c r="M72" s="93"/>
      <c r="N72" s="171" t="s">
        <v>490</v>
      </c>
      <c r="O72" s="171"/>
      <c r="P72" s="197"/>
    </row>
    <row r="73" spans="2:16" ht="20.100000000000001" customHeight="1">
      <c r="B73" s="70"/>
      <c r="C73" s="71"/>
      <c r="D73" s="297"/>
      <c r="E73" s="298"/>
      <c r="F73" s="281"/>
      <c r="G73" s="217" t="s">
        <v>42</v>
      </c>
      <c r="H73" s="217"/>
      <c r="I73" s="217"/>
      <c r="J73" s="217"/>
      <c r="K73" s="138">
        <v>197.67</v>
      </c>
      <c r="L73" s="93"/>
      <c r="M73" s="93"/>
      <c r="N73" s="171" t="s">
        <v>490</v>
      </c>
      <c r="O73" s="171"/>
      <c r="P73" s="197"/>
    </row>
    <row r="74" spans="2:16" ht="20.100000000000001" customHeight="1">
      <c r="B74" s="70"/>
      <c r="C74" s="71"/>
      <c r="D74" s="166" t="s">
        <v>43</v>
      </c>
      <c r="E74" s="166"/>
      <c r="F74" s="166"/>
      <c r="G74" s="178" t="s">
        <v>2504</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9.6999999999999993</v>
      </c>
      <c r="K95" s="50" t="s">
        <v>490</v>
      </c>
      <c r="L95" s="138">
        <v>1</v>
      </c>
      <c r="M95" s="415"/>
      <c r="N95" s="416" t="s">
        <v>2508</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9.4</v>
      </c>
      <c r="K96" s="50"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10.8</v>
      </c>
      <c r="K97" s="50" t="s">
        <v>490</v>
      </c>
      <c r="L97" s="138">
        <v>1</v>
      </c>
      <c r="M97" s="415"/>
      <c r="N97" s="416" t="s">
        <v>2422</v>
      </c>
      <c r="O97" s="417"/>
      <c r="P97" s="418"/>
      <c r="S97" s="15" t="str">
        <f t="shared" si="0"/>
        <v/>
      </c>
    </row>
    <row r="98" spans="2:19" ht="20.100000000000001" customHeight="1">
      <c r="B98" s="167"/>
      <c r="C98" s="166"/>
      <c r="D98" s="166" t="s">
        <v>50</v>
      </c>
      <c r="E98" s="166"/>
      <c r="F98" s="178" t="s">
        <v>2385</v>
      </c>
      <c r="G98" s="178"/>
      <c r="H98" s="178" t="s">
        <v>2385</v>
      </c>
      <c r="I98" s="178"/>
      <c r="J98" s="23">
        <v>8.5</v>
      </c>
      <c r="K98" s="50" t="s">
        <v>490</v>
      </c>
      <c r="L98" s="138">
        <v>1</v>
      </c>
      <c r="M98" s="415"/>
      <c r="N98" s="416" t="s">
        <v>2422</v>
      </c>
      <c r="O98" s="417"/>
      <c r="P98" s="418"/>
      <c r="S98" s="15" t="str">
        <f t="shared" si="0"/>
        <v/>
      </c>
    </row>
    <row r="99" spans="2:19" ht="20.100000000000001" customHeight="1">
      <c r="B99" s="167"/>
      <c r="C99" s="166"/>
      <c r="D99" s="166" t="s">
        <v>51</v>
      </c>
      <c r="E99" s="166"/>
      <c r="F99" s="178" t="s">
        <v>2385</v>
      </c>
      <c r="G99" s="178"/>
      <c r="H99" s="178" t="s">
        <v>2385</v>
      </c>
      <c r="I99" s="178"/>
      <c r="J99" s="23">
        <v>9.4</v>
      </c>
      <c r="K99" s="50" t="s">
        <v>490</v>
      </c>
      <c r="L99" s="138">
        <v>1</v>
      </c>
      <c r="M99" s="415"/>
      <c r="N99" s="416" t="s">
        <v>2422</v>
      </c>
      <c r="O99" s="417"/>
      <c r="P99" s="418"/>
      <c r="S99" s="15" t="str">
        <f t="shared" si="0"/>
        <v/>
      </c>
    </row>
    <row r="100" spans="2:19" ht="20.100000000000001" customHeight="1">
      <c r="B100" s="167"/>
      <c r="C100" s="166"/>
      <c r="D100" s="166" t="s">
        <v>52</v>
      </c>
      <c r="E100" s="166"/>
      <c r="F100" s="178" t="s">
        <v>2385</v>
      </c>
      <c r="G100" s="178"/>
      <c r="H100" s="178" t="s">
        <v>2385</v>
      </c>
      <c r="I100" s="178"/>
      <c r="J100" s="23">
        <v>9.5</v>
      </c>
      <c r="K100" s="50" t="s">
        <v>490</v>
      </c>
      <c r="L100" s="138">
        <v>1</v>
      </c>
      <c r="M100" s="415"/>
      <c r="N100" s="416" t="s">
        <v>2422</v>
      </c>
      <c r="O100" s="417"/>
      <c r="P100" s="418"/>
      <c r="S100" s="15" t="str">
        <f t="shared" si="0"/>
        <v/>
      </c>
    </row>
    <row r="101" spans="2:19" ht="20.100000000000001" customHeight="1">
      <c r="B101" s="167"/>
      <c r="C101" s="166"/>
      <c r="D101" s="166" t="s">
        <v>53</v>
      </c>
      <c r="E101" s="166"/>
      <c r="F101" s="178" t="s">
        <v>2385</v>
      </c>
      <c r="G101" s="178"/>
      <c r="H101" s="178" t="s">
        <v>2385</v>
      </c>
      <c r="I101" s="178"/>
      <c r="J101" s="23">
        <v>10.8</v>
      </c>
      <c r="K101" s="50" t="s">
        <v>490</v>
      </c>
      <c r="L101" s="138">
        <v>1</v>
      </c>
      <c r="M101" s="415"/>
      <c r="N101" s="416" t="s">
        <v>2422</v>
      </c>
      <c r="O101" s="417"/>
      <c r="P101" s="418"/>
      <c r="S101" s="15" t="str">
        <f t="shared" si="0"/>
        <v/>
      </c>
    </row>
    <row r="102" spans="2:19" ht="20.100000000000001" customHeight="1">
      <c r="B102" s="167"/>
      <c r="C102" s="166"/>
      <c r="D102" s="166" t="s">
        <v>54</v>
      </c>
      <c r="E102" s="166"/>
      <c r="F102" s="178" t="s">
        <v>2385</v>
      </c>
      <c r="G102" s="178"/>
      <c r="H102" s="178" t="s">
        <v>2385</v>
      </c>
      <c r="I102" s="178"/>
      <c r="J102" s="23">
        <v>7.6</v>
      </c>
      <c r="K102" s="50" t="s">
        <v>490</v>
      </c>
      <c r="L102" s="138">
        <v>1</v>
      </c>
      <c r="M102" s="415"/>
      <c r="N102" s="416" t="s">
        <v>2422</v>
      </c>
      <c r="O102" s="417"/>
      <c r="P102" s="418"/>
      <c r="S102" s="15" t="str">
        <f t="shared" si="0"/>
        <v/>
      </c>
    </row>
    <row r="103" spans="2:19" ht="20.100000000000001" customHeight="1">
      <c r="B103" s="167"/>
      <c r="C103" s="166"/>
      <c r="D103" s="166" t="s">
        <v>55</v>
      </c>
      <c r="E103" s="166"/>
      <c r="F103" s="178" t="s">
        <v>2385</v>
      </c>
      <c r="G103" s="178"/>
      <c r="H103" s="178" t="s">
        <v>2385</v>
      </c>
      <c r="I103" s="178"/>
      <c r="J103" s="23">
        <v>8.1999999999999993</v>
      </c>
      <c r="K103" s="50" t="s">
        <v>490</v>
      </c>
      <c r="L103" s="138">
        <v>1</v>
      </c>
      <c r="M103" s="415"/>
      <c r="N103" s="416" t="s">
        <v>2422</v>
      </c>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2510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2556</v>
      </c>
      <c r="H124" s="178"/>
      <c r="I124" s="178"/>
      <c r="J124" s="178"/>
      <c r="K124" s="178"/>
      <c r="L124" s="178"/>
      <c r="M124" s="178"/>
      <c r="N124" s="178"/>
      <c r="O124" s="138"/>
      <c r="P124" s="179"/>
    </row>
    <row r="125" spans="2:16" ht="20.100000000000001" customHeight="1">
      <c r="B125" s="134"/>
      <c r="C125" s="135"/>
      <c r="D125" s="234" t="s">
        <v>447</v>
      </c>
      <c r="E125" s="273"/>
      <c r="F125" s="235"/>
      <c r="G125" s="178" t="s">
        <v>2557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2553</v>
      </c>
      <c r="G172" s="359" t="s">
        <v>474</v>
      </c>
      <c r="H172" s="359"/>
      <c r="I172" s="359"/>
      <c r="J172" s="359"/>
      <c r="K172" s="359"/>
      <c r="L172" s="359"/>
      <c r="M172" s="359"/>
      <c r="N172" s="359"/>
      <c r="O172" s="359"/>
      <c r="P172" s="384"/>
    </row>
    <row r="173" spans="2:20" ht="20.100000000000001" customHeight="1">
      <c r="B173" s="167"/>
      <c r="C173" s="166"/>
      <c r="D173" s="166"/>
      <c r="E173" s="166"/>
      <c r="F173" s="14" t="s">
        <v>2553</v>
      </c>
      <c r="G173" s="171" t="s">
        <v>475</v>
      </c>
      <c r="H173" s="171"/>
      <c r="I173" s="171"/>
      <c r="J173" s="171"/>
      <c r="K173" s="171"/>
      <c r="L173" s="171"/>
      <c r="M173" s="171"/>
      <c r="N173" s="171"/>
      <c r="O173" s="171"/>
      <c r="P173" s="197"/>
    </row>
    <row r="174" spans="2:20" ht="20.100000000000001" customHeight="1">
      <c r="B174" s="167"/>
      <c r="C174" s="166"/>
      <c r="D174" s="166"/>
      <c r="E174" s="166"/>
      <c r="F174" s="14" t="s">
        <v>2553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2517</v>
      </c>
      <c r="J176" s="105"/>
      <c r="K176" s="105"/>
      <c r="L176" s="105"/>
      <c r="M176" s="105"/>
      <c r="N176" s="105"/>
      <c r="O176" s="106"/>
      <c r="P176" s="107"/>
    </row>
    <row r="177" spans="2:16" ht="39.950000000000003" customHeight="1">
      <c r="B177" s="85"/>
      <c r="C177" s="86"/>
      <c r="D177" s="287"/>
      <c r="E177" s="363"/>
      <c r="F177" s="166" t="s">
        <v>108</v>
      </c>
      <c r="G177" s="166"/>
      <c r="H177" s="166"/>
      <c r="I177" s="104" t="s">
        <v>2518</v>
      </c>
      <c r="J177" s="105"/>
      <c r="K177" s="105"/>
      <c r="L177" s="105"/>
      <c r="M177" s="105"/>
      <c r="N177" s="105"/>
      <c r="O177" s="106"/>
      <c r="P177" s="107"/>
    </row>
    <row r="178" spans="2:16" ht="39.950000000000003" customHeight="1">
      <c r="B178" s="85"/>
      <c r="C178" s="86"/>
      <c r="D178" s="287"/>
      <c r="E178" s="363"/>
      <c r="F178" s="166" t="s">
        <v>109</v>
      </c>
      <c r="G178" s="166"/>
      <c r="H178" s="166"/>
      <c r="I178" s="104" t="s">
        <v>2519</v>
      </c>
      <c r="J178" s="105"/>
      <c r="K178" s="105"/>
      <c r="L178" s="105"/>
      <c r="M178" s="105"/>
      <c r="N178" s="105"/>
      <c r="O178" s="106"/>
      <c r="P178" s="107"/>
    </row>
    <row r="179" spans="2:16" ht="39.950000000000003" customHeight="1">
      <c r="B179" s="85"/>
      <c r="C179" s="86"/>
      <c r="D179" s="287"/>
      <c r="E179" s="363"/>
      <c r="F179" s="166" t="s">
        <v>429</v>
      </c>
      <c r="G179" s="166"/>
      <c r="H179" s="166"/>
      <c r="I179" s="104" t="s">
        <v>2558</v>
      </c>
      <c r="J179" s="105"/>
      <c r="K179" s="105"/>
      <c r="L179" s="105"/>
      <c r="M179" s="105"/>
      <c r="N179" s="105"/>
      <c r="O179" s="106"/>
      <c r="P179" s="107"/>
    </row>
    <row r="180" spans="2:16" ht="39.950000000000003" customHeight="1">
      <c r="B180" s="85"/>
      <c r="C180" s="86"/>
      <c r="D180" s="287"/>
      <c r="E180" s="363"/>
      <c r="F180" s="166" t="s">
        <v>110</v>
      </c>
      <c r="G180" s="166"/>
      <c r="H180" s="166"/>
      <c r="I180" s="104" t="s">
        <v>2520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2521</v>
      </c>
      <c r="G220" s="105"/>
      <c r="H220" s="105"/>
      <c r="I220" s="105"/>
      <c r="J220" s="105"/>
      <c r="K220" s="105"/>
      <c r="L220" s="105"/>
      <c r="M220" s="105"/>
      <c r="N220" s="105"/>
      <c r="O220" s="106"/>
      <c r="P220" s="107"/>
    </row>
    <row r="221" spans="2:20" ht="60" customHeight="1">
      <c r="B221" s="167" t="s">
        <v>493</v>
      </c>
      <c r="C221" s="166"/>
      <c r="D221" s="166"/>
      <c r="E221" s="166"/>
      <c r="F221" s="104" t="s">
        <v>2522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9</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7</v>
      </c>
      <c r="F240" s="366"/>
      <c r="G240" s="366"/>
      <c r="H240" s="178">
        <v>1</v>
      </c>
      <c r="I240" s="178"/>
      <c r="J240" s="178"/>
      <c r="K240" s="178">
        <v>6</v>
      </c>
      <c r="L240" s="178"/>
      <c r="M240" s="178"/>
      <c r="N240" s="178"/>
      <c r="O240" s="138"/>
      <c r="P240" s="179"/>
    </row>
    <row r="241" spans="2:20" ht="20.100000000000001" customHeight="1">
      <c r="B241" s="44"/>
      <c r="C241" s="166" t="s">
        <v>143</v>
      </c>
      <c r="D241" s="166"/>
      <c r="E241" s="366">
        <f>IF(OR($H$241&lt;&gt;"",$K$241&lt;&gt;""),SUM($H$241,$K$241),"")</f>
        <v>7</v>
      </c>
      <c r="F241" s="366"/>
      <c r="G241" s="366"/>
      <c r="H241" s="178">
        <v>1</v>
      </c>
      <c r="I241" s="178"/>
      <c r="J241" s="178"/>
      <c r="K241" s="178">
        <v>6</v>
      </c>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v>
      </c>
      <c r="H259" s="366"/>
      <c r="I259" s="366"/>
      <c r="J259" s="178"/>
      <c r="K259" s="178"/>
      <c r="L259" s="178"/>
      <c r="M259" s="178">
        <v>1</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7</v>
      </c>
      <c r="H261" s="366"/>
      <c r="I261" s="366"/>
      <c r="J261" s="178">
        <v>2</v>
      </c>
      <c r="K261" s="178"/>
      <c r="L261" s="178"/>
      <c r="M261" s="178">
        <v>5</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22</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2509</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2524</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v>1</v>
      </c>
      <c r="K301" s="28"/>
      <c r="L301" s="28"/>
      <c r="M301" s="28"/>
      <c r="N301" s="28"/>
      <c r="O301" s="28"/>
      <c r="P301" s="28"/>
      <c r="Q301" s="12"/>
    </row>
    <row r="302" spans="2:20" ht="20.100000000000001" customHeight="1">
      <c r="B302" s="132" t="s">
        <v>186</v>
      </c>
      <c r="C302" s="118"/>
      <c r="D302" s="118"/>
      <c r="E302" s="118"/>
      <c r="F302" s="133"/>
      <c r="G302" s="28"/>
      <c r="H302" s="28"/>
      <c r="I302" s="28"/>
      <c r="J302" s="28">
        <v>3</v>
      </c>
      <c r="K302" s="28"/>
      <c r="L302" s="28"/>
      <c r="M302" s="28"/>
      <c r="N302" s="28"/>
      <c r="O302" s="28"/>
      <c r="P302" s="28"/>
      <c r="Q302" s="12"/>
    </row>
    <row r="303" spans="2:20" ht="20.100000000000001" customHeight="1">
      <c r="B303" s="333" t="s">
        <v>187</v>
      </c>
      <c r="C303" s="334"/>
      <c r="D303" s="169" t="s">
        <v>188</v>
      </c>
      <c r="E303" s="171"/>
      <c r="F303" s="242"/>
      <c r="G303" s="28"/>
      <c r="H303" s="28"/>
      <c r="I303" s="28">
        <v>1</v>
      </c>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3</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3</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v>1</v>
      </c>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2525</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2530</v>
      </c>
      <c r="J332" s="178"/>
      <c r="K332" s="178"/>
      <c r="L332" s="178"/>
      <c r="M332" s="138" t="s">
        <v>2531</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9.6999999999999993</v>
      </c>
      <c r="J334" s="93"/>
      <c r="K334" s="93"/>
      <c r="L334" s="55" t="s">
        <v>490</v>
      </c>
      <c r="M334" s="138">
        <v>9.4</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51000</v>
      </c>
      <c r="J339" s="93"/>
      <c r="K339" s="93"/>
      <c r="L339" s="50" t="s">
        <v>499</v>
      </c>
      <c r="M339" s="138">
        <v>51000</v>
      </c>
      <c r="N339" s="93"/>
      <c r="O339" s="93"/>
      <c r="P339" s="37" t="s">
        <v>499</v>
      </c>
    </row>
    <row r="340" spans="2:20" ht="20.100000000000001" customHeight="1">
      <c r="B340" s="315" t="s">
        <v>209</v>
      </c>
      <c r="C340" s="218"/>
      <c r="D340" s="218"/>
      <c r="E340" s="218"/>
      <c r="F340" s="218"/>
      <c r="G340" s="218"/>
      <c r="H340" s="236"/>
      <c r="I340" s="138">
        <v>113400</v>
      </c>
      <c r="J340" s="93"/>
      <c r="K340" s="93"/>
      <c r="L340" s="50" t="s">
        <v>499</v>
      </c>
      <c r="M340" s="138">
        <v>113400</v>
      </c>
      <c r="N340" s="93"/>
      <c r="O340" s="93"/>
      <c r="P340" s="37" t="s">
        <v>499</v>
      </c>
    </row>
    <row r="341" spans="2:20" ht="20.100000000000001" customHeight="1">
      <c r="B341" s="191"/>
      <c r="C341" s="169" t="s">
        <v>210</v>
      </c>
      <c r="D341" s="171"/>
      <c r="E341" s="171"/>
      <c r="F341" s="171"/>
      <c r="G341" s="171"/>
      <c r="H341" s="242"/>
      <c r="I341" s="138">
        <v>51000</v>
      </c>
      <c r="J341" s="93"/>
      <c r="K341" s="93"/>
      <c r="L341" s="50" t="s">
        <v>499</v>
      </c>
      <c r="M341" s="138">
        <v>51000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13800</v>
      </c>
      <c r="J343" s="93"/>
      <c r="K343" s="93"/>
      <c r="L343" s="50" t="s">
        <v>499</v>
      </c>
      <c r="M343" s="138">
        <v>13800</v>
      </c>
      <c r="N343" s="93"/>
      <c r="O343" s="93"/>
      <c r="P343" s="37" t="s">
        <v>499</v>
      </c>
    </row>
    <row r="344" spans="2:20" ht="20.100000000000001" customHeight="1">
      <c r="B344" s="167"/>
      <c r="C344" s="314"/>
      <c r="D344" s="314"/>
      <c r="E344" s="169" t="s">
        <v>222</v>
      </c>
      <c r="F344" s="171"/>
      <c r="G344" s="171"/>
      <c r="H344" s="242"/>
      <c r="I344" s="138">
        <v>32400</v>
      </c>
      <c r="J344" s="93"/>
      <c r="K344" s="93"/>
      <c r="L344" s="50" t="s">
        <v>499</v>
      </c>
      <c r="M344" s="138">
        <v>32400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16200</v>
      </c>
      <c r="J346" s="93"/>
      <c r="K346" s="93"/>
      <c r="L346" s="50" t="s">
        <v>499</v>
      </c>
      <c r="M346" s="138">
        <v>16200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2533</v>
      </c>
      <c r="H356" s="173"/>
      <c r="I356" s="173"/>
      <c r="J356" s="173"/>
      <c r="K356" s="173"/>
      <c r="L356" s="173"/>
      <c r="M356" s="173"/>
      <c r="N356" s="173"/>
      <c r="O356" s="173"/>
      <c r="P356" s="174"/>
    </row>
    <row r="357" spans="2:20" ht="60" customHeight="1">
      <c r="B357" s="296" t="s">
        <v>222</v>
      </c>
      <c r="C357" s="171"/>
      <c r="D357" s="171"/>
      <c r="E357" s="171"/>
      <c r="F357" s="242"/>
      <c r="G357" s="172" t="s">
        <v>2534</v>
      </c>
      <c r="H357" s="173"/>
      <c r="I357" s="173"/>
      <c r="J357" s="173"/>
      <c r="K357" s="173"/>
      <c r="L357" s="173"/>
      <c r="M357" s="173"/>
      <c r="N357" s="173"/>
      <c r="O357" s="173"/>
      <c r="P357" s="174"/>
    </row>
    <row r="358" spans="2:20" ht="60" customHeight="1">
      <c r="B358" s="296" t="s">
        <v>221</v>
      </c>
      <c r="C358" s="171"/>
      <c r="D358" s="171"/>
      <c r="E358" s="171"/>
      <c r="F358" s="242"/>
      <c r="G358" s="172" t="s">
        <v>2535</v>
      </c>
      <c r="H358" s="173"/>
      <c r="I358" s="173"/>
      <c r="J358" s="173"/>
      <c r="K358" s="173"/>
      <c r="L358" s="173"/>
      <c r="M358" s="173"/>
      <c r="N358" s="173"/>
      <c r="O358" s="173"/>
      <c r="P358" s="174"/>
    </row>
    <row r="359" spans="2:20" ht="60" customHeight="1">
      <c r="B359" s="296" t="s">
        <v>224</v>
      </c>
      <c r="C359" s="171"/>
      <c r="D359" s="171"/>
      <c r="E359" s="171"/>
      <c r="F359" s="242"/>
      <c r="G359" s="172" t="s">
        <v>2536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4</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c r="I399" s="93"/>
      <c r="J399" s="93"/>
      <c r="K399" s="93"/>
      <c r="L399" s="93"/>
      <c r="M399" s="93"/>
      <c r="N399" s="93"/>
      <c r="O399" s="93"/>
      <c r="P399" s="37" t="s">
        <v>497</v>
      </c>
    </row>
    <row r="400" spans="1:20" ht="20.100000000000001" customHeight="1">
      <c r="B400" s="267"/>
      <c r="C400" s="268"/>
      <c r="D400" s="166" t="s">
        <v>262</v>
      </c>
      <c r="E400" s="166"/>
      <c r="F400" s="166"/>
      <c r="G400" s="166"/>
      <c r="H400" s="138"/>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4</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84.75</v>
      </c>
      <c r="I409" s="193"/>
      <c r="J409" s="193"/>
      <c r="K409" s="193"/>
      <c r="L409" s="193"/>
      <c r="M409" s="193"/>
      <c r="N409" s="193"/>
      <c r="O409" s="193"/>
      <c r="P409" s="49" t="s">
        <v>503</v>
      </c>
    </row>
    <row r="410" spans="2:20" ht="20.100000000000001" customHeight="1">
      <c r="B410" s="167" t="s">
        <v>271</v>
      </c>
      <c r="C410" s="166"/>
      <c r="D410" s="166"/>
      <c r="E410" s="166"/>
      <c r="F410" s="166"/>
      <c r="G410" s="166"/>
      <c r="H410" s="138">
        <v>8</v>
      </c>
      <c r="I410" s="93"/>
      <c r="J410" s="93"/>
      <c r="K410" s="93"/>
      <c r="L410" s="93"/>
      <c r="M410" s="93"/>
      <c r="N410" s="93"/>
      <c r="O410" s="93"/>
      <c r="P410" s="37" t="s">
        <v>495</v>
      </c>
    </row>
    <row r="411" spans="2:20" ht="20.100000000000001" customHeight="1">
      <c r="B411" s="167" t="s">
        <v>272</v>
      </c>
      <c r="C411" s="166"/>
      <c r="D411" s="166"/>
      <c r="E411" s="166"/>
      <c r="F411" s="166"/>
      <c r="G411" s="166"/>
      <c r="H411" s="138">
        <v>88.8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2538</v>
      </c>
      <c r="I431" s="173"/>
      <c r="J431" s="173"/>
      <c r="K431" s="173"/>
      <c r="L431" s="173"/>
      <c r="M431" s="173"/>
      <c r="N431" s="173"/>
      <c r="O431" s="173"/>
      <c r="P431" s="174"/>
    </row>
    <row r="432" spans="1:20" ht="20.100000000000001" customHeight="1">
      <c r="B432" s="248"/>
      <c r="C432" s="169" t="s">
        <v>14</v>
      </c>
      <c r="D432" s="171"/>
      <c r="E432" s="171"/>
      <c r="F432" s="171"/>
      <c r="G432" s="242"/>
      <c r="H432" s="89" t="s">
        <v>2485</v>
      </c>
      <c r="I432" s="90"/>
      <c r="J432" s="35" t="s">
        <v>487</v>
      </c>
      <c r="K432" s="90" t="s">
        <v>2498</v>
      </c>
      <c r="L432" s="90"/>
      <c r="M432" s="35" t="s">
        <v>487</v>
      </c>
      <c r="N432" s="90" t="s">
        <v>2499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2539</v>
      </c>
      <c r="I438" s="173"/>
      <c r="J438" s="173"/>
      <c r="K438" s="173"/>
      <c r="L438" s="173"/>
      <c r="M438" s="173"/>
      <c r="N438" s="173"/>
      <c r="O438" s="173"/>
      <c r="P438" s="174"/>
    </row>
    <row r="439" spans="2:16" ht="20.100000000000001" customHeight="1">
      <c r="B439" s="240"/>
      <c r="C439" s="169" t="s">
        <v>14</v>
      </c>
      <c r="D439" s="171"/>
      <c r="E439" s="171"/>
      <c r="F439" s="171"/>
      <c r="G439" s="242"/>
      <c r="H439" s="89" t="s">
        <v>2485</v>
      </c>
      <c r="I439" s="90"/>
      <c r="J439" s="35" t="s">
        <v>487</v>
      </c>
      <c r="K439" s="90" t="s">
        <v>2486</v>
      </c>
      <c r="L439" s="90"/>
      <c r="M439" s="35" t="s">
        <v>487</v>
      </c>
      <c r="N439" s="90" t="s">
        <v>2487</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2541</v>
      </c>
      <c r="I445" s="173"/>
      <c r="J445" s="173"/>
      <c r="K445" s="173"/>
      <c r="L445" s="173"/>
      <c r="M445" s="173"/>
      <c r="N445" s="173"/>
      <c r="O445" s="173"/>
      <c r="P445" s="174"/>
    </row>
    <row r="446" spans="2:16" ht="20.100000000000001" customHeight="1">
      <c r="B446" s="240"/>
      <c r="C446" s="169" t="s">
        <v>14</v>
      </c>
      <c r="D446" s="171"/>
      <c r="E446" s="171"/>
      <c r="F446" s="171"/>
      <c r="G446" s="242"/>
      <c r="H446" s="89" t="s">
        <v>2485</v>
      </c>
      <c r="I446" s="90"/>
      <c r="J446" s="35" t="s">
        <v>487</v>
      </c>
      <c r="K446" s="90" t="s">
        <v>2542</v>
      </c>
      <c r="L446" s="90"/>
      <c r="M446" s="35" t="s">
        <v>487</v>
      </c>
      <c r="N446" s="90" t="s">
        <v>2543</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2544</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2545</v>
      </c>
      <c r="I452" s="173"/>
      <c r="J452" s="173"/>
      <c r="K452" s="173"/>
      <c r="L452" s="173"/>
      <c r="M452" s="173"/>
      <c r="N452" s="173"/>
      <c r="O452" s="173"/>
      <c r="P452" s="174"/>
    </row>
    <row r="453" spans="2:16" ht="20.100000000000001" customHeight="1">
      <c r="B453" s="240"/>
      <c r="C453" s="169" t="s">
        <v>14</v>
      </c>
      <c r="D453" s="171"/>
      <c r="E453" s="171"/>
      <c r="F453" s="171"/>
      <c r="G453" s="242"/>
      <c r="H453" s="89" t="s">
        <v>2485</v>
      </c>
      <c r="I453" s="90"/>
      <c r="J453" s="35" t="s">
        <v>487</v>
      </c>
      <c r="K453" s="90" t="s">
        <v>2546</v>
      </c>
      <c r="L453" s="90"/>
      <c r="M453" s="35" t="s">
        <v>487</v>
      </c>
      <c r="N453" s="90" t="s">
        <v>2547</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2544</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44380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2509</v>
      </c>
      <c r="K479" s="178"/>
      <c r="L479" s="178"/>
      <c r="M479" s="178"/>
      <c r="N479" s="178"/>
      <c r="O479" s="138"/>
      <c r="P479" s="179"/>
      <c r="S479" s="15" t="str">
        <f>IF($F$476=MST!$I$6,IF(J479="","未記入",""),"")</f>
        <v/>
      </c>
    </row>
    <row r="480" spans="2:20" ht="20.100000000000001" customHeight="1">
      <c r="B480" s="132" t="s">
        <v>508</v>
      </c>
      <c r="C480" s="118"/>
      <c r="D480" s="118"/>
      <c r="E480" s="133"/>
      <c r="F480" s="138" t="s">
        <v>2510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2386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2559</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2560</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10" t="s">
        <v>417</v>
      </c>
      <c r="D1" s="510"/>
      <c r="E1" s="510"/>
      <c r="F1" s="510"/>
      <c r="G1" s="510"/>
      <c r="H1" s="510"/>
      <c r="I1" s="510"/>
      <c r="J1" s="510"/>
      <c r="K1" s="510"/>
      <c r="L1" s="510"/>
      <c r="M1" s="510"/>
      <c r="N1" s="510"/>
      <c r="O1" s="510"/>
      <c r="P1" s="510"/>
      <c r="Q1" s="510"/>
      <c r="R1" s="21"/>
      <c r="S1" s="21"/>
      <c r="V1" s="18"/>
      <c r="W1" s="18"/>
    </row>
    <row r="2" spans="1:23" ht="26.25" customHeight="1" thickBot="1">
      <c r="B2" s="481" t="s">
        <v>312</v>
      </c>
      <c r="C2" s="482"/>
      <c r="D2" s="482"/>
      <c r="E2" s="482"/>
      <c r="F2" s="482"/>
      <c r="G2" s="483"/>
      <c r="H2" s="511" t="s">
        <v>513</v>
      </c>
      <c r="I2" s="512"/>
      <c r="J2" s="516" t="s">
        <v>482</v>
      </c>
      <c r="K2" s="516"/>
      <c r="L2" s="516"/>
      <c r="M2" s="516" t="s">
        <v>25</v>
      </c>
      <c r="N2" s="516"/>
      <c r="O2" s="516"/>
      <c r="P2" s="516"/>
      <c r="Q2" s="516"/>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4"/>
      <c r="C4" s="480" t="s">
        <v>314</v>
      </c>
      <c r="D4" s="480"/>
      <c r="E4" s="480"/>
      <c r="F4" s="480"/>
      <c r="G4" s="480"/>
      <c r="H4" s="470" t="s">
        <v>2384</v>
      </c>
      <c r="I4" s="471"/>
      <c r="J4" s="472" t="s">
        <v>2550</v>
      </c>
      <c r="K4" s="473"/>
      <c r="L4" s="473"/>
      <c r="M4" s="472" t="s">
        <v>2552</v>
      </c>
      <c r="N4" s="473"/>
      <c r="O4" s="473"/>
      <c r="P4" s="473"/>
      <c r="Q4" s="473"/>
      <c r="R4" s="65"/>
      <c r="S4" s="25" t="s">
        <v>2553</v>
      </c>
      <c r="T4" s="12"/>
    </row>
    <row r="5" spans="1:23" ht="50.1" customHeight="1">
      <c r="B5" s="505"/>
      <c r="C5" s="480" t="s">
        <v>315</v>
      </c>
      <c r="D5" s="480"/>
      <c r="E5" s="480"/>
      <c r="F5" s="480"/>
      <c r="G5" s="480"/>
      <c r="H5" s="470"/>
      <c r="I5" s="471"/>
      <c r="J5" s="472"/>
      <c r="K5" s="473"/>
      <c r="L5" s="473"/>
      <c r="M5" s="472"/>
      <c r="N5" s="473"/>
      <c r="O5" s="473"/>
      <c r="P5" s="473"/>
      <c r="Q5" s="473"/>
      <c r="R5" s="65"/>
      <c r="S5" s="25"/>
    </row>
    <row r="6" spans="1:23" ht="50.1" customHeight="1">
      <c r="B6" s="505"/>
      <c r="C6" s="480" t="s">
        <v>316</v>
      </c>
      <c r="D6" s="480"/>
      <c r="E6" s="480"/>
      <c r="F6" s="480"/>
      <c r="G6" s="480"/>
      <c r="H6" s="470"/>
      <c r="I6" s="471"/>
      <c r="J6" s="472"/>
      <c r="K6" s="473"/>
      <c r="L6" s="473"/>
      <c r="M6" s="472"/>
      <c r="N6" s="473"/>
      <c r="O6" s="473"/>
      <c r="P6" s="473"/>
      <c r="Q6" s="473"/>
      <c r="R6" s="65"/>
      <c r="S6" s="25"/>
    </row>
    <row r="7" spans="1:23" ht="50.1" customHeight="1">
      <c r="B7" s="505"/>
      <c r="C7" s="480" t="s">
        <v>317</v>
      </c>
      <c r="D7" s="480"/>
      <c r="E7" s="480"/>
      <c r="F7" s="480"/>
      <c r="G7" s="480"/>
      <c r="H7" s="470"/>
      <c r="I7" s="471"/>
      <c r="J7" s="472"/>
      <c r="K7" s="473"/>
      <c r="L7" s="473"/>
      <c r="M7" s="472"/>
      <c r="N7" s="473"/>
      <c r="O7" s="473"/>
      <c r="P7" s="473"/>
      <c r="Q7" s="473"/>
      <c r="R7" s="65"/>
      <c r="S7" s="25"/>
    </row>
    <row r="8" spans="1:23" ht="50.1" customHeight="1">
      <c r="B8" s="505"/>
      <c r="C8" s="480" t="s">
        <v>318</v>
      </c>
      <c r="D8" s="480"/>
      <c r="E8" s="480"/>
      <c r="F8" s="480"/>
      <c r="G8" s="480"/>
      <c r="H8" s="470"/>
      <c r="I8" s="471"/>
      <c r="J8" s="472"/>
      <c r="K8" s="473"/>
      <c r="L8" s="473"/>
      <c r="M8" s="472"/>
      <c r="N8" s="473"/>
      <c r="O8" s="473"/>
      <c r="P8" s="473"/>
      <c r="Q8" s="473"/>
      <c r="R8" s="65"/>
      <c r="S8" s="25"/>
    </row>
    <row r="9" spans="1:23" ht="50.1" customHeight="1">
      <c r="B9" s="505"/>
      <c r="C9" s="480" t="s">
        <v>319</v>
      </c>
      <c r="D9" s="480"/>
      <c r="E9" s="480"/>
      <c r="F9" s="480"/>
      <c r="G9" s="480"/>
      <c r="H9" s="470" t="s">
        <v>2384</v>
      </c>
      <c r="I9" s="471"/>
      <c r="J9" s="472" t="s">
        <v>2554</v>
      </c>
      <c r="K9" s="473"/>
      <c r="L9" s="473"/>
      <c r="M9" s="472" t="s">
        <v>2552</v>
      </c>
      <c r="N9" s="473"/>
      <c r="O9" s="473"/>
      <c r="P9" s="473"/>
      <c r="Q9" s="473"/>
      <c r="R9" s="65"/>
      <c r="S9" s="25" t="s">
        <v>2553</v>
      </c>
    </row>
    <row r="10" spans="1:23" ht="50.1" customHeight="1">
      <c r="B10" s="505"/>
      <c r="C10" s="480" t="s">
        <v>320</v>
      </c>
      <c r="D10" s="480"/>
      <c r="E10" s="480"/>
      <c r="F10" s="480"/>
      <c r="G10" s="480"/>
      <c r="H10" s="470"/>
      <c r="I10" s="471"/>
      <c r="J10" s="472"/>
      <c r="K10" s="473"/>
      <c r="L10" s="473"/>
      <c r="M10" s="472"/>
      <c r="N10" s="473"/>
      <c r="O10" s="473"/>
      <c r="P10" s="473"/>
      <c r="Q10" s="473"/>
      <c r="R10" s="65"/>
      <c r="S10" s="25"/>
    </row>
    <row r="11" spans="1:23" ht="50.1" customHeight="1">
      <c r="B11" s="505"/>
      <c r="C11" s="480" t="s">
        <v>321</v>
      </c>
      <c r="D11" s="480"/>
      <c r="E11" s="480"/>
      <c r="F11" s="480"/>
      <c r="G11" s="480"/>
      <c r="H11" s="470"/>
      <c r="I11" s="471"/>
      <c r="J11" s="472"/>
      <c r="K11" s="473"/>
      <c r="L11" s="473"/>
      <c r="M11" s="472"/>
      <c r="N11" s="473"/>
      <c r="O11" s="473"/>
      <c r="P11" s="473"/>
      <c r="Q11" s="473"/>
      <c r="R11" s="65"/>
      <c r="S11" s="25"/>
    </row>
    <row r="12" spans="1:23" ht="50.1" customHeight="1">
      <c r="B12" s="505"/>
      <c r="C12" s="480" t="s">
        <v>322</v>
      </c>
      <c r="D12" s="480"/>
      <c r="E12" s="480"/>
      <c r="F12" s="480"/>
      <c r="G12" s="480"/>
      <c r="H12" s="470"/>
      <c r="I12" s="471"/>
      <c r="J12" s="472"/>
      <c r="K12" s="473"/>
      <c r="L12" s="473"/>
      <c r="M12" s="472"/>
      <c r="N12" s="473"/>
      <c r="O12" s="473"/>
      <c r="P12" s="473"/>
      <c r="Q12" s="473"/>
      <c r="R12" s="65"/>
      <c r="S12" s="25"/>
    </row>
    <row r="13" spans="1:23" ht="50.1" customHeight="1">
      <c r="B13" s="505"/>
      <c r="C13" s="480" t="s">
        <v>323</v>
      </c>
      <c r="D13" s="480"/>
      <c r="E13" s="480"/>
      <c r="F13" s="480"/>
      <c r="G13" s="480"/>
      <c r="H13" s="470"/>
      <c r="I13" s="471"/>
      <c r="J13" s="472"/>
      <c r="K13" s="473"/>
      <c r="L13" s="473"/>
      <c r="M13" s="472"/>
      <c r="N13" s="473"/>
      <c r="O13" s="473"/>
      <c r="P13" s="473"/>
      <c r="Q13" s="473"/>
      <c r="R13" s="65"/>
      <c r="S13" s="25"/>
    </row>
    <row r="14" spans="1:23" ht="50.1" customHeight="1">
      <c r="B14" s="505"/>
      <c r="C14" s="480" t="s">
        <v>324</v>
      </c>
      <c r="D14" s="480"/>
      <c r="E14" s="480"/>
      <c r="F14" s="480"/>
      <c r="G14" s="480"/>
      <c r="H14" s="470"/>
      <c r="I14" s="471"/>
      <c r="J14" s="472"/>
      <c r="K14" s="473"/>
      <c r="L14" s="473"/>
      <c r="M14" s="472"/>
      <c r="N14" s="473"/>
      <c r="O14" s="473"/>
      <c r="P14" s="473"/>
      <c r="Q14" s="473"/>
      <c r="R14" s="65"/>
      <c r="S14" s="25"/>
    </row>
    <row r="15" spans="1:23" ht="50.1" customHeight="1" thickBot="1">
      <c r="B15" s="506"/>
      <c r="C15" s="517" t="s">
        <v>325</v>
      </c>
      <c r="D15" s="517"/>
      <c r="E15" s="517"/>
      <c r="F15" s="517"/>
      <c r="G15" s="517"/>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2384</v>
      </c>
      <c r="I17" s="471"/>
      <c r="J17" s="472" t="s">
        <v>2550</v>
      </c>
      <c r="K17" s="473"/>
      <c r="L17" s="473"/>
      <c r="M17" s="507" t="s">
        <v>2551</v>
      </c>
      <c r="N17" s="508"/>
      <c r="O17" s="508"/>
      <c r="P17" s="508"/>
      <c r="Q17" s="509"/>
      <c r="R17" s="65"/>
      <c r="S17" s="25" t="s">
        <v>2553</v>
      </c>
    </row>
    <row r="18" spans="2:19" ht="50.1" customHeight="1">
      <c r="B18" s="59"/>
      <c r="C18" s="480" t="s">
        <v>348</v>
      </c>
      <c r="D18" s="480"/>
      <c r="E18" s="480"/>
      <c r="F18" s="480"/>
      <c r="G18" s="480"/>
      <c r="H18" s="470" t="s">
        <v>2384</v>
      </c>
      <c r="I18" s="471"/>
      <c r="J18" s="472" t="s">
        <v>2550</v>
      </c>
      <c r="K18" s="473"/>
      <c r="L18" s="473"/>
      <c r="M18" s="507" t="s">
        <v>2551</v>
      </c>
      <c r="N18" s="508"/>
      <c r="O18" s="508"/>
      <c r="P18" s="508"/>
      <c r="Q18" s="509"/>
      <c r="R18" s="65"/>
      <c r="S18" s="25" t="s">
        <v>2553</v>
      </c>
    </row>
    <row r="19" spans="2:19" ht="50.1" customHeight="1">
      <c r="B19" s="59"/>
      <c r="C19" s="513" t="s">
        <v>418</v>
      </c>
      <c r="D19" s="514"/>
      <c r="E19" s="514"/>
      <c r="F19" s="514"/>
      <c r="G19" s="515"/>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2555</v>
      </c>
      <c r="K26" s="498"/>
      <c r="L26" s="498"/>
      <c r="M26" s="501" t="s">
        <v>2551</v>
      </c>
      <c r="N26" s="502"/>
      <c r="O26" s="502"/>
      <c r="P26" s="502"/>
      <c r="Q26" s="503"/>
      <c r="R26" s="67"/>
      <c r="S26" s="27" t="s">
        <v>2553</v>
      </c>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7" t="s">
        <v>422</v>
      </c>
      <c r="D51" s="517"/>
      <c r="E51" s="517"/>
      <c r="F51" s="517"/>
      <c r="G51" s="517"/>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2510</v>
      </c>
      <c r="AF2" s="548"/>
      <c r="AG2" s="548"/>
      <c r="AH2" s="548"/>
      <c r="AI2" s="548"/>
      <c r="AJ2" s="548"/>
      <c r="AK2" s="548"/>
      <c r="AL2" s="548"/>
      <c r="AM2" s="548"/>
      <c r="AN2" s="549"/>
      <c r="AQ2" s="15" t="str">
        <f>IF($AE$2="","未記入","")</f>
        <v/>
      </c>
    </row>
    <row r="3" spans="1:44" ht="15" customHeight="1">
      <c r="A3" s="302"/>
      <c r="B3" s="303"/>
      <c r="C3" s="303"/>
      <c r="D3" s="303"/>
      <c r="E3" s="303"/>
      <c r="F3" s="303"/>
      <c r="G3" s="303"/>
      <c r="H3" s="303"/>
      <c r="I3" s="303"/>
      <c r="J3" s="544" t="s">
        <v>361</v>
      </c>
      <c r="K3" s="544"/>
      <c r="L3" s="544"/>
      <c r="M3" s="544"/>
      <c r="N3" s="544"/>
      <c r="O3" s="544"/>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5"/>
      <c r="K4" s="545"/>
      <c r="L4" s="545"/>
      <c r="M4" s="545"/>
      <c r="N4" s="545"/>
      <c r="O4" s="545"/>
      <c r="P4" s="540" t="s">
        <v>357</v>
      </c>
      <c r="Q4" s="540"/>
      <c r="R4" s="540"/>
      <c r="S4" s="540"/>
      <c r="T4" s="540"/>
      <c r="U4" s="540"/>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6"/>
      <c r="K5" s="546"/>
      <c r="L5" s="546"/>
      <c r="M5" s="546"/>
      <c r="N5" s="546"/>
      <c r="O5" s="546"/>
      <c r="P5" s="541"/>
      <c r="Q5" s="541"/>
      <c r="R5" s="541"/>
      <c r="S5" s="541"/>
      <c r="T5" s="541"/>
      <c r="U5" s="541"/>
      <c r="V5" s="187"/>
      <c r="W5" s="187"/>
      <c r="X5" s="187"/>
      <c r="Y5" s="187"/>
      <c r="Z5" s="187"/>
      <c r="AA5" s="187"/>
      <c r="AB5" s="187" t="s">
        <v>360</v>
      </c>
      <c r="AC5" s="187"/>
      <c r="AD5" s="187"/>
      <c r="AE5" s="434"/>
      <c r="AF5" s="434"/>
      <c r="AG5" s="434"/>
      <c r="AH5" s="434"/>
      <c r="AI5" s="434"/>
      <c r="AJ5" s="434"/>
      <c r="AK5" s="434"/>
      <c r="AL5" s="434"/>
      <c r="AM5" s="434"/>
      <c r="AN5" s="538"/>
    </row>
    <row r="6" spans="1:44" ht="15" customHeight="1">
      <c r="A6" s="539"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50" t="s">
        <v>367</v>
      </c>
      <c r="C7" s="550"/>
      <c r="D7" s="550"/>
      <c r="E7" s="550"/>
      <c r="F7" s="550"/>
      <c r="G7" s="550"/>
      <c r="H7" s="550"/>
      <c r="I7" s="550"/>
      <c r="J7" s="519"/>
      <c r="K7" s="520"/>
      <c r="L7" s="520"/>
      <c r="M7" s="520"/>
      <c r="N7" s="520"/>
      <c r="O7" s="521"/>
      <c r="P7" s="519"/>
      <c r="Q7" s="520"/>
      <c r="R7" s="520"/>
      <c r="S7" s="520"/>
      <c r="T7" s="520"/>
      <c r="U7" s="521"/>
      <c r="V7" s="560"/>
      <c r="W7" s="560"/>
      <c r="X7" s="560"/>
      <c r="Y7" s="560"/>
      <c r="Z7" s="560"/>
      <c r="AA7" s="560"/>
      <c r="AB7" s="558"/>
      <c r="AC7" s="559"/>
      <c r="AD7" s="559"/>
      <c r="AE7" s="558"/>
      <c r="AF7" s="559"/>
      <c r="AG7" s="559"/>
      <c r="AH7" s="559"/>
      <c r="AI7" s="559"/>
      <c r="AJ7" s="559"/>
      <c r="AK7" s="559"/>
      <c r="AL7" s="559"/>
      <c r="AM7" s="559"/>
      <c r="AN7" s="563"/>
    </row>
    <row r="8" spans="1:44" ht="39.950000000000003" customHeight="1">
      <c r="A8" s="372"/>
      <c r="B8" s="551" t="s">
        <v>368</v>
      </c>
      <c r="C8" s="551"/>
      <c r="D8" s="551"/>
      <c r="E8" s="551"/>
      <c r="F8" s="551"/>
      <c r="G8" s="551"/>
      <c r="H8" s="551"/>
      <c r="I8" s="551"/>
      <c r="J8" s="522"/>
      <c r="K8" s="523"/>
      <c r="L8" s="523"/>
      <c r="M8" s="523"/>
      <c r="N8" s="523"/>
      <c r="O8" s="524"/>
      <c r="P8" s="522"/>
      <c r="Q8" s="523"/>
      <c r="R8" s="523"/>
      <c r="S8" s="523"/>
      <c r="T8" s="523"/>
      <c r="U8" s="524"/>
      <c r="V8" s="518"/>
      <c r="W8" s="518"/>
      <c r="X8" s="518"/>
      <c r="Y8" s="518"/>
      <c r="Z8" s="518"/>
      <c r="AA8" s="518"/>
      <c r="AB8" s="552"/>
      <c r="AC8" s="553"/>
      <c r="AD8" s="553"/>
      <c r="AE8" s="552"/>
      <c r="AF8" s="553"/>
      <c r="AG8" s="553"/>
      <c r="AH8" s="553"/>
      <c r="AI8" s="553"/>
      <c r="AJ8" s="553"/>
      <c r="AK8" s="553"/>
      <c r="AL8" s="553"/>
      <c r="AM8" s="553"/>
      <c r="AN8" s="564"/>
    </row>
    <row r="9" spans="1:44" ht="39.950000000000003" customHeight="1">
      <c r="A9" s="372"/>
      <c r="B9" s="551" t="s">
        <v>369</v>
      </c>
      <c r="C9" s="551"/>
      <c r="D9" s="551"/>
      <c r="E9" s="551"/>
      <c r="F9" s="551"/>
      <c r="G9" s="551"/>
      <c r="H9" s="551"/>
      <c r="I9" s="551"/>
      <c r="J9" s="534"/>
      <c r="K9" s="535"/>
      <c r="L9" s="535"/>
      <c r="M9" s="535"/>
      <c r="N9" s="535"/>
      <c r="O9" s="536"/>
      <c r="P9" s="522"/>
      <c r="Q9" s="523"/>
      <c r="R9" s="523"/>
      <c r="S9" s="523"/>
      <c r="T9" s="523"/>
      <c r="U9" s="524"/>
      <c r="V9" s="518"/>
      <c r="W9" s="518"/>
      <c r="X9" s="518"/>
      <c r="Y9" s="518"/>
      <c r="Z9" s="518"/>
      <c r="AA9" s="518"/>
      <c r="AB9" s="552"/>
      <c r="AC9" s="553"/>
      <c r="AD9" s="553"/>
      <c r="AE9" s="552"/>
      <c r="AF9" s="553"/>
      <c r="AG9" s="553"/>
      <c r="AH9" s="553"/>
      <c r="AI9" s="553"/>
      <c r="AJ9" s="553"/>
      <c r="AK9" s="553"/>
      <c r="AL9" s="553"/>
      <c r="AM9" s="553"/>
      <c r="AN9" s="564"/>
    </row>
    <row r="10" spans="1:44" ht="39.950000000000003" customHeight="1">
      <c r="A10" s="372"/>
      <c r="B10" s="551" t="s">
        <v>370</v>
      </c>
      <c r="C10" s="551"/>
      <c r="D10" s="551"/>
      <c r="E10" s="551"/>
      <c r="F10" s="551"/>
      <c r="G10" s="551"/>
      <c r="H10" s="551"/>
      <c r="I10" s="551"/>
      <c r="J10" s="522"/>
      <c r="K10" s="523"/>
      <c r="L10" s="523"/>
      <c r="M10" s="523"/>
      <c r="N10" s="523"/>
      <c r="O10" s="524"/>
      <c r="P10" s="522"/>
      <c r="Q10" s="523"/>
      <c r="R10" s="523"/>
      <c r="S10" s="523"/>
      <c r="T10" s="523"/>
      <c r="U10" s="524"/>
      <c r="V10" s="518"/>
      <c r="W10" s="518"/>
      <c r="X10" s="518"/>
      <c r="Y10" s="518"/>
      <c r="Z10" s="518"/>
      <c r="AA10" s="518"/>
      <c r="AB10" s="552"/>
      <c r="AC10" s="553"/>
      <c r="AD10" s="553"/>
      <c r="AE10" s="552"/>
      <c r="AF10" s="553"/>
      <c r="AG10" s="553"/>
      <c r="AH10" s="553"/>
      <c r="AI10" s="553"/>
      <c r="AJ10" s="553"/>
      <c r="AK10" s="553"/>
      <c r="AL10" s="553"/>
      <c r="AM10" s="553"/>
      <c r="AN10" s="564"/>
    </row>
    <row r="11" spans="1:44" ht="39.950000000000003" customHeight="1">
      <c r="A11" s="372"/>
      <c r="B11" s="551" t="s">
        <v>371</v>
      </c>
      <c r="C11" s="551"/>
      <c r="D11" s="551"/>
      <c r="E11" s="551"/>
      <c r="F11" s="551"/>
      <c r="G11" s="551"/>
      <c r="H11" s="551"/>
      <c r="I11" s="551"/>
      <c r="J11" s="522"/>
      <c r="K11" s="523"/>
      <c r="L11" s="523"/>
      <c r="M11" s="523"/>
      <c r="N11" s="523"/>
      <c r="O11" s="524"/>
      <c r="P11" s="522"/>
      <c r="Q11" s="523"/>
      <c r="R11" s="523"/>
      <c r="S11" s="523"/>
      <c r="T11" s="523"/>
      <c r="U11" s="524"/>
      <c r="V11" s="518"/>
      <c r="W11" s="518"/>
      <c r="X11" s="518"/>
      <c r="Y11" s="518"/>
      <c r="Z11" s="518"/>
      <c r="AA11" s="518"/>
      <c r="AB11" s="552"/>
      <c r="AC11" s="553"/>
      <c r="AD11" s="553"/>
      <c r="AE11" s="552"/>
      <c r="AF11" s="553"/>
      <c r="AG11" s="553"/>
      <c r="AH11" s="553"/>
      <c r="AI11" s="553"/>
      <c r="AJ11" s="553"/>
      <c r="AK11" s="553"/>
      <c r="AL11" s="553"/>
      <c r="AM11" s="553"/>
      <c r="AN11" s="564"/>
    </row>
    <row r="12" spans="1:44" ht="39.950000000000003" customHeight="1">
      <c r="A12" s="372"/>
      <c r="B12" s="551" t="s">
        <v>372</v>
      </c>
      <c r="C12" s="551"/>
      <c r="D12" s="551"/>
      <c r="E12" s="551"/>
      <c r="F12" s="551"/>
      <c r="G12" s="551"/>
      <c r="H12" s="551"/>
      <c r="I12" s="551"/>
      <c r="J12" s="522"/>
      <c r="K12" s="523"/>
      <c r="L12" s="523"/>
      <c r="M12" s="523"/>
      <c r="N12" s="523"/>
      <c r="O12" s="524"/>
      <c r="P12" s="522"/>
      <c r="Q12" s="523"/>
      <c r="R12" s="523"/>
      <c r="S12" s="523"/>
      <c r="T12" s="523"/>
      <c r="U12" s="524"/>
      <c r="V12" s="518"/>
      <c r="W12" s="518"/>
      <c r="X12" s="518"/>
      <c r="Y12" s="518"/>
      <c r="Z12" s="518"/>
      <c r="AA12" s="518"/>
      <c r="AB12" s="552"/>
      <c r="AC12" s="553"/>
      <c r="AD12" s="553"/>
      <c r="AE12" s="552"/>
      <c r="AF12" s="553"/>
      <c r="AG12" s="553"/>
      <c r="AH12" s="553"/>
      <c r="AI12" s="553"/>
      <c r="AJ12" s="553"/>
      <c r="AK12" s="553"/>
      <c r="AL12" s="553"/>
      <c r="AM12" s="553"/>
      <c r="AN12" s="564"/>
    </row>
    <row r="13" spans="1:44" ht="39.950000000000003" customHeight="1">
      <c r="A13" s="372"/>
      <c r="B13" s="551" t="s">
        <v>373</v>
      </c>
      <c r="C13" s="551"/>
      <c r="D13" s="551"/>
      <c r="E13" s="551"/>
      <c r="F13" s="551"/>
      <c r="G13" s="551"/>
      <c r="H13" s="551"/>
      <c r="I13" s="551"/>
      <c r="J13" s="522"/>
      <c r="K13" s="523"/>
      <c r="L13" s="523"/>
      <c r="M13" s="523"/>
      <c r="N13" s="523"/>
      <c r="O13" s="524"/>
      <c r="P13" s="522"/>
      <c r="Q13" s="523"/>
      <c r="R13" s="523"/>
      <c r="S13" s="523"/>
      <c r="T13" s="523"/>
      <c r="U13" s="524"/>
      <c r="V13" s="518"/>
      <c r="W13" s="518"/>
      <c r="X13" s="518"/>
      <c r="Y13" s="518"/>
      <c r="Z13" s="518"/>
      <c r="AA13" s="518"/>
      <c r="AB13" s="552"/>
      <c r="AC13" s="553"/>
      <c r="AD13" s="553"/>
      <c r="AE13" s="552"/>
      <c r="AF13" s="553"/>
      <c r="AG13" s="553"/>
      <c r="AH13" s="553"/>
      <c r="AI13" s="553"/>
      <c r="AJ13" s="553"/>
      <c r="AK13" s="553"/>
      <c r="AL13" s="553"/>
      <c r="AM13" s="553"/>
      <c r="AN13" s="564"/>
    </row>
    <row r="14" spans="1:44" ht="39.950000000000003" customHeight="1" thickBot="1">
      <c r="A14" s="375"/>
      <c r="B14" s="376" t="s">
        <v>374</v>
      </c>
      <c r="C14" s="376"/>
      <c r="D14" s="376"/>
      <c r="E14" s="376"/>
      <c r="F14" s="376"/>
      <c r="G14" s="376"/>
      <c r="H14" s="376"/>
      <c r="I14" s="376"/>
      <c r="J14" s="525"/>
      <c r="K14" s="526"/>
      <c r="L14" s="526"/>
      <c r="M14" s="526"/>
      <c r="N14" s="526"/>
      <c r="O14" s="527"/>
      <c r="P14" s="525"/>
      <c r="Q14" s="526"/>
      <c r="R14" s="526"/>
      <c r="S14" s="526"/>
      <c r="T14" s="526"/>
      <c r="U14" s="527"/>
      <c r="V14" s="555"/>
      <c r="W14" s="555"/>
      <c r="X14" s="555"/>
      <c r="Y14" s="555"/>
      <c r="Z14" s="555"/>
      <c r="AA14" s="555"/>
      <c r="AB14" s="561"/>
      <c r="AC14" s="562"/>
      <c r="AD14" s="562"/>
      <c r="AE14" s="253"/>
      <c r="AF14" s="254"/>
      <c r="AG14" s="254"/>
      <c r="AH14" s="254"/>
      <c r="AI14" s="254"/>
      <c r="AJ14" s="254"/>
      <c r="AK14" s="254"/>
      <c r="AL14" s="254"/>
      <c r="AM14" s="254"/>
      <c r="AN14" s="256"/>
    </row>
    <row r="15" spans="1:44" ht="15" customHeight="1">
      <c r="A15" s="539"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50" t="s">
        <v>375</v>
      </c>
      <c r="C16" s="550"/>
      <c r="D16" s="550"/>
      <c r="E16" s="550"/>
      <c r="F16" s="550"/>
      <c r="G16" s="550"/>
      <c r="H16" s="550"/>
      <c r="I16" s="550"/>
      <c r="J16" s="519"/>
      <c r="K16" s="520"/>
      <c r="L16" s="520"/>
      <c r="M16" s="520"/>
      <c r="N16" s="520"/>
      <c r="O16" s="521"/>
      <c r="P16" s="519"/>
      <c r="Q16" s="520"/>
      <c r="R16" s="520"/>
      <c r="S16" s="520"/>
      <c r="T16" s="520"/>
      <c r="U16" s="521"/>
      <c r="V16" s="560"/>
      <c r="W16" s="560"/>
      <c r="X16" s="560"/>
      <c r="Y16" s="560"/>
      <c r="Z16" s="560"/>
      <c r="AA16" s="560"/>
      <c r="AB16" s="558"/>
      <c r="AC16" s="559"/>
      <c r="AD16" s="559"/>
      <c r="AE16" s="558"/>
      <c r="AF16" s="559"/>
      <c r="AG16" s="559"/>
      <c r="AH16" s="559"/>
      <c r="AI16" s="559"/>
      <c r="AJ16" s="559"/>
      <c r="AK16" s="559"/>
      <c r="AL16" s="559"/>
      <c r="AM16" s="559"/>
      <c r="AN16" s="563"/>
    </row>
    <row r="17" spans="1:40" ht="39.950000000000003" customHeight="1">
      <c r="A17" s="372"/>
      <c r="B17" s="551" t="s">
        <v>376</v>
      </c>
      <c r="C17" s="551"/>
      <c r="D17" s="551"/>
      <c r="E17" s="551"/>
      <c r="F17" s="551"/>
      <c r="G17" s="551"/>
      <c r="H17" s="551"/>
      <c r="I17" s="551"/>
      <c r="J17" s="522"/>
      <c r="K17" s="523"/>
      <c r="L17" s="523"/>
      <c r="M17" s="523"/>
      <c r="N17" s="523"/>
      <c r="O17" s="524"/>
      <c r="P17" s="522"/>
      <c r="Q17" s="523"/>
      <c r="R17" s="523"/>
      <c r="S17" s="523"/>
      <c r="T17" s="523"/>
      <c r="U17" s="524"/>
      <c r="V17" s="518"/>
      <c r="W17" s="518"/>
      <c r="X17" s="518"/>
      <c r="Y17" s="518"/>
      <c r="Z17" s="518"/>
      <c r="AA17" s="518"/>
      <c r="AB17" s="552"/>
      <c r="AC17" s="553"/>
      <c r="AD17" s="553"/>
      <c r="AE17" s="552"/>
      <c r="AF17" s="553"/>
      <c r="AG17" s="553"/>
      <c r="AH17" s="553"/>
      <c r="AI17" s="553"/>
      <c r="AJ17" s="553"/>
      <c r="AK17" s="553"/>
      <c r="AL17" s="553"/>
      <c r="AM17" s="553"/>
      <c r="AN17" s="564"/>
    </row>
    <row r="18" spans="1:40" ht="39.950000000000003" customHeight="1">
      <c r="A18" s="372"/>
      <c r="B18" s="551" t="s">
        <v>377</v>
      </c>
      <c r="C18" s="551"/>
      <c r="D18" s="551"/>
      <c r="E18" s="551"/>
      <c r="F18" s="551"/>
      <c r="G18" s="551"/>
      <c r="H18" s="551"/>
      <c r="I18" s="551"/>
      <c r="J18" s="522"/>
      <c r="K18" s="523"/>
      <c r="L18" s="523"/>
      <c r="M18" s="523"/>
      <c r="N18" s="523"/>
      <c r="O18" s="524"/>
      <c r="P18" s="522"/>
      <c r="Q18" s="523"/>
      <c r="R18" s="523"/>
      <c r="S18" s="523"/>
      <c r="T18" s="523"/>
      <c r="U18" s="524"/>
      <c r="V18" s="518"/>
      <c r="W18" s="518"/>
      <c r="X18" s="518"/>
      <c r="Y18" s="518"/>
      <c r="Z18" s="518"/>
      <c r="AA18" s="518"/>
      <c r="AB18" s="552"/>
      <c r="AC18" s="553"/>
      <c r="AD18" s="553"/>
      <c r="AE18" s="552"/>
      <c r="AF18" s="553"/>
      <c r="AG18" s="553"/>
      <c r="AH18" s="553"/>
      <c r="AI18" s="553"/>
      <c r="AJ18" s="553"/>
      <c r="AK18" s="553"/>
      <c r="AL18" s="553"/>
      <c r="AM18" s="553"/>
      <c r="AN18" s="564"/>
    </row>
    <row r="19" spans="1:40" ht="39.950000000000003" customHeight="1">
      <c r="A19" s="372"/>
      <c r="B19" s="551" t="s">
        <v>378</v>
      </c>
      <c r="C19" s="551"/>
      <c r="D19" s="551"/>
      <c r="E19" s="551"/>
      <c r="F19" s="551"/>
      <c r="G19" s="551"/>
      <c r="H19" s="551"/>
      <c r="I19" s="551"/>
      <c r="J19" s="522"/>
      <c r="K19" s="523"/>
      <c r="L19" s="523"/>
      <c r="M19" s="523"/>
      <c r="N19" s="523"/>
      <c r="O19" s="524"/>
      <c r="P19" s="522"/>
      <c r="Q19" s="523"/>
      <c r="R19" s="523"/>
      <c r="S19" s="523"/>
      <c r="T19" s="523"/>
      <c r="U19" s="524"/>
      <c r="V19" s="518"/>
      <c r="W19" s="518"/>
      <c r="X19" s="518"/>
      <c r="Y19" s="518"/>
      <c r="Z19" s="518"/>
      <c r="AA19" s="518"/>
      <c r="AB19" s="552"/>
      <c r="AC19" s="553"/>
      <c r="AD19" s="553"/>
      <c r="AE19" s="552"/>
      <c r="AF19" s="553"/>
      <c r="AG19" s="553"/>
      <c r="AH19" s="553"/>
      <c r="AI19" s="553"/>
      <c r="AJ19" s="553"/>
      <c r="AK19" s="553"/>
      <c r="AL19" s="553"/>
      <c r="AM19" s="553"/>
      <c r="AN19" s="564"/>
    </row>
    <row r="20" spans="1:40" ht="39.950000000000003" customHeight="1">
      <c r="A20" s="372"/>
      <c r="B20" s="554" t="s">
        <v>379</v>
      </c>
      <c r="C20" s="554"/>
      <c r="D20" s="554"/>
      <c r="E20" s="554"/>
      <c r="F20" s="554"/>
      <c r="G20" s="554"/>
      <c r="H20" s="554"/>
      <c r="I20" s="554"/>
      <c r="J20" s="534"/>
      <c r="K20" s="535"/>
      <c r="L20" s="535"/>
      <c r="M20" s="535"/>
      <c r="N20" s="535"/>
      <c r="O20" s="536"/>
      <c r="P20" s="522"/>
      <c r="Q20" s="523"/>
      <c r="R20" s="523"/>
      <c r="S20" s="523"/>
      <c r="T20" s="523"/>
      <c r="U20" s="524"/>
      <c r="V20" s="518"/>
      <c r="W20" s="518"/>
      <c r="X20" s="518"/>
      <c r="Y20" s="518"/>
      <c r="Z20" s="518"/>
      <c r="AA20" s="518"/>
      <c r="AB20" s="552"/>
      <c r="AC20" s="553"/>
      <c r="AD20" s="553"/>
      <c r="AE20" s="552"/>
      <c r="AF20" s="553"/>
      <c r="AG20" s="553"/>
      <c r="AH20" s="553"/>
      <c r="AI20" s="553"/>
      <c r="AJ20" s="553"/>
      <c r="AK20" s="553"/>
      <c r="AL20" s="553"/>
      <c r="AM20" s="553"/>
      <c r="AN20" s="564"/>
    </row>
    <row r="21" spans="1:40" ht="39.950000000000003" customHeight="1">
      <c r="A21" s="372"/>
      <c r="B21" s="551" t="s">
        <v>380</v>
      </c>
      <c r="C21" s="551"/>
      <c r="D21" s="551"/>
      <c r="E21" s="551"/>
      <c r="F21" s="551"/>
      <c r="G21" s="551"/>
      <c r="H21" s="551"/>
      <c r="I21" s="551"/>
      <c r="J21" s="534"/>
      <c r="K21" s="535"/>
      <c r="L21" s="535"/>
      <c r="M21" s="535"/>
      <c r="N21" s="535"/>
      <c r="O21" s="536"/>
      <c r="P21" s="522"/>
      <c r="Q21" s="523"/>
      <c r="R21" s="523"/>
      <c r="S21" s="523"/>
      <c r="T21" s="523"/>
      <c r="U21" s="524"/>
      <c r="V21" s="518"/>
      <c r="W21" s="518"/>
      <c r="X21" s="518"/>
      <c r="Y21" s="518"/>
      <c r="Z21" s="518"/>
      <c r="AA21" s="518"/>
      <c r="AB21" s="552"/>
      <c r="AC21" s="553"/>
      <c r="AD21" s="553"/>
      <c r="AE21" s="552"/>
      <c r="AF21" s="553"/>
      <c r="AG21" s="553"/>
      <c r="AH21" s="553"/>
      <c r="AI21" s="553"/>
      <c r="AJ21" s="553"/>
      <c r="AK21" s="553"/>
      <c r="AL21" s="553"/>
      <c r="AM21" s="553"/>
      <c r="AN21" s="564"/>
    </row>
    <row r="22" spans="1:40" ht="39.950000000000003" customHeight="1">
      <c r="A22" s="372"/>
      <c r="B22" s="551" t="s">
        <v>381</v>
      </c>
      <c r="C22" s="551"/>
      <c r="D22" s="551"/>
      <c r="E22" s="551"/>
      <c r="F22" s="551"/>
      <c r="G22" s="551"/>
      <c r="H22" s="551"/>
      <c r="I22" s="551"/>
      <c r="J22" s="534"/>
      <c r="K22" s="535"/>
      <c r="L22" s="535"/>
      <c r="M22" s="535"/>
      <c r="N22" s="535"/>
      <c r="O22" s="536"/>
      <c r="P22" s="522"/>
      <c r="Q22" s="523"/>
      <c r="R22" s="523"/>
      <c r="S22" s="523"/>
      <c r="T22" s="523"/>
      <c r="U22" s="524"/>
      <c r="V22" s="518"/>
      <c r="W22" s="518"/>
      <c r="X22" s="518"/>
      <c r="Y22" s="518"/>
      <c r="Z22" s="518"/>
      <c r="AA22" s="518"/>
      <c r="AB22" s="552"/>
      <c r="AC22" s="553"/>
      <c r="AD22" s="553"/>
      <c r="AE22" s="552"/>
      <c r="AF22" s="553"/>
      <c r="AG22" s="553"/>
      <c r="AH22" s="553"/>
      <c r="AI22" s="553"/>
      <c r="AJ22" s="553"/>
      <c r="AK22" s="553"/>
      <c r="AL22" s="553"/>
      <c r="AM22" s="553"/>
      <c r="AN22" s="564"/>
    </row>
    <row r="23" spans="1:40" ht="39.950000000000003" customHeight="1">
      <c r="A23" s="372"/>
      <c r="B23" s="551" t="s">
        <v>382</v>
      </c>
      <c r="C23" s="551"/>
      <c r="D23" s="551"/>
      <c r="E23" s="551"/>
      <c r="F23" s="551"/>
      <c r="G23" s="551"/>
      <c r="H23" s="551"/>
      <c r="I23" s="551"/>
      <c r="J23" s="522"/>
      <c r="K23" s="523"/>
      <c r="L23" s="523"/>
      <c r="M23" s="523"/>
      <c r="N23" s="523"/>
      <c r="O23" s="524"/>
      <c r="P23" s="522"/>
      <c r="Q23" s="523"/>
      <c r="R23" s="523"/>
      <c r="S23" s="523"/>
      <c r="T23" s="523"/>
      <c r="U23" s="524"/>
      <c r="V23" s="518"/>
      <c r="W23" s="518"/>
      <c r="X23" s="518"/>
      <c r="Y23" s="518"/>
      <c r="Z23" s="518"/>
      <c r="AA23" s="518"/>
      <c r="AB23" s="552"/>
      <c r="AC23" s="553"/>
      <c r="AD23" s="553"/>
      <c r="AE23" s="552"/>
      <c r="AF23" s="553"/>
      <c r="AG23" s="553"/>
      <c r="AH23" s="553"/>
      <c r="AI23" s="553"/>
      <c r="AJ23" s="553"/>
      <c r="AK23" s="553"/>
      <c r="AL23" s="553"/>
      <c r="AM23" s="553"/>
      <c r="AN23" s="564"/>
    </row>
    <row r="24" spans="1:40" ht="39.950000000000003" customHeight="1">
      <c r="A24" s="372"/>
      <c r="B24" s="551" t="s">
        <v>383</v>
      </c>
      <c r="C24" s="551"/>
      <c r="D24" s="551"/>
      <c r="E24" s="551"/>
      <c r="F24" s="551"/>
      <c r="G24" s="551"/>
      <c r="H24" s="551"/>
      <c r="I24" s="551"/>
      <c r="J24" s="522"/>
      <c r="K24" s="523"/>
      <c r="L24" s="523"/>
      <c r="M24" s="523"/>
      <c r="N24" s="523"/>
      <c r="O24" s="524"/>
      <c r="P24" s="522"/>
      <c r="Q24" s="523"/>
      <c r="R24" s="523"/>
      <c r="S24" s="523"/>
      <c r="T24" s="523"/>
      <c r="U24" s="524"/>
      <c r="V24" s="518"/>
      <c r="W24" s="518"/>
      <c r="X24" s="518"/>
      <c r="Y24" s="518"/>
      <c r="Z24" s="518"/>
      <c r="AA24" s="518"/>
      <c r="AB24" s="552"/>
      <c r="AC24" s="553"/>
      <c r="AD24" s="553"/>
      <c r="AE24" s="552"/>
      <c r="AF24" s="553"/>
      <c r="AG24" s="553"/>
      <c r="AH24" s="553"/>
      <c r="AI24" s="553"/>
      <c r="AJ24" s="553"/>
      <c r="AK24" s="553"/>
      <c r="AL24" s="553"/>
      <c r="AM24" s="553"/>
      <c r="AN24" s="564"/>
    </row>
    <row r="25" spans="1:40" ht="39.950000000000003" customHeight="1" thickBot="1">
      <c r="A25" s="375"/>
      <c r="B25" s="376" t="s">
        <v>384</v>
      </c>
      <c r="C25" s="376"/>
      <c r="D25" s="376"/>
      <c r="E25" s="376"/>
      <c r="F25" s="376"/>
      <c r="G25" s="376"/>
      <c r="H25" s="376"/>
      <c r="I25" s="376"/>
      <c r="J25" s="531"/>
      <c r="K25" s="532"/>
      <c r="L25" s="532"/>
      <c r="M25" s="532"/>
      <c r="N25" s="532"/>
      <c r="O25" s="533"/>
      <c r="P25" s="525"/>
      <c r="Q25" s="526"/>
      <c r="R25" s="526"/>
      <c r="S25" s="526"/>
      <c r="T25" s="526"/>
      <c r="U25" s="527"/>
      <c r="V25" s="555"/>
      <c r="W25" s="555"/>
      <c r="X25" s="555"/>
      <c r="Y25" s="555"/>
      <c r="Z25" s="555"/>
      <c r="AA25" s="555"/>
      <c r="AB25" s="561"/>
      <c r="AC25" s="562"/>
      <c r="AD25" s="562"/>
      <c r="AE25" s="561"/>
      <c r="AF25" s="562"/>
      <c r="AG25" s="562"/>
      <c r="AH25" s="562"/>
      <c r="AI25" s="562"/>
      <c r="AJ25" s="562"/>
      <c r="AK25" s="562"/>
      <c r="AL25" s="562"/>
      <c r="AM25" s="562"/>
      <c r="AN25" s="565"/>
    </row>
    <row r="26" spans="1:40" ht="15" customHeight="1">
      <c r="A26" s="539"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50" t="s">
        <v>385</v>
      </c>
      <c r="C27" s="550"/>
      <c r="D27" s="550"/>
      <c r="E27" s="550"/>
      <c r="F27" s="550"/>
      <c r="G27" s="550"/>
      <c r="H27" s="550"/>
      <c r="I27" s="550"/>
      <c r="J27" s="528"/>
      <c r="K27" s="529"/>
      <c r="L27" s="529"/>
      <c r="M27" s="529"/>
      <c r="N27" s="529"/>
      <c r="O27" s="530"/>
      <c r="P27" s="519"/>
      <c r="Q27" s="520"/>
      <c r="R27" s="520"/>
      <c r="S27" s="520"/>
      <c r="T27" s="520"/>
      <c r="U27" s="521"/>
      <c r="V27" s="560"/>
      <c r="W27" s="560"/>
      <c r="X27" s="560"/>
      <c r="Y27" s="560"/>
      <c r="Z27" s="560"/>
      <c r="AA27" s="560"/>
      <c r="AB27" s="558"/>
      <c r="AC27" s="559"/>
      <c r="AD27" s="559"/>
      <c r="AE27" s="558"/>
      <c r="AF27" s="559"/>
      <c r="AG27" s="559"/>
      <c r="AH27" s="559"/>
      <c r="AI27" s="559"/>
      <c r="AJ27" s="559"/>
      <c r="AK27" s="559"/>
      <c r="AL27" s="559"/>
      <c r="AM27" s="559"/>
      <c r="AN27" s="563"/>
    </row>
    <row r="28" spans="1:40" ht="39.950000000000003" customHeight="1">
      <c r="A28" s="372"/>
      <c r="B28" s="551" t="s">
        <v>386</v>
      </c>
      <c r="C28" s="551"/>
      <c r="D28" s="551"/>
      <c r="E28" s="551"/>
      <c r="F28" s="551"/>
      <c r="G28" s="551"/>
      <c r="H28" s="551"/>
      <c r="I28" s="551"/>
      <c r="J28" s="522"/>
      <c r="K28" s="523"/>
      <c r="L28" s="523"/>
      <c r="M28" s="523"/>
      <c r="N28" s="523"/>
      <c r="O28" s="524"/>
      <c r="P28" s="522"/>
      <c r="Q28" s="523"/>
      <c r="R28" s="523"/>
      <c r="S28" s="523"/>
      <c r="T28" s="523"/>
      <c r="U28" s="524"/>
      <c r="V28" s="518"/>
      <c r="W28" s="518"/>
      <c r="X28" s="518"/>
      <c r="Y28" s="518"/>
      <c r="Z28" s="518"/>
      <c r="AA28" s="518"/>
      <c r="AB28" s="552"/>
      <c r="AC28" s="553"/>
      <c r="AD28" s="553"/>
      <c r="AE28" s="552"/>
      <c r="AF28" s="553"/>
      <c r="AG28" s="553"/>
      <c r="AH28" s="553"/>
      <c r="AI28" s="553"/>
      <c r="AJ28" s="553"/>
      <c r="AK28" s="553"/>
      <c r="AL28" s="553"/>
      <c r="AM28" s="553"/>
      <c r="AN28" s="564"/>
    </row>
    <row r="29" spans="1:40" ht="39.950000000000003" customHeight="1">
      <c r="A29" s="372"/>
      <c r="B29" s="551" t="s">
        <v>387</v>
      </c>
      <c r="C29" s="551"/>
      <c r="D29" s="551"/>
      <c r="E29" s="551"/>
      <c r="F29" s="551"/>
      <c r="G29" s="551"/>
      <c r="H29" s="551"/>
      <c r="I29" s="551"/>
      <c r="J29" s="522"/>
      <c r="K29" s="523"/>
      <c r="L29" s="523"/>
      <c r="M29" s="523"/>
      <c r="N29" s="523"/>
      <c r="O29" s="524"/>
      <c r="P29" s="522"/>
      <c r="Q29" s="523"/>
      <c r="R29" s="523"/>
      <c r="S29" s="523"/>
      <c r="T29" s="523"/>
      <c r="U29" s="524"/>
      <c r="V29" s="518"/>
      <c r="W29" s="518"/>
      <c r="X29" s="518"/>
      <c r="Y29" s="518"/>
      <c r="Z29" s="518"/>
      <c r="AA29" s="518"/>
      <c r="AB29" s="552"/>
      <c r="AC29" s="553"/>
      <c r="AD29" s="553"/>
      <c r="AE29" s="552"/>
      <c r="AF29" s="553"/>
      <c r="AG29" s="553"/>
      <c r="AH29" s="553"/>
      <c r="AI29" s="553"/>
      <c r="AJ29" s="553"/>
      <c r="AK29" s="553"/>
      <c r="AL29" s="553"/>
      <c r="AM29" s="553"/>
      <c r="AN29" s="564"/>
    </row>
    <row r="30" spans="1:40" ht="39.950000000000003" customHeight="1">
      <c r="A30" s="372"/>
      <c r="B30" s="551" t="s">
        <v>388</v>
      </c>
      <c r="C30" s="551"/>
      <c r="D30" s="551"/>
      <c r="E30" s="551"/>
      <c r="F30" s="551"/>
      <c r="G30" s="551"/>
      <c r="H30" s="551"/>
      <c r="I30" s="551"/>
      <c r="J30" s="522"/>
      <c r="K30" s="523"/>
      <c r="L30" s="523"/>
      <c r="M30" s="523"/>
      <c r="N30" s="523"/>
      <c r="O30" s="524"/>
      <c r="P30" s="522"/>
      <c r="Q30" s="523"/>
      <c r="R30" s="523"/>
      <c r="S30" s="523"/>
      <c r="T30" s="523"/>
      <c r="U30" s="524"/>
      <c r="V30" s="518"/>
      <c r="W30" s="518"/>
      <c r="X30" s="518"/>
      <c r="Y30" s="518"/>
      <c r="Z30" s="518"/>
      <c r="AA30" s="518"/>
      <c r="AB30" s="552"/>
      <c r="AC30" s="553"/>
      <c r="AD30" s="553"/>
      <c r="AE30" s="552"/>
      <c r="AF30" s="553"/>
      <c r="AG30" s="553"/>
      <c r="AH30" s="553"/>
      <c r="AI30" s="553"/>
      <c r="AJ30" s="553"/>
      <c r="AK30" s="553"/>
      <c r="AL30" s="553"/>
      <c r="AM30" s="553"/>
      <c r="AN30" s="564"/>
    </row>
    <row r="31" spans="1:40" ht="39.950000000000003" customHeight="1" thickBot="1">
      <c r="A31" s="375"/>
      <c r="B31" s="557" t="s">
        <v>389</v>
      </c>
      <c r="C31" s="557"/>
      <c r="D31" s="557"/>
      <c r="E31" s="557"/>
      <c r="F31" s="557"/>
      <c r="G31" s="557"/>
      <c r="H31" s="557"/>
      <c r="I31" s="557"/>
      <c r="J31" s="525"/>
      <c r="K31" s="526"/>
      <c r="L31" s="526"/>
      <c r="M31" s="526"/>
      <c r="N31" s="526"/>
      <c r="O31" s="527"/>
      <c r="P31" s="525"/>
      <c r="Q31" s="526"/>
      <c r="R31" s="526"/>
      <c r="S31" s="526"/>
      <c r="T31" s="526"/>
      <c r="U31" s="527"/>
      <c r="V31" s="555"/>
      <c r="W31" s="555"/>
      <c r="X31" s="555"/>
      <c r="Y31" s="555"/>
      <c r="Z31" s="555"/>
      <c r="AA31" s="555"/>
      <c r="AB31" s="561"/>
      <c r="AC31" s="562"/>
      <c r="AD31" s="562"/>
      <c r="AE31" s="561"/>
      <c r="AF31" s="562"/>
      <c r="AG31" s="562"/>
      <c r="AH31" s="562"/>
      <c r="AI31" s="562"/>
      <c r="AJ31" s="562"/>
      <c r="AK31" s="562"/>
      <c r="AL31" s="562"/>
      <c r="AM31" s="562"/>
      <c r="AN31" s="565"/>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50" t="s">
        <v>390</v>
      </c>
      <c r="C33" s="550"/>
      <c r="D33" s="550"/>
      <c r="E33" s="550"/>
      <c r="F33" s="550"/>
      <c r="G33" s="550"/>
      <c r="H33" s="550"/>
      <c r="I33" s="550"/>
      <c r="J33" s="519"/>
      <c r="K33" s="520"/>
      <c r="L33" s="520"/>
      <c r="M33" s="520"/>
      <c r="N33" s="520"/>
      <c r="O33" s="521"/>
      <c r="P33" s="519"/>
      <c r="Q33" s="520"/>
      <c r="R33" s="520"/>
      <c r="S33" s="520"/>
      <c r="T33" s="520"/>
      <c r="U33" s="521"/>
      <c r="V33" s="560"/>
      <c r="W33" s="560"/>
      <c r="X33" s="560"/>
      <c r="Y33" s="560"/>
      <c r="Z33" s="560"/>
      <c r="AA33" s="560"/>
      <c r="AB33" s="558"/>
      <c r="AC33" s="559"/>
      <c r="AD33" s="559"/>
      <c r="AE33" s="558"/>
      <c r="AF33" s="559"/>
      <c r="AG33" s="559"/>
      <c r="AH33" s="559"/>
      <c r="AI33" s="559"/>
      <c r="AJ33" s="559"/>
      <c r="AK33" s="559"/>
      <c r="AL33" s="559"/>
      <c r="AM33" s="559"/>
      <c r="AN33" s="563"/>
    </row>
    <row r="34" spans="1:40" ht="39.950000000000003" customHeight="1">
      <c r="A34" s="372"/>
      <c r="B34" s="551" t="s">
        <v>391</v>
      </c>
      <c r="C34" s="551"/>
      <c r="D34" s="551"/>
      <c r="E34" s="551"/>
      <c r="F34" s="551"/>
      <c r="G34" s="551"/>
      <c r="H34" s="551"/>
      <c r="I34" s="551"/>
      <c r="J34" s="522"/>
      <c r="K34" s="523"/>
      <c r="L34" s="523"/>
      <c r="M34" s="523"/>
      <c r="N34" s="523"/>
      <c r="O34" s="524"/>
      <c r="P34" s="522"/>
      <c r="Q34" s="523"/>
      <c r="R34" s="523"/>
      <c r="S34" s="523"/>
      <c r="T34" s="523"/>
      <c r="U34" s="524"/>
      <c r="V34" s="518"/>
      <c r="W34" s="518"/>
      <c r="X34" s="518"/>
      <c r="Y34" s="518"/>
      <c r="Z34" s="518"/>
      <c r="AA34" s="518"/>
      <c r="AB34" s="552"/>
      <c r="AC34" s="553"/>
      <c r="AD34" s="553"/>
      <c r="AE34" s="552"/>
      <c r="AF34" s="553"/>
      <c r="AG34" s="553"/>
      <c r="AH34" s="553"/>
      <c r="AI34" s="553"/>
      <c r="AJ34" s="553"/>
      <c r="AK34" s="553"/>
      <c r="AL34" s="553"/>
      <c r="AM34" s="553"/>
      <c r="AN34" s="564"/>
    </row>
    <row r="35" spans="1:40" ht="39.950000000000003" customHeight="1" thickBot="1">
      <c r="A35" s="375"/>
      <c r="B35" s="556" t="s">
        <v>392</v>
      </c>
      <c r="C35" s="556"/>
      <c r="D35" s="556"/>
      <c r="E35" s="556"/>
      <c r="F35" s="556"/>
      <c r="G35" s="556"/>
      <c r="H35" s="556"/>
      <c r="I35" s="556"/>
      <c r="J35" s="525"/>
      <c r="K35" s="526"/>
      <c r="L35" s="526"/>
      <c r="M35" s="526"/>
      <c r="N35" s="526"/>
      <c r="O35" s="527"/>
      <c r="P35" s="525"/>
      <c r="Q35" s="526"/>
      <c r="R35" s="526"/>
      <c r="S35" s="526"/>
      <c r="T35" s="526"/>
      <c r="U35" s="527"/>
      <c r="V35" s="555"/>
      <c r="W35" s="555"/>
      <c r="X35" s="555"/>
      <c r="Y35" s="555"/>
      <c r="Z35" s="555"/>
      <c r="AA35" s="555"/>
      <c r="AB35" s="561"/>
      <c r="AC35" s="562"/>
      <c r="AD35" s="562"/>
      <c r="AE35" s="561"/>
      <c r="AF35" s="562"/>
      <c r="AG35" s="562"/>
      <c r="AH35" s="562"/>
      <c r="AI35" s="562"/>
      <c r="AJ35" s="562"/>
      <c r="AK35" s="562"/>
      <c r="AL35" s="562"/>
      <c r="AM35" s="562"/>
      <c r="AN35" s="565"/>
    </row>
    <row r="36" spans="1:40" ht="15" customHeight="1">
      <c r="A36" s="566" t="s">
        <v>393</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row>
    <row r="37" spans="1:40" ht="15" customHeight="1">
      <c r="A37" s="566" t="s">
        <v>394</v>
      </c>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row>
    <row r="38" spans="1:40" ht="15" customHeight="1">
      <c r="A38" s="566" t="s">
        <v>395</v>
      </c>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2023-04-20T07:06:48Z</dcterms:modified>
</cp:coreProperties>
</file>