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8920" yWindow="-4665" windowWidth="28110" windowHeight="164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<sst xmlns="http://schemas.openxmlformats.org/spreadsheetml/2006/main" count="3058" uniqueCount="2553">
  <si>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</si>
  <si>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</si>
  <si>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</si>
  <si>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</si>
  <si>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</si>
  <si>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</si>
  <si>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</si>
  <si>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</si>
  <si>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</si>
  <si>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</si>
  <si>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</si>
  <si>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</si>
  <si>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</si>
  <si>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</si>
  <si>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</si>
  <si>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</si>
  <si>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</si>
  <si>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</si>
  <si>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</si>
  <si>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</si>
  <si>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</si>
  <si>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</si>
  <si>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</si>
  <si>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</si>
  <si>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</si>
  <si>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</si>
  <si>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</si>
  <si>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</si>
  <si>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</si>
  <si>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</si>
  <si>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</si>
  <si>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</si>
  <si>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</si>
  <si>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</si>
  <si>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</si>
  <si>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</si>
  <si>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</si>
  <si>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</si>
  <si>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</si>
  <si>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</si>
  <si>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</si>
  <si>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</si>
  <si>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</si>
  <si>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</si>
  <si>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</si>
  <si>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</si>
  <si>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</si>
  <si>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</si>
  <si>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</si>
  <si>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</si>
  <si>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</si>
  <si>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</si>
  <si>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</si>
  <si>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</si>
  <si>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</si>
  <si>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</si>
  <si>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</si>
  <si>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</si>
  <si>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</si>
  <si>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</si>
  <si>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</si>
  <si>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</si>
  <si>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</si>
  <si>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</si>
  <si>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</si>
  <si>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</si>
  <si>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</si>
  <si>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</si>
  <si>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</si>
  <si>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</si>
  <si>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</si>
  <si>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</si>
  <si>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</si>
  <si>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</si>
  <si>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</si>
  <si>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</si>
  <si>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</si>
  <si>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</si>
  <si>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</si>
  <si>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</si>
  <si>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</si>
  <si>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</si>
  <si>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</si>
  <si>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</si>
  <si>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</si>
  <si>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</si>
  <si>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</si>
  <si>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</si>
  <si>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</si>
  <si>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</si>
  <si>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</si>
  <si>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</si>
  <si>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</si>
  <si>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</si>
  <si>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</si>
  <si>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</si>
  <si>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</si>
  <si>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</si>
  <si>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</si>
  <si>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</si>
  <si>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</si>
  <si>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</si>
  <si>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</si>
  <si>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</si>
  <si>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</si>
  <si>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</si>
  <si>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</si>
  <si>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</si>
  <si>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</si>
  <si>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</si>
  <si>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</si>
  <si>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</si>
  <si>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</si>
  <si>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</si>
  <si>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</si>
  <si>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</si>
  <si>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</si>
  <si>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</si>
  <si>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</si>
  <si>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</si>
  <si>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</si>
  <si>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</si>
  <si>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</si>
  <si>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</si>
  <si>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</si>
  <si>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</si>
  <si>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</si>
  <si>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</si>
  <si>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</si>
  <si>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</si>
  <si>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</si>
  <si>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</si>
  <si>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</si>
  <si>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</si>
  <si>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</si>
  <si>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</si>
  <si>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</si>
  <si>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</si>
  <si>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</si>
  <si>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</si>
  <si>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</si>
  <si>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</si>
  <si>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</si>
  <si>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</si>
  <si>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</si>
  <si>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</si>
  <si>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</si>
  <si>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</si>
  <si>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</si>
  <si>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</si>
  <si>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</si>
  <si>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</si>
  <si>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</si>
  <si>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</si>
  <si>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</si>
  <si>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</si>
  <si>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</si>
  <si>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</si>
  <si>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</si>
  <si>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</si>
  <si>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</si>
  <si>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</si>
  <si>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</si>
  <si>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</si>
  <si>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</si>
  <si>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</si>
  <si>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</si>
  <si>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</si>
  <si>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</si>
  <si>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</si>
  <si>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</si>
  <si>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</si>
  <si>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</si>
  <si>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</si>
  <si>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</si>
  <si>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</si>
  <si>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</si>
  <si>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</si>
  <si>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</si>
  <si>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</si>
  <si>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</si>
  <si>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</si>
  <si>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</si>
  <si>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</si>
  <si>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</si>
  <si>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</si>
  <si>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</si>
  <si>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</si>
  <si>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</si>
  <si>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</si>
  <si>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</si>
  <si>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</si>
  <si>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</si>
  <si>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</si>
  <si>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</si>
  <si>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</si>
  <si>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</si>
  <si>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</si>
  <si>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</si>
  <si>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</si>
  <si>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</si>
  <si>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</si>
  <si>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</si>
  <si>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</si>
  <si>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</si>
  <si>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</si>
  <si>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</si>
  <si>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</si>
  <si>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</si>
  <si>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</si>
  <si>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</si>
  <si>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</si>
  <si>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</si>
  <si>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</si>
  <si>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</si>
  <si>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</si>
  <si>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</si>
  <si>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</si>
  <si>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</si>
  <si>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</si>
  <si>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</si>
  <si>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</si>
  <si>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</si>
  <si>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</si>
  <si>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</si>
  <si>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</si>
  <si>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</si>
  <si>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</si>
  <si>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</si>
  <si>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</si>
  <si>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</si>
  <si>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</si>
  <si>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</si>
  <si>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</si>
  <si>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</si>
  <si>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</si>
  <si>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</si>
  <si>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</si>
  <si>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</si>
  <si>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</si>
  <si>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</si>
  <si>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</si>
  <si>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</si>
  <si>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</si>
  <si>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</si>
  <si>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</si>
  <si>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</si>
  <si>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</si>
  <si>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</si>
  <si>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</si>
  <si>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</si>
  <si>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</si>
  <si>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</si>
  <si>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</si>
  <si>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</si>
  <si>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</si>
  <si>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</si>
  <si>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</si>
  <si>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</si>
  <si>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</si>
  <si>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</si>
  <si>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</si>
  <si>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</si>
  <si>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</si>
  <si>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</si>
  <si>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</si>
  <si>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</si>
  <si>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</si>
  <si>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</si>
  <si>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</si>
  <si>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</si>
  <si>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</si>
  <si>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</si>
  <si>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</si>
  <si>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</si>
  <si>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</si>
  <si>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</si>
  <si>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</si>
  <si>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</si>
  <si>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</si>
  <si>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</si>
  <si>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</si>
  <si>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</si>
  <si>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</si>
  <si>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</si>
  <si>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</si>
  <si>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</si>
  <si>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</si>
  <si>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</si>
  <si>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</si>
  <si>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</si>
  <si>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</si>
  <si>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</si>
  <si>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</si>
  <si>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</si>
  <si>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</si>
  <si>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</si>
  <si>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</si>
  <si>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</si>
  <si>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</si>
  <si>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</si>
  <si>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</si>
  <si>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</si>
  <si>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</si>
  <si>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</si>
  <si>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</si>
  <si>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</si>
  <si>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</si>
  <si>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</si>
  <si>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</si>
  <si>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</si>
  <si>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</si>
  <si>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</si>
  <si>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</si>
  <si>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</si>
  <si>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</si>
  <si>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</si>
  <si>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</si>
  <si>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</si>
  <si>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</si>
  <si>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</si>
  <si>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</si>
  <si>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</si>
  <si>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</si>
  <si>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</si>
  <si>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</si>
  <si>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</si>
  <si>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</si>
  <si>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</si>
  <si>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</si>
  <si>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</si>
  <si>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</si>
  <si>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</si>
  <si>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</si>
  <si>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</si>
  <si>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</si>
  <si>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</si>
  <si>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</si>
  <si>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</si>
  <si>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</si>
  <si>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</si>
  <si>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</si>
  <si>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</si>
  <si>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</si>
  <si>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</si>
  <si>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</si>
  <si>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</si>
  <si>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</si>
  <si>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</si>
  <si>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</si>
  <si>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</si>
  <si>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</si>
  <si>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</si>
  <si>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</si>
  <si>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</si>
  <si>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</si>
  <si>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</si>
  <si>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</si>
  <si>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</si>
  <si>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</si>
  <si>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</si>
  <si>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</si>
  <si>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</si>
  <si>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</si>
  <si>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</si>
  <si>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</si>
  <si>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</si>
  <si>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</si>
  <si>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</si>
  <si>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</si>
  <si>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</si>
  <si>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</si>
  <si>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</si>
  <si>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</si>
  <si>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</si>
  <si>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</si>
  <si>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</si>
  <si>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</si>
  <si>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</si>
  <si>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</si>
  <si>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</si>
  <si>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</si>
  <si>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</si>
  <si>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</si>
  <si>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</si>
  <si>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</si>
  <si>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</si>
  <si>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</si>
  <si>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</si>
  <si>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</si>
  <si>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</si>
  <si>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</si>
  <si>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</si>
  <si>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</si>
  <si>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</si>
  <si>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</si>
  <si>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</si>
  <si>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</si>
  <si>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</si>
  <si>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</si>
  <si>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</si>
  <si>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</si>
  <si>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</si>
  <si>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</si>
  <si>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</si>
  <si>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</si>
  <si>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</si>
  <si>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</si>
  <si>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</si>
  <si>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</si>
  <si>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</si>
  <si>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</si>
  <si>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</si>
  <si>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</si>
  <si>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</si>
  <si>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</si>
  <si>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</si>
  <si>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</si>
  <si>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</si>
  <si>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</si>
  <si>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</si>
  <si>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</si>
  <si>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</si>
  <si>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</si>
  <si>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</si>
  <si>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</si>
  <si>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</si>
  <si>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</si>
  <si>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</si>
  <si>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</si>
  <si>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</si>
  <si>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</si>
  <si>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</si>
  <si>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</si>
  <si>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</si>
  <si>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</si>
  <si>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</si>
  <si>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</si>
  <si>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</si>
  <si>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</si>
  <si>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</si>
  <si>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</si>
  <si>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</si>
  <si>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</si>
  <si>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</si>
  <si>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</si>
  <si>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</si>
  <si>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</si>
  <si>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</si>
  <si>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</si>
  <si>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</si>
  <si>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</si>
  <si>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</si>
  <si>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</si>
  <si>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</si>
  <si>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</si>
  <si>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</si>
  <si>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</si>
  <si>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</si>
  <si>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</si>
  <si>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</si>
  <si>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</si>
  <si>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</si>
  <si>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</si>
  <si>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</si>
  <si>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</si>
  <si>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</si>
  <si>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</si>
  <si>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</si>
  <si>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</si>
  <si>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</si>
  <si>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</si>
  <si>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</si>
  <si>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</si>
  <si>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</si>
  <si>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</si>
  <si>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</si>
  <si>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</si>
  <si>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</si>
  <si>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</si>
  <si>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</si>
  <si>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</si>
  <si>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</si>
  <si>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</si>
  <si>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</si>
  <si>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</si>
  <si>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</si>
  <si>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</si>
  <si>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</si>
  <si>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</si>
  <si>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</si>
  <si>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</si>
  <si>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</si>
  <si>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</si>
  <si>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</si>
  <si>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</si>
  <si>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</si>
  <si>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</si>
  <si>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</si>
  <si>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</si>
  <si>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</si>
  <si>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</si>
  <si>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</si>
  <si>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</si>
  <si>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</si>
  <si>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</si>
  <si>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</si>
  <si>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</si>
  <si>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</si>
  <si>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</si>
  <si>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</si>
  <si>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</si>
  <si>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</si>
  <si>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</si>
  <si>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</si>
  <si>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</si>
  <si>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</si>
  <si>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</si>
  <si>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</si>
  <si>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</si>
  <si>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</si>
  <si>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</si>
  <si>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</si>
  <si>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</si>
  <si>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</si>
  <si>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</si>
  <si>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</si>
  <si>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</si>
  <si>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</si>
  <si>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</si>
  <si>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</si>
  <si>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</si>
  <si>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</si>
  <si>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</si>
  <si>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</si>
  <si>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</si>
  <si>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</si>
  <si>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</si>
  <si>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</si>
  <si>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</si>
  <si>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</si>
  <si>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</si>
  <si>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</si>
  <si>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</si>
  <si>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</si>
  <si>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</si>
  <si>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</si>
  <si>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</si>
  <si>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</si>
  <si>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</si>
  <si>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</si>
  <si>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</si>
  <si>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</si>
  <si>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</si>
  <si>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</si>
  <si>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</si>
  <si>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</si>
  <si>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</si>
  <si>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</si>
  <si>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</si>
  <si>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</si>
  <si>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</si>
  <si>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</si>
  <si>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</si>
  <si>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</si>
  <si>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</si>
  <si>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</si>
  <si>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</si>
  <si>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</si>
  <si>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</si>
  <si>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</si>
  <si>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</si>
  <si>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</si>
  <si>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</si>
  <si>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</si>
  <si>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</si>
  <si>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</si>
  <si>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</si>
  <si>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</si>
  <si>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</si>
  <si>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</si>
  <si>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</si>
  <si>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</si>
  <si>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</si>
  <si>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</si>
  <si>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</si>
  <si>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</si>
  <si>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</si>
  <si>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</si>
  <si>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</si>
  <si>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</si>
  <si>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</si>
  <si>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</si>
  <si>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</si>
  <si>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</si>
  <si>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</si>
  <si>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</si>
  <si>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</si>
  <si>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</si>
  <si>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</si>
  <si>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</si>
  <si>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</si>
  <si>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</si>
  <si>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</si>
  <si>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</si>
  <si>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</si>
  <si>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</si>
  <si>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</si>
  <si>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</si>
  <si>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</si>
  <si>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</si>
  <si>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</si>
  <si>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</si>
  <si>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</si>
  <si>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</si>
  <si>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</si>
  <si>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</si>
  <si>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</si>
  <si>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</si>
  <si>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</si>
  <si>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</si>
  <si>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</si>
  <si>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</si>
  <si>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</si>
  <si>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</si>
  <si>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</si>
  <si>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</si>
  <si>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</si>
  <si>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</si>
  <si>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</si>
  <si>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</si>
  <si>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</si>
  <si>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</si>
  <si>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</si>
  <si>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</si>
  <si>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</si>
  <si>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</si>
  <si>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</si>
  <si>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</si>
  <si>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</si>
  <si>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</si>
  <si>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</si>
  <si>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</si>
  <si>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</si>
  <si>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</si>
  <si>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</si>
  <si>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</si>
  <si>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</si>
  <si>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</si>
  <si>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</si>
  <si>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</si>
  <si>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</si>
  <si>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</si>
  <si>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</si>
  <si>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</si>
  <si>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</si>
  <si>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</si>
  <si>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</si>
  <si>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</si>
  <si>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</si>
  <si>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</si>
  <si>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</si>
  <si>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</si>
  <si>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</si>
  <si>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</si>
  <si>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</si>
  <si>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</si>
  <si>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</si>
  <si>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</si>
  <si>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</si>
  <si>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</si>
  <si>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</si>
  <si>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</si>
  <si>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</si>
  <si>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</si>
  <si>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</si>
  <si>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</si>
  <si>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</si>
  <si>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</si>
  <si>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</si>
  <si>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</si>
  <si>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</si>
  <si>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</si>
  <si>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</si>
  <si>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</si>
  <si>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</si>
  <si>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</si>
  <si>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</si>
  <si>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</si>
  <si>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</si>
  <si>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</si>
  <si>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</si>
  <si>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</si>
  <si>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</si>
  <si>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</si>
  <si>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</si>
  <si>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</si>
  <si>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</si>
  <si>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</si>
  <si>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</si>
  <si>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</si>
  <si>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</si>
  <si>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</si>
  <si>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</si>
  <si>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</si>
  <si>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</si>
  <si>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</si>
  <si>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</si>
  <si>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</si>
  <si>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</si>
  <si>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</si>
  <si>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</si>
  <si>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</si>
  <si>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</si>
  <si>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</si>
  <si>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</si>
  <si>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</si>
  <si>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</si>
  <si>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</si>
  <si>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</si>
  <si>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</si>
  <si>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</si>
  <si>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</si>
  <si>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</si>
  <si>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</si>
  <si>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</si>
  <si>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</si>
  <si>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</si>
  <si>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</si>
  <si>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</si>
  <si>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</si>
  <si>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</si>
  <si>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</si>
  <si>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</si>
  <si>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</si>
  <si>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</si>
  <si>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</si>
  <si>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</si>
  <si>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</si>
  <si>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</si>
  <si>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</si>
  <si>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</si>
  <si>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</si>
  <si>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</si>
  <si>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</si>
  <si>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</si>
  <si>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</si>
  <si>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</si>
  <si>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</si>
  <si>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</si>
  <si>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</si>
  <si>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</si>
  <si>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</si>
  <si>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</si>
  <si>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</si>
  <si>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</si>
  <si>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</si>
  <si>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</si>
  <si>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</si>
  <si>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</si>
  <si>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</si>
  <si>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</si>
  <si>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</si>
  <si>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</si>
  <si>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</si>
  <si>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</si>
  <si>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</si>
  <si>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</si>
  <si>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</si>
  <si>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</si>
  <si>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</si>
  <si>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</si>
  <si>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</si>
  <si>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</si>
  <si>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</si>
  <si>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</si>
  <si>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</si>
  <si>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</si>
  <si>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</si>
  <si>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</si>
  <si>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</si>
  <si>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</si>
  <si>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</si>
  <si>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</si>
  <si>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</si>
  <si>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</si>
  <si>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</si>
  <si>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</si>
  <si>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</si>
  <si>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</si>
  <si>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</si>
  <si>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</si>
  <si>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</si>
  <si>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</si>
  <si>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</si>
  <si>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</si>
  <si>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</si>
  <si>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</si>
  <si>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</si>
  <si>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</si>
  <si>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</si>
  <si>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</si>
  <si>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</si>
  <si>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</si>
  <si>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</si>
  <si>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</si>
  <si>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</si>
  <si>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</si>
  <si>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</si>
  <si>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</si>
  <si>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</si>
  <si>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</si>
  <si>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</si>
  <si>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</si>
  <si>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</si>
  <si>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</si>
  <si>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</si>
  <si>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</si>
  <si>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</si>
  <si>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</si>
  <si>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</si>
  <si>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</si>
  <si>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</si>
  <si>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</si>
  <si>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</si>
  <si>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</si>
  <si>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</si>
  <si>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</si>
  <si>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</si>
  <si>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</si>
  <si>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</si>
  <si>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</si>
  <si>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</si>
  <si>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</si>
  <si>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</si>
  <si>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</si>
  <si>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</si>
  <si>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</si>
  <si>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</si>
  <si>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</si>
  <si>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</si>
  <si>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</si>
  <si>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</si>
  <si>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</si>
  <si>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</si>
  <si>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</si>
  <si>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</si>
  <si>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</si>
  <si>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</si>
  <si>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</si>
  <si>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</si>
  <si>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</si>
  <si>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</si>
  <si>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</si>
  <si>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</si>
  <si>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</si>
  <si>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</si>
  <si>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</si>
  <si>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</si>
  <si>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</si>
  <si>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</si>
  <si>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</si>
  <si>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</si>
  <si>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</si>
  <si>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</si>
  <si>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</si>
  <si>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</si>
  <si>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</si>
  <si>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</si>
  <si>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</si>
  <si>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</si>
  <si>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</si>
  <si>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</si>
  <si>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</si>
  <si>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</si>
  <si>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</si>
  <si>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</si>
  <si>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</si>
  <si>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</si>
  <si>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</si>
  <si>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</si>
  <si>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</si>
  <si>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</si>
  <si>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</si>
  <si>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</si>
  <si>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</si>
  <si>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</si>
  <si>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</si>
  <si>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</si>
  <si>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</si>
  <si>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</si>
  <si>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</si>
  <si>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</si>
  <si>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</si>
  <si>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</si>
  <si>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</si>
  <si>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</si>
  <si>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</si>
  <si>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</si>
  <si>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</si>
  <si>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</si>
  <si>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</si>
  <si>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</si>
  <si>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</si>
  <si>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</si>
  <si>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</si>
  <si>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</si>
  <si>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</si>
  <si>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</si>
  <si>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</si>
  <si>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</si>
  <si>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</si>
  <si>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</si>
  <si>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</si>
  <si>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</si>
  <si>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</si>
  <si>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</si>
  <si>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</si>
  <si>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</si>
  <si>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</si>
  <si>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</si>
  <si>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</si>
  <si>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</si>
  <si>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</si>
  <si>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</si>
  <si>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</si>
  <si>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</si>
  <si>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</si>
  <si>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</si>
  <si>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</si>
  <si>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</si>
  <si>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</si>
  <si>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</si>
  <si>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</si>
  <si>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</si>
  <si>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</si>
  <si>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</si>
  <si>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</si>
  <si>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</si>
  <si>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</si>
  <si>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</si>
  <si>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</si>
  <si>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</si>
  <si>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</si>
  <si>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</si>
  <si>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</si>
  <si>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</si>
  <si>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</si>
  <si>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</si>
  <si>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</si>
  <si>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</si>
  <si>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</si>
  <si>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</si>
  <si>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</si>
  <si>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</si>
  <si>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</si>
  <si>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</si>
  <si>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</si>
  <si>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</si>
  <si>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</si>
  <si>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</si>
  <si>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</si>
  <si>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</si>
  <si>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</si>
  <si>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</si>
  <si>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</si>
  <si>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</si>
  <si>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</si>
  <si>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</si>
  <si>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</si>
  <si>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</si>
  <si>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</si>
  <si>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</si>
  <si>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</si>
  <si>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</si>
  <si>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</si>
  <si>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</si>
  <si>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</si>
  <si>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</si>
  <si>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</si>
  <si>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</si>
  <si>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</si>
  <si>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</si>
  <si>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</si>
  <si>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</si>
  <si>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</si>
  <si>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</si>
  <si>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</si>
  <si>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</si>
  <si>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</si>
  <si>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</si>
  <si>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</si>
  <si>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</si>
  <si>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</si>
  <si>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</si>
  <si>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</si>
  <si>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</si>
  <si>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</si>
  <si>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</si>
  <si>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</si>
  <si>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</si>
  <si>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</si>
  <si>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</si>
  <si>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</si>
  <si>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</si>
  <si>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</si>
  <si>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</si>
  <si>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</si>
  <si>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</si>
  <si>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</si>
  <si>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</si>
  <si>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</si>
  <si>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</si>
  <si>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</si>
  <si>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</si>
  <si>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</si>
  <si>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</si>
  <si>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</si>
  <si>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</si>
  <si>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</si>
  <si>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</si>
  <si>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</si>
  <si>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</si>
  <si>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</si>
  <si>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</si>
  <si>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</si>
  <si>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</si>
  <si>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</si>
  <si>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</si>
  <si>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</si>
  <si>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</si>
  <si>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</si>
  <si>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</si>
  <si>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</si>
  <si>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</si>
  <si>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</si>
  <si>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</si>
  <si>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</si>
  <si>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</si>
  <si>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</si>
  <si>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</si>
  <si>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</si>
  <si>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</si>
  <si>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</si>
  <si>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</si>
  <si>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</si>
  <si>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</si>
  <si>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</si>
  <si>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</si>
  <si>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</si>
  <si>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</si>
  <si>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</si>
  <si>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</si>
  <si>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</si>
  <si>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</si>
  <si>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</si>
  <si>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</si>
  <si>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</si>
  <si>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</si>
  <si>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</si>
  <si>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</si>
  <si>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</si>
  <si>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</si>
  <si>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</si>
  <si>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</si>
  <si>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</si>
  <si>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</si>
  <si>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</si>
  <si>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</si>
  <si>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</si>
  <si>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</si>
  <si>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</si>
  <si>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</si>
  <si>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</si>
  <si>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</si>
  <si>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</si>
  <si>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</si>
  <si>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</si>
  <si>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</si>
  <si>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</si>
  <si>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</si>
  <si>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</si>
  <si>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</si>
  <si>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</si>
  <si>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</si>
  <si>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</si>
  <si>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</si>
  <si>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</si>
  <si>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</si>
  <si>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</si>
  <si>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</si>
  <si>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</si>
  <si>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</si>
  <si>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</si>
  <si>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</si>
  <si>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</si>
  <si>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</si>
  <si>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</si>
  <si>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</si>
  <si>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</si>
  <si>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</si>
  <si>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</si>
  <si>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</si>
  <si>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</si>
  <si>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</si>
  <si>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</si>
  <si>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</si>
  <si>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</si>
  <si>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</si>
  <si>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</si>
  <si>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</si>
  <si>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</si>
  <si>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</si>
  <si>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</si>
  <si>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</si>
  <si>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</si>
  <si>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</si>
  <si>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</si>
  <si>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</si>
  <si>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</si>
  <si>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</si>
  <si>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</si>
  <si>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</si>
  <si>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</si>
  <si>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</si>
  <si>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</si>
  <si>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</si>
  <si>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</si>
  <si>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</si>
  <si>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</si>
  <si>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</si>
  <si>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</si>
  <si>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</si>
  <si>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</si>
  <si>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</si>
  <si>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</si>
  <si>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</si>
  <si>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</si>
  <si>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</si>
  <si>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</si>
  <si>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</si>
  <si>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</si>
  <si>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</si>
  <si>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</si>
  <si>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</si>
  <si>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</si>
  <si>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</si>
  <si>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</si>
  <si>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</si>
  <si>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</si>
  <si>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</si>
  <si>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</si>
  <si>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</si>
  <si>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</si>
  <si>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</si>
  <si>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</si>
  <si>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</si>
  <si>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</si>
  <si>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</si>
  <si>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</si>
  <si>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</si>
  <si>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</si>
  <si>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</si>
  <si>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</si>
  <si>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</si>
  <si>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</si>
  <si>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</si>
  <si>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</si>
  <si>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</si>
  <si>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</si>
  <si>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</si>
  <si>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</si>
  <si>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</si>
  <si>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</si>
  <si>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</si>
  <si>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</si>
  <si>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</si>
  <si>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</si>
  <si>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</si>
  <si>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</si>
  <si>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</si>
  <si>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</si>
  <si>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</si>
  <si>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</si>
  <si>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</si>
  <si>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</si>
  <si>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</si>
  <si>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</si>
  <si>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</si>
  <si>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</si>
  <si>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</si>
  <si>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</si>
  <si>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</si>
  <si>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</si>
  <si>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</si>
  <si>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</si>
  <si>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</si>
  <si>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</si>
  <si>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</si>
  <si>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</si>
  <si>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</si>
  <si>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</si>
  <si>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</si>
  <si>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</si>
  <si>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</si>
  <si>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</si>
  <si>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</si>
  <si>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</si>
  <si>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</si>
  <si>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</si>
  <si>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</si>
  <si>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</si>
  <si>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</si>
  <si>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</si>
  <si>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</si>
  <si>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</si>
  <si>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</si>
  <si>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</si>
  <si>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</si>
  <si>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</si>
  <si>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</si>
  <si>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</si>
  <si>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</si>
  <si>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</si>
  <si>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</si>
  <si>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</si>
  <si>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</si>
  <si>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</si>
  <si>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</si>
  <si>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</si>
  <si>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</si>
  <si>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</si>
  <si>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</si>
  <si>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</si>
  <si>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</si>
  <si>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</si>
  <si>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</si>
  <si>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</si>
  <si>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</si>
  <si>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</si>
  <si>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</si>
  <si>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</si>
  <si>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</si>
  <si>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</si>
  <si>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</si>
  <si>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</si>
  <si>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</si>
  <si>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</si>
  <si>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</si>
  <si>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</si>
  <si>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</si>
  <si>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</si>
  <si>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</si>
  <si>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</si>
  <si>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</si>
  <si>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</si>
  <si>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</si>
  <si>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</si>
  <si>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</si>
  <si>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</si>
  <si>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</si>
  <si>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</si>
  <si>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</si>
  <si>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</si>
  <si>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</si>
  <si>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</si>
  <si>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</si>
  <si>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</si>
  <si>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</si>
  <si>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</si>
  <si>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</si>
  <si>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</si>
  <si>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</si>
  <si>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</si>
  <si>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</si>
  <si>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</si>
  <si>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</si>
  <si>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</si>
  <si>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</si>
  <si>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</si>
  <si>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</si>
  <si>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</si>
  <si>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</si>
  <si>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</si>
  <si>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</si>
  <si>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</si>
  <si>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</si>
  <si>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</si>
  <si>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</si>
  <si>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</si>
  <si>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</si>
  <si>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</si>
  <si>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</si>
  <si>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</si>
  <si>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</si>
  <si>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</si>
  <si>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</si>
  <si>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</si>
  <si>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</si>
  <si>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</si>
  <si>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</si>
  <si>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</si>
  <si>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</si>
  <si>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</si>
  <si>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</si>
  <si>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</si>
  <si>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</si>
  <si>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</si>
  <si>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</si>
  <si>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</si>
  <si>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</si>
  <si>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</si>
  <si>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</si>
  <si>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</si>
  <si>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</si>
  <si>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</si>
  <si>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</si>
  <si>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</si>
  <si>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</si>
  <si>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</si>
  <si>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</si>
  <si>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</si>
  <si>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</si>
  <si>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</si>
  <si>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</si>
  <si>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</si>
  <si>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</si>
  <si>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</si>
  <si>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</si>
  <si>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</si>
  <si>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</si>
  <si>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</si>
  <si>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</si>
  <si>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</si>
  <si>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</si>
  <si>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</si>
  <si>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</si>
  <si>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</si>
  <si>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</si>
  <si>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</si>
  <si>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</si>
  <si>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</si>
  <si>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</si>
  <si>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</si>
  <si>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</si>
  <si>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</si>
  <si>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</si>
  <si>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</si>
  <si>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</si>
  <si>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</si>
  <si>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</si>
  <si>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</si>
  <si>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</si>
  <si>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</si>
  <si>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</si>
  <si>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</si>
  <si>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</si>
  <si>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</si>
  <si>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</si>
  <si>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</si>
  <si>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</si>
  <si>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</si>
  <si>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</si>
  <si>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</si>
  <si>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</si>
  <si>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</si>
  <si>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</si>
  <si>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</si>
  <si>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</si>
  <si>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</si>
  <si>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</si>
  <si>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</si>
  <si>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</si>
  <si>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</si>
  <si>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</si>
  <si>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</si>
  <si>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</si>
  <si>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</si>
  <si>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</si>
  <si>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</si>
  <si>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</si>
  <si>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</si>
  <si>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</si>
  <si>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</si>
  <si>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</si>
  <si>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</si>
  <si>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</si>
  <si>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</si>
  <si>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</si>
  <si>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</si>
  <si>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</si>
  <si>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</si>
  <si>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</si>
  <si>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</si>
  <si>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</si>
  <si>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</si>
  <si>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</si>
  <si>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</si>
  <si>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</si>
  <si>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</si>
  <si>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</si>
  <si>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</si>
  <si>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</si>
  <si>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</si>
  <si>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</si>
  <si>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</si>
  <si>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</si>
  <si>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</si>
  <si>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</si>
  <si>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</si>
  <si>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</si>
  <si>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</si>
  <si>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</si>
  <si>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</si>
  <si>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</si>
  <si>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</si>
  <si>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</si>
  <si>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</si>
  <si>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</si>
  <si>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</si>
  <si>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</si>
  <si>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</si>
  <si>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</si>
  <si>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</si>
  <si>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</si>
  <si>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</si>
  <si>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</si>
  <si>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</si>
  <si>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</si>
  <si>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</si>
  <si>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</si>
  <si>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</si>
  <si>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</si>
  <si>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</si>
  <si>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</si>
  <si>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</si>
  <si>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</si>
  <si>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</si>
  <si>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</si>
  <si>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</si>
  <si>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</si>
  <si>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</si>
  <si>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</si>
  <si>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</si>
  <si>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</si>
  <si>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</si>
  <si>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</si>
  <si>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</si>
  <si>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</si>
  <si>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</si>
  <si>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</si>
  <si>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</si>
  <si>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</si>
  <si>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</si>
  <si>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</si>
  <si>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</si>
  <si>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</si>
  <si>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</si>
  <si>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</si>
  <si>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</si>
  <si>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</si>
  <si>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</si>
  <si>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</si>
  <si>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</si>
  <si>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</si>
  <si>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</si>
  <si>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</si>
  <si>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</si>
  <si>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</si>
  <si>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</si>
  <si>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</si>
  <si>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</si>
  <si>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</si>
  <si>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</si>
  <si>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</si>
  <si>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</si>
  <si>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</si>
  <si>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</si>
  <si>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</si>
  <si>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</si>
  <si>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</si>
  <si>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</si>
  <si>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</si>
  <si>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</si>
  <si>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</si>
  <si>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</si>
  <si>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</si>
  <si>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</si>
  <si>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</si>
  <si>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</si>
  <si>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</si>
  <si>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</si>
  <si>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</si>
  <si>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</si>
  <si>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</si>
  <si>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</si>
  <si>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</si>
  <si>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</si>
  <si>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</si>
  <si>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</si>
  <si>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</si>
  <si>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</si>
  <si>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</si>
  <si>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</si>
  <si>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</si>
  <si>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</si>
  <si>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</si>
  <si>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</si>
  <si>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</si>
  <si>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</si>
  <si>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</si>
  <si>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</si>
  <si>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</si>
  <si>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</si>
  <si>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</si>
  <si>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</si>
  <si>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</si>
  <si>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</si>
  <si>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</si>
  <si>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</si>
  <si>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</si>
  <si>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</si>
  <si>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</si>
  <si>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</si>
  <si>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</si>
  <si>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</si>
  <si>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</si>
  <si>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</si>
  <si>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</si>
  <si>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</si>
  <si>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</si>
  <si>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</si>
  <si>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</si>
  <si>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</si>
  <si>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</si>
  <si>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</si>
  <si>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</si>
  <si>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</si>
  <si>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</si>
  <si>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</si>
  <si>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</si>
  <si>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</si>
  <si>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</si>
  <si>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</si>
  <si>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</si>
  <si>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</si>
  <si>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</si>
  <si>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</si>
  <si>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</si>
  <si>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</si>
  <si>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</si>
  <si>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</si>
  <si>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</si>
  <si>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</si>
  <si>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</si>
  <si>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</si>
  <si>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</si>
  <si>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</si>
  <si>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</si>
  <si>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</si>
  <si>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</si>
  <si>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</si>
  <si>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</si>
  <si>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</si>
  <si>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</si>
  <si>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</si>
  <si>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</si>
  <si>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</si>
  <si>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</si>
  <si>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</si>
  <si>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</si>
  <si>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</si>
  <si>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</si>
  <si>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</si>
  <si>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</si>
  <si>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</si>
  <si>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</si>
  <si>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</si>
  <si>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</si>
  <si>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</si>
  <si>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</si>
  <si>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</si>
  <si>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</si>
  <si>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</si>
  <si>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</si>
  <si>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</si>
  <si>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</si>
  <si>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</si>
  <si>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</si>
  <si>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</si>
  <si>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</si>
  <si>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</si>
  <si>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</si>
  <si>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</si>
  <si>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</si>
  <si>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</si>
  <si>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</si>
  <si>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</si>
  <si>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</si>
  <si>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</si>
  <si>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</si>
  <si>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</si>
  <si>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</si>
  <si>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</si>
  <si>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</si>
  <si>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</si>
  <si>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</si>
  <si>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</si>
  <si>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</si>
  <si>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</si>
  <si>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</si>
  <si>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</si>
  <si>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</si>
  <si>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</si>
  <si>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</si>
  <si>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</si>
  <si>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</si>
  <si>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</si>
  <si>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</si>
  <si>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</si>
  <si>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</si>
  <si>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</si>
  <si>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</si>
  <si>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</si>
  <si>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</si>
  <si>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</si>
  <si>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</si>
  <si>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</si>
  <si>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</si>
  <si>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</si>
  <si>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</si>
  <si>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</si>
  <si>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</si>
  <si>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</si>
  <si>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</si>
  <si>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</si>
  <si>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</si>
  <si>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</si>
  <si>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</si>
  <si>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</si>
  <si>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</si>
  <si>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</si>
  <si>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</si>
  <si>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</si>
  <si>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</si>
  <si>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</si>
  <si>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</si>
  <si>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</si>
  <si>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</si>
  <si>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</si>
  <si>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</si>
  <si>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</si>
  <si>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</si>
  <si>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</si>
  <si>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</si>
  <si>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</si>
  <si>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</si>
  <si>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</si>
  <si>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</si>
  <si>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</si>
  <si>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</si>
  <si>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</si>
  <si>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</si>
  <si>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</si>
  <si>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</si>
  <si>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</si>
  <si>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</si>
  <si>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</si>
  <si>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</si>
  <si>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</si>
  <si>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</si>
  <si>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</si>
  <si>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</si>
  <si>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</si>
  <si>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</si>
  <si>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</si>
  <si>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</si>
  <si>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</si>
  <si>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</si>
  <si>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</si>
  <si>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</si>
  <si>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</si>
  <si>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</si>
  <si>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</si>
  <si>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</si>
  <si>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</si>
  <si>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</si>
  <si>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</si>
  <si>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</si>
  <si>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</si>
  <si>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</si>
  <si>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</si>
  <si>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</si>
  <si>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</si>
  <si>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</si>
  <si>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</si>
  <si>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</si>
  <si>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</si>
  <si>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</si>
  <si>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</si>
  <si>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</si>
  <si>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</si>
  <si>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</si>
  <si>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</si>
  <si>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</si>
  <si>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</si>
  <si>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</si>
  <si>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</si>
  <si>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</si>
  <si>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</si>
  <si>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</si>
  <si>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</si>
  <si>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</si>
  <si>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</si>
  <si>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</si>
  <si>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</si>
  <si>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</si>
  <si>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</si>
  <si>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</si>
  <si>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</si>
  <si>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</si>
  <si>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</si>
  <si>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</si>
  <si>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</si>
  <si>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</si>
  <si>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</si>
  <si>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</si>
  <si>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</si>
  <si>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</si>
  <si>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</si>
  <si>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</si>
  <si>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</si>
  <si>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</si>
  <si>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</si>
  <si>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</si>
  <si>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</si>
  <si>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</si>
  <si>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</si>
  <si>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</si>
  <si>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</si>
  <si>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</si>
  <si>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</si>
  <si>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</si>
  <si>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</si>
  <si>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</si>
  <si>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</si>
  <si>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</si>
  <si>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</si>
  <si>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</si>
  <si>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</si>
  <si>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</si>
  <si>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</si>
  <si>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</si>
  <si>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</si>
  <si>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</si>
  <si>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</si>
  <si>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</si>
  <si>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</si>
  <si>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</si>
  <si>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</si>
  <si>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</si>
  <si>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</si>
  <si>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</si>
  <si>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</si>
  <si>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</si>
  <si>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</si>
  <si>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</si>
  <si>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</si>
  <si>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</si>
  <si>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</si>
  <si>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</si>
  <si>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</si>
  <si>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</si>
  <si>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</si>
  <si>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</si>
  <si>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</si>
  <si>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</si>
  <si>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</si>
  <si>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</si>
  <si>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</si>
  <si>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</si>
  <si>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</si>
  <si>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</si>
  <si>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</si>
  <si>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</si>
  <si>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</si>
  <si>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</si>
  <si>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</si>
  <si>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</si>
  <si>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</si>
  <si>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</si>
  <si>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</si>
  <si>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</si>
  <si>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</si>
  <si>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</si>
  <si>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</si>
  <si>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</si>
  <si>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</si>
  <si>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</si>
  <si>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</si>
  <si>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</si>
  <si>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</si>
  <si>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</si>
  <si>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</si>
  <si>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</si>
  <si>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</si>
  <si>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</si>
  <si>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</si>
  <si>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</si>
  <si>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</si>
  <si>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</si>
  <si>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</si>
  <si>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</si>
  <si>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</si>
  <si>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</si>
  <si>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</si>
  <si>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</si>
  <si>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</si>
  <si>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</si>
  <si>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</si>
  <si>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</si>
  <si>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</si>
  <si>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</si>
  <si>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</si>
  <si>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</si>
  <si>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</si>
  <si>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</si>
  <si>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</si>
  <si>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</si>
  <si>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</si>
  <si>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</si>
  <si>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</si>
  <si>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</si>
  <si>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</si>
  <si>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</si>
  <si>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</si>
  <si>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</si>
  <si>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</si>
  <si>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</si>
  <si>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</si>
  <si>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</si>
  <si>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</si>
  <si>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</si>
  <si>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</si>
  <si>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</si>
  <si>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</si>
  <si>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</si>
  <si>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</si>
  <si>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</si>
  <si>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</si>
  <si>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</si>
  <si>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</si>
  <si>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</si>
  <si>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</si>
  <si>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</si>
  <si>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</si>
  <si>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</si>
  <si>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</si>
  <si>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</si>
  <si>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</si>
  <si>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</si>
  <si>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</si>
  <si>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</si>
  <si>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</si>
  <si>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</si>
  <si>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</si>
  <si>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</si>
  <si>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</si>
  <si>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</si>
  <si>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</si>
  <si>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</si>
  <si>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</si>
  <si>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</si>
  <si>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</si>
  <si>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</si>
  <si>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</si>
  <si>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</si>
  <si>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</si>
  <si>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</si>
  <si>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</si>
  <si>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</si>
  <si>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</si>
  <si>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</si>
  <si>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</si>
  <si>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</si>
  <si>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</si>
  <si>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</si>
  <si>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</si>
  <si>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</si>
  <si>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</si>
  <si>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</si>
  <si>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</si>
  <si>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</si>
  <si>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</si>
  <si>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</si>
  <si>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</si>
  <si>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</si>
  <si>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</si>
  <si>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</si>
  <si>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</si>
  <si>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</si>
  <si>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</si>
  <si>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</si>
  <si>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</si>
  <si>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</si>
  <si>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</si>
  <si>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</si>
  <si>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</si>
  <si>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</si>
  <si>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</si>
  <si>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</si>
  <si>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</si>
  <si>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</si>
  <si>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</si>
  <si>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</si>
  <si>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</si>
  <si>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</si>
  <si>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</si>
  <si>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</si>
  <si>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</si>
  <si>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</si>
  <si>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</si>
  <si>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</si>
  <si>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</si>
  <si>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</si>
  <si>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</si>
  <si>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</si>
  <si>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</si>
  <si>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</si>
  <si>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</si>
  <si>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</si>
  <si>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</si>
  <si>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</si>
  <si>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</si>
  <si>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</si>
  <si>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</si>
  <si>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</si>
  <si>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</si>
  <si>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</si>
  <si>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</si>
  <si>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</si>
  <si>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</si>
  <si>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</si>
  <si>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</si>
  <si>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</si>
  <si>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</si>
  <si>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</si>
  <si>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</si>
  <si>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</si>
  <si>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</si>
  <si>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</si>
  <si>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</si>
  <si>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</si>
  <si>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</si>
  <si>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</si>
  <si>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</si>
  <si>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</si>
  <si>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</si>
  <si>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</si>
  <si>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</si>
  <si>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</si>
  <si>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</si>
  <si>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</si>
  <si>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</si>
  <si>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</si>
  <si>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</si>
  <si>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</si>
  <si>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</si>
  <si>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</si>
  <si>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</si>
  <si>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</si>
  <si>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</si>
  <si>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</si>
  <si>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</si>
  <si>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</si>
  <si>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</si>
  <si>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</si>
  <si>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</si>
  <si>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</si>
  <si>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</si>
  <si>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</si>
  <si>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</si>
  <si>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</si>
  <si>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</si>
  <si>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</si>
  <si>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</si>
  <si>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</si>
  <si>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</si>
  <si>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</si>
  <si>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</si>
  <si>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</si>
  <si>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</si>
  <si>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</si>
  <si>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</si>
  <si>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</si>
  <si>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</si>
  <si>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</si>
  <si>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</si>
  <si>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</si>
  <si>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</si>
  <si>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</si>
  <si>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</si>
  <si>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</si>
  <si>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</si>
  <si>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</si>
  <si>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</si>
  <si>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</si>
  <si>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</si>
  <si>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</si>
  <si>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</si>
  <si>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</si>
  <si>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</si>
  <si>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</si>
  <si>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</si>
  <si>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</si>
  <si>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</si>
  <si>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</si>
  <si>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</si>
  <si>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</si>
  <si>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</si>
  <si>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</si>
  <si>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</si>
  <si>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</si>
  <si>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</si>
  <si>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</si>
  <si>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</si>
  <si>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</si>
  <si>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</si>
  <si>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</si>
  <si>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</si>
  <si>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</si>
  <si>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</si>
  <si>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</si>
  <si>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</si>
  <si>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</si>
  <si>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</si>
  <si>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</si>
  <si>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</si>
  <si>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</si>
  <si>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</si>
  <si>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</si>
  <si>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</si>
  <si>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</si>
  <si>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</si>
  <si>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</si>
  <si>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</si>
  <si>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</si>
  <si>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</si>
  <si>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</si>
  <si>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</si>
  <si>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</si>
  <si>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</si>
  <si>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</si>
  <si>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</si>
  <si>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</si>
  <si>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</si>
  <si>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</si>
  <si>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</si>
  <si>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</si>
  <si>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</si>
  <si>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</si>
  <si>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</si>
  <si>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</si>
  <si>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</si>
  <si>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</si>
  <si>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</si>
  <si>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</si>
  <si>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</si>
  <si>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</si>
  <si>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</si>
  <si>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</si>
  <si>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</si>
  <si>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</si>
  <si>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</si>
  <si>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</si>
  <si>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</si>
  <si>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</si>
  <si>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</si>
  <si>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</si>
  <si>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</si>
  <si>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</si>
  <si>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</si>
  <si>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</si>
  <si>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</si>
  <si>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</si>
  <si>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</si>
  <si>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</si>
  <si>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</si>
  <si>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</si>
  <si>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</si>
  <si>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</si>
  <si>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</si>
  <si>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</si>
  <si>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</si>
  <si>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</si>
  <si>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</si>
  <si>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</si>
  <si>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</si>
  <si>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</si>
  <si>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</si>
  <si>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</si>
  <si>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</si>
  <si>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</si>
  <si>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</si>
  <si>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</si>
  <si>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</si>
  <si>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</si>
  <si>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</si>
  <si>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</si>
  <si>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</si>
  <si>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</si>
  <si>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</si>
  <si>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</si>
  <si>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</si>
  <si>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</si>
  <si>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</si>
  <si>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</si>
  <si>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</si>
  <si>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</si>
  <si>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</si>
  <si>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</si>
  <si>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</si>
  <si>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</si>
  <si>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</si>
  <si>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</si>
  <si>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</si>
  <si>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</si>
  <si>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</si>
  <si>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</si>
  <si>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</si>
  <si>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</si>
  <si>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</si>
  <si>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</si>
  <si>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</si>
  <si>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</si>
  <si>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</si>
  <si>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</si>
  <si>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</si>
  <si>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</si>
  <si>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</si>
  <si>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</si>
  <si>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</si>
  <si>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</si>
  <si>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</si>
  <si>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</si>
  <si>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</si>
  <si>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</si>
  <si>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</si>
  <si>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</si>
  <si>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</si>
  <si>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</si>
  <si>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</si>
  <si>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</si>
  <si>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</si>
  <si>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</si>
  <si>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</si>
  <si>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</si>
  <si>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</si>
  <si>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</si>
  <si>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</si>
  <si>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</si>
  <si>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</si>
  <si>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</si>
  <si>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</si>
  <si>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</si>
  <si>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</si>
  <si>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</si>
  <si>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</si>
  <si>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</si>
  <si>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</si>
  <si>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</si>
  <si>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</si>
  <si>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</si>
  <si>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</si>
  <si>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</si>
  <si>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</si>
  <si>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</si>
  <si>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</si>
  <si>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</si>
  <si>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</si>
  <si>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</si>
  <si>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</si>
  <si>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</si>
  <si>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</si>
  <si>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</si>
  <si>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</si>
  <si>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</si>
  <si>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</si>
  <si>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</si>
  <si>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</si>
  <si>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</si>
  <si>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</si>
  <si>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</si>
  <si>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</si>
  <si>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</si>
  <si>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</si>
  <si>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</si>
  <si>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</si>
  <si>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</si>
  <si>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</si>
  <si>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</si>
  <si>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</si>
  <si>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</si>
  <si>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</si>
  <si>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</si>
  <si>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</si>
  <si>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</si>
  <si>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</si>
  <si>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</si>
  <si>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</si>
  <si>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</si>
  <si>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</si>
  <si>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</si>
  <si>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</si>
  <si>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</si>
  <si>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</si>
  <si>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</si>
  <si>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</si>
  <si>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</si>
  <si>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</si>
  <si>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</si>
  <si>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</si>
  <si>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</si>
  <si>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</si>
  <si>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</si>
  <si>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</si>
  <si>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</si>
  <si>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</si>
  <si>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</si>
  <si>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</si>
  <si>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</si>
  <si>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</si>
  <si>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</si>
  <si>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</si>
  <si>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</si>
  <si>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</si>
  <si>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</si>
  <si>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</si>
  <si>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</si>
  <si>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</si>
  <si>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</si>
  <si>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</si>
  <si>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</si>
  <si>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</si>
  <si>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</si>
  <si>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</si>
  <si>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</si>
  <si>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</si>
  <si>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</si>
  <si>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</si>
  <si>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</si>
  <si>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</si>
  <si>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</si>
  <si>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</si>
  <si>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</si>
  <si>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</si>
  <si>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</si>
  <si>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</si>
  <si>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</si>
  <si>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</si>
  <si>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</si>
  <si>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</si>
  <si>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</si>
  <si>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</si>
  <si>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</si>
  <si>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</si>
  <si>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</si>
  <si>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</si>
  <si>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</si>
  <si>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</si>
  <si>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</si>
  <si>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</si>
  <si>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</si>
  <si>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</si>
  <si>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</si>
  <si>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</si>
  <si>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</si>
  <si>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</si>
  <si>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</si>
  <si>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</si>
  <si>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</si>
  <si>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</si>
  <si>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</si>
  <si>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</si>
  <si>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</si>
  <si>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</si>
  <si>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</si>
  <si>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</si>
  <si>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</si>
  <si>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</si>
  <si>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</si>
  <si>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</si>
  <si>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</si>
  <si>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</si>
  <si>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</si>
  <si>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</si>
  <si>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</si>
  <si>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</si>
  <si>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</si>
  <si>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</si>
  <si>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</si>
  <si>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</si>
  <si>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</si>
  <si>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</si>
  <si>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</si>
  <si>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</si>
  <si>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</si>
  <si>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</si>
  <si>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</si>
  <si>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</si>
  <si>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</si>
  <si>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</si>
  <si>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</si>
  <si>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</si>
  <si>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</si>
  <si>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</si>
  <si>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</si>
  <si>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</si>
  <si>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</si>
  <si>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</si>
  <si>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</si>
  <si>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</si>
  <si>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</si>
  <si>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</si>
  <si>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</si>
  <si>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</si>
  <si>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</si>
  <si>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</si>
  <si>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</si>
  <si>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</si>
  <si>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</si>
  <si>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</si>
  <si>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</si>
  <si>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</si>
  <si>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</si>
  <si>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</si>
  <si>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</si>
  <si>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</si>
  <si>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</si>
  <si>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</si>
  <si>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</si>
  <si>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</si>
  <si>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</si>
  <si>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</si>
  <si>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</si>
  <si>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</si>
  <si>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</si>
  <si>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</si>
  <si>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</si>
  <si>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</si>
  <si>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</si>
  <si>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</si>
  <si>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</si>
  <si>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</si>
  <si>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</si>
  <si>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</si>
  <si>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</si>
  <si>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</si>
  <si>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</si>
  <si>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</si>
  <si>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</si>
  <si>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</si>
  <si>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</si>
  <si>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</si>
  <si>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</si>
  <si>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</si>
  <si>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</si>
  <si>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</si>
  <si>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</si>
  <si>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</si>
  <si>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</si>
  <si>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</si>
  <si>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</si>
  <si>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</si>
  <si>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</si>
  <si>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</si>
  <si>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</si>
  <si>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</si>
  <si>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</si>
  <si>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</si>
  <si>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</si>
  <si>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</si>
  <si>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</si>
  <si>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</si>
  <si>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</si>
  <si>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</si>
  <si>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</si>
  <si>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</si>
  <si>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</si>
  <si>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</si>
  <si>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</si>
  <si>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</si>
  <si>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</si>
  <si>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</si>
  <si>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</si>
  <si>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</si>
  <si>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</si>
  <si>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</si>
  <si>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</si>
  <si>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</si>
  <si>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</si>
  <si>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</si>
  <si>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</si>
  <si>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</si>
  <si>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</si>
  <si>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</si>
  <si>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</si>
  <si>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</si>
  <si>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</si>
  <si>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</si>
  <si>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</si>
  <si>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</si>
  <si>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</si>
  <si>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</si>
  <si>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</si>
  <si>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</si>
  <si>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</si>
  <si>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</si>
  <si>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</si>
  <si>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</si>
  <si>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</si>
  <si>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</si>
  <si>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</si>
  <si>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</si>
  <si>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</si>
  <si>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</si>
  <si>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</si>
  <si>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</si>
  <si>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</si>
  <si>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</si>
  <si>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</si>
  <si>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</si>
  <si>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</si>
  <si>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</si>
  <si>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</si>
  <si>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</si>
  <si>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</si>
  <si>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</si>
  <si>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</si>
  <si>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</si>
  <si>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</si>
  <si>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</si>
  <si>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</si>
  <si>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</si>
  <si>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</si>
  <si>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</si>
  <si>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</si>
  <si>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</si>
  <si>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</si>
  <si>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</si>
  <si>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</si>
  <si>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</si>
  <si>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</si>
  <si>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</si>
  <si>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</si>
  <si>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</si>
  <si>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</si>
  <si>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</si>
  <si>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</si>
  <si>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</si>
  <si>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</si>
  <si>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</si>
  <si>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</si>
  <si>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</si>
  <si>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</si>
  <si>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</si>
  <si>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</si>
  <si>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</si>
  <si>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</si>
  <si>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</si>
  <si>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</si>
  <si>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</si>
  <si>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</si>
  <si>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</si>
  <si>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</si>
  <si>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</si>
  <si>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</si>
  <si>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</si>
  <si>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医療法人社団健志会</t>
    <phoneticPr fontId="1"/>
  </si>
  <si>
    <t>２　法人</t>
  </si>
  <si>
    <t>３　医療法人</t>
  </si>
  <si>
    <t>イリョウホウジンシャダンケンシカイ</t>
    <phoneticPr fontId="1"/>
  </si>
  <si>
    <t>神奈川県横浜市鶴見下末吉6-3-25-102</t>
    <phoneticPr fontId="1"/>
  </si>
  <si>
    <t>045</t>
    <phoneticPr fontId="1"/>
  </si>
  <si>
    <t>572</t>
    <phoneticPr fontId="1"/>
  </si>
  <si>
    <t>1900</t>
    <phoneticPr fontId="1"/>
  </si>
  <si>
    <t>1910</t>
    <phoneticPr fontId="1"/>
  </si>
  <si>
    <t>http://</t>
  </si>
  <si>
    <t>www.clover-clinic.jp/</t>
    <phoneticPr fontId="1"/>
  </si>
  <si>
    <t>関口　健志</t>
    <phoneticPr fontId="1"/>
  </si>
  <si>
    <t>理事長</t>
    <rPh sb="0" eb="3">
      <t>リジチョウ</t>
    </rPh>
    <phoneticPr fontId="1"/>
  </si>
  <si>
    <t>ぎんれいのおか</t>
    <phoneticPr fontId="1"/>
  </si>
  <si>
    <t>銀鈴の丘</t>
    <rPh sb="0" eb="2">
      <t>ギンレイ</t>
    </rPh>
    <rPh sb="3" eb="4">
      <t>オカ</t>
    </rPh>
    <phoneticPr fontId="1"/>
  </si>
  <si>
    <t>神奈川県横浜市鶴見区北寺尾3-7-17</t>
    <rPh sb="0" eb="4">
      <t>カナガワケン</t>
    </rPh>
    <rPh sb="4" eb="10">
      <t>ヨコハマシツルミク</t>
    </rPh>
    <rPh sb="10" eb="13">
      <t>キタテラオ</t>
    </rPh>
    <phoneticPr fontId="1"/>
  </si>
  <si>
    <t>鶴見</t>
    <rPh sb="0" eb="2">
      <t>ツルミ</t>
    </rPh>
    <phoneticPr fontId="1"/>
  </si>
  <si>
    <t>臨港バス「白鵬女子高前」下車徒歩6分</t>
    <phoneticPr fontId="1"/>
  </si>
  <si>
    <t>834</t>
    <phoneticPr fontId="1"/>
  </si>
  <si>
    <t>9091</t>
    <phoneticPr fontId="1"/>
  </si>
  <si>
    <t>9092</t>
    <phoneticPr fontId="1"/>
  </si>
  <si>
    <t>ginrei_no_oka</t>
    <phoneticPr fontId="1"/>
  </si>
  <si>
    <t>kenshi-kai.jp</t>
    <phoneticPr fontId="1"/>
  </si>
  <si>
    <t>https://</t>
  </si>
  <si>
    <t>kenshi-kai.jp/facility/ginreino-oka.html</t>
    <phoneticPr fontId="1"/>
  </si>
  <si>
    <t>荒木 明香</t>
    <rPh sb="0" eb="2">
      <t>アラキ</t>
    </rPh>
    <rPh sb="3" eb="5">
      <t>サヤカ</t>
    </rPh>
    <phoneticPr fontId="1"/>
  </si>
  <si>
    <t>施設長</t>
    <rPh sb="0" eb="3">
      <t>シセツチョウ</t>
    </rPh>
    <phoneticPr fontId="1"/>
  </si>
  <si>
    <t>３　住宅型</t>
  </si>
  <si>
    <t>２　事業者が賃借する土地</t>
  </si>
  <si>
    <t>１　あり</t>
  </si>
  <si>
    <t>２　準耐火建築物</t>
  </si>
  <si>
    <t>３　木造</t>
  </si>
  <si>
    <t>２　事業者が賃借する建物</t>
  </si>
  <si>
    <t>１　全室個室（縁故者個室含む）</t>
  </si>
  <si>
    <t>２　なし</t>
  </si>
  <si>
    <t>１　あり（車椅子対応）</t>
  </si>
  <si>
    <t>３　なし</t>
  </si>
  <si>
    <t>１　全ての居室あり</t>
  </si>
  <si>
    <t>１　全ての便所あり</t>
  </si>
  <si>
    <t>１　全ての浴室あり</t>
  </si>
  <si>
    <t>1.　入居者及び家族の身体的、精神的介護負担の軽減を図るとともに、要介護者が自立した生活を営めるよう支援します。
2.　家庭的な雰囲気を大切にし、その人らしく自らできることをやっていただけるよう自主性を尊重し、第2の家になれるように努力していきます。
3.　入居者が健康で心豊かに生活できるよう安らぎと活力の場を提供し、衣・食・住を支えていきます</t>
    <phoneticPr fontId="1"/>
  </si>
  <si>
    <t>入居者のニーズに対し最大限のサービスを提供</t>
    <phoneticPr fontId="1"/>
  </si>
  <si>
    <t>１　自ら実施</t>
  </si>
  <si>
    <t>○</t>
  </si>
  <si>
    <t>医療法人社団健志会つるみクローバークリニック</t>
    <phoneticPr fontId="1"/>
  </si>
  <si>
    <t>神奈川県横浜市鶴見区下末吉6-3-25-102</t>
    <phoneticPr fontId="1"/>
  </si>
  <si>
    <t>内科、神経内科、小児科、皮膚科、アレルギー科</t>
    <phoneticPr fontId="1"/>
  </si>
  <si>
    <t>訪問診療（月2回）</t>
    <phoneticPr fontId="1"/>
  </si>
  <si>
    <t>医療法人社団清美介　清水歯科医院</t>
    <phoneticPr fontId="1"/>
  </si>
  <si>
    <t>横浜市港北区大倉山3-2-33-2F</t>
    <phoneticPr fontId="1"/>
  </si>
  <si>
    <t>訪問診療（随時</t>
    <phoneticPr fontId="1"/>
  </si>
  <si>
    <t>居室から他の居室への住み替え
適切な介護サービス提供のため、一定の観察期間も設け医師の意見を聞いた上で、居室（個室）を変更していただくことがあります。この場合、入居者本人及び身元引受人の同意の上で住み替えていただきます。
入居者からの住み替え申し込み
　現居室の補修費用をお支払いただきます。</t>
    <phoneticPr fontId="1"/>
  </si>
  <si>
    <t>おおむね65歳以上の要介護の方</t>
    <phoneticPr fontId="1"/>
  </si>
  <si>
    <t>①  利用者、身元引受人、またはその家族等が、事業者所やサービス従業者或いは他の利用者その他関係者に対してハラスメント等の法令違反その他著しく常識を逸脱する行為を行ったとき
②　利用者、身元引受人、またはその家族等が、事業者所や職員、もしくは他の利用者その他関係者の生命、身体、財産、若しくは信用を傷つける恐れがあり、且つ事業所が通常の方法ではこれを防止できないと判断したとき
③　身元引受人またはその家族等が、利用者の施設利用に関する事業者の助言や相談の申入れ等を理由なく拒否し、或いは全く反応しない等、事業者の施設運営を著しく阻害する行為が認められるとき
２　利用者が、自殺企図や自傷行為をする等、自身の生命や身体を傷つける恐れがある場合、事業所は一時的かつ最低限度の方法による身体拘束等でその防止を試みますが、それにも拘らず通常の介護方法によってはこれを防止できないと判断した場合、身元引受人その他家族と協議した上でこの契約を解約する場合があります。ただし利用者本人の生命保護の観点からやむを得ない事由が認められるときは、事業者所は直ちに解約することができるものとします。
３　次の事由に該当する場合は、事業者所は利用者、身元引受人その他家族等、および担当医師をはじめとする外部医療機関等と十分な協議を行い、その結果利用者に対して適切な介護サービスを提供することが困難であると客観的根拠に基づき認めるときは、利用者、身元引受人その他家族等の希望にも拘らず、３０日前に身元引受人に対し文章で通知することによりこの契約を解約することができます。ただしやむを得ない事由が認められるときは、直ちに解約することができます。
①入居中、利用者の身体、精神および疾患等の状態変化により、事業者において対応可能な範囲を超える介護・医療等の行為が必要となったとき
②利用者が医療機関に入院し、退院の見通しが得られた際に医療依存度の高度化等の理由により、事業者において対応可能な範囲を超える介護・医療等の行為が必要となったとき
③利用者が医療機関に入院し、３箇月以内に退院の見込みがないとき、または入院後３箇月経過しても退院できないことが明らかになったとき</t>
    <phoneticPr fontId="1"/>
  </si>
  <si>
    <t>費用は1泊2日5,000円、期間は最大5日間、別途食事費用</t>
    <phoneticPr fontId="1"/>
  </si>
  <si>
    <t>２　建物賃貸借方式</t>
  </si>
  <si>
    <t>３　月払い方式</t>
  </si>
  <si>
    <t>１　減額なし</t>
  </si>
  <si>
    <t>近傍家賃相場を勘案して算出。生活保護受給者でも対応可能なプランも作成、通常部屋との差額については、法人にて負担する。</t>
    <phoneticPr fontId="1"/>
  </si>
  <si>
    <t>総額451,000円/月（19人分）とし、19人分で按分して24,000円とした
内訳（総額）：
管理者給与相当額300,000円、通信費30,000円、雑費（施設維持費、健康管理代、修繕費、事務用品、備品減価償却費）58,000円、消耗品費50,000円、諸経費13,000円、共用施設の維持管理費、運営管理にかかる事務経費管理部門の人件費等を勘案して算出。
生活保護受給者でも対応可能なプランも作成、通常部屋との差額については、法人にて負担する。</t>
    <phoneticPr fontId="1"/>
  </si>
  <si>
    <t>1月30日で計算（朝食320円・昼食400円、夕食420円、おやつ110円）及び諸経費
一週間前までに欠食の申出があった場合は当該額は無
生活保護受給者でも対応可能なプランも作成、通常部屋との差額については、法人にて負担する。</t>
    <phoneticPr fontId="1"/>
  </si>
  <si>
    <t>電気、ガス、水道料を勘案して算出専用部分の電気及び共用部分の電気、ガス、水道光熱費総額月380,000円とし、19人分で按分して20,000円とした。
生活保護受給者でも対応可能なプランも作成、通常部屋との差額については、法人にて負担する。</t>
    <phoneticPr fontId="1"/>
  </si>
  <si>
    <t>つるみクローバークリニック</t>
    <phoneticPr fontId="1"/>
  </si>
  <si>
    <t>054</t>
    <phoneticPr fontId="1"/>
  </si>
  <si>
    <t>１　入居希望者に公開</t>
  </si>
  <si>
    <t>３　公開していない</t>
  </si>
  <si>
    <t>祝日・日曜日</t>
    <rPh sb="0" eb="2">
      <t>シュクジツ</t>
    </rPh>
    <rPh sb="3" eb="6">
      <t>ニチヨウビ</t>
    </rPh>
    <phoneticPr fontId="1"/>
  </si>
  <si>
    <t>荒木明香</t>
    <rPh sb="0" eb="4">
      <t>アラキサヤカ</t>
    </rPh>
    <phoneticPr fontId="1"/>
  </si>
  <si>
    <t>施設長</t>
    <rPh sb="0" eb="3">
      <t>シセツチョウ</t>
    </rPh>
    <phoneticPr fontId="1"/>
  </si>
  <si>
    <t>ケアステーションよつ葉</t>
    <rPh sb="10" eb="11">
      <t>バ</t>
    </rPh>
    <phoneticPr fontId="1"/>
  </si>
  <si>
    <t>神奈川県横浜市鶴見区矢向4-31-9　1F</t>
    <rPh sb="0" eb="4">
      <t>カナガワケン</t>
    </rPh>
    <rPh sb="4" eb="7">
      <t>ヨコハマシ</t>
    </rPh>
    <rPh sb="7" eb="12">
      <t>ツルミクヤコウ</t>
    </rPh>
    <phoneticPr fontId="1"/>
  </si>
  <si>
    <t>ULU訪問看護ステーション</t>
    <rPh sb="3" eb="7">
      <t>ホウモンカンゴ</t>
    </rPh>
    <phoneticPr fontId="1"/>
  </si>
  <si>
    <t>神奈川県横浜市神奈川区2-15-2　2F</t>
    <rPh sb="0" eb="7">
      <t>カナガワケンヨコハマシ</t>
    </rPh>
    <rPh sb="7" eb="11">
      <t>カナガワク</t>
    </rPh>
    <phoneticPr fontId="1"/>
  </si>
  <si>
    <t>デイサービス鋼管通</t>
    <rPh sb="6" eb="9">
      <t>コウカンドオ</t>
    </rPh>
    <phoneticPr fontId="1"/>
  </si>
  <si>
    <t>神奈川県川崎市川崎区鋼管通1-3-10</t>
    <rPh sb="0" eb="3">
      <t>カナガワ</t>
    </rPh>
    <rPh sb="3" eb="4">
      <t>ケン</t>
    </rPh>
    <rPh sb="4" eb="6">
      <t>カワサキ</t>
    </rPh>
    <rPh sb="6" eb="7">
      <t>シ</t>
    </rPh>
    <rPh sb="7" eb="9">
      <t>カワサキ</t>
    </rPh>
    <rPh sb="9" eb="10">
      <t>ク</t>
    </rPh>
    <rPh sb="10" eb="12">
      <t>コウカン</t>
    </rPh>
    <rPh sb="12" eb="13">
      <t>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</si>
</sst>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4</v>
      </c>
      <c r="J4" s="74"/>
      <c r="K4" s="33" t="s">
        <v>2473</v>
      </c>
      <c r="L4" s="74">
        <v>28</v>
      </c>
      <c r="M4" s="74"/>
      <c r="N4" s="71" t="s">
        <v>486</v>
      </c>
      <c r="O4" s="71"/>
      <c r="P4" s="75"/>
    </row>
    <row r="5" spans="1:20" ht="20.100000000000001" customHeight="1">
      <c r="B5" s="128" t="s">
        <v>1</v>
      </c>
      <c r="C5" s="129"/>
      <c r="D5" s="129"/>
      <c r="E5" s="130"/>
      <c r="F5" s="131" t="s">
        <v>2545</v>
      </c>
      <c r="G5" s="132"/>
      <c r="H5" s="132"/>
      <c r="I5" s="132"/>
      <c r="J5" s="132"/>
      <c r="K5" s="132"/>
      <c r="L5" s="132"/>
      <c r="M5" s="132"/>
      <c r="N5" s="132"/>
      <c r="O5" s="132"/>
      <c r="P5" s="132"/>
      <c r="Q5" s="12"/>
    </row>
    <row r="6" spans="1:20" ht="20.100000000000001" customHeight="1">
      <c r="B6" s="128" t="s">
        <v>2</v>
      </c>
      <c r="C6" s="129"/>
      <c r="D6" s="129"/>
      <c r="E6" s="130"/>
      <c r="F6" s="131" t="s">
        <v>2546</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2478</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c r="K15" s="97"/>
      <c r="L15" s="97"/>
      <c r="M15" s="97"/>
      <c r="N15" s="97"/>
      <c r="O15" s="97"/>
      <c r="P15" s="101"/>
    </row>
    <row r="16" spans="1:20" ht="19.899999999999999" customHeight="1">
      <c r="B16" s="98"/>
      <c r="C16" s="99"/>
      <c r="D16" s="99"/>
      <c r="E16" s="100"/>
      <c r="F16" s="92" t="s">
        <v>518</v>
      </c>
      <c r="G16" s="92"/>
      <c r="H16" s="92"/>
      <c r="I16" s="92"/>
      <c r="J16" s="199"/>
      <c r="K16" s="200"/>
      <c r="L16" s="200"/>
      <c r="M16" s="200"/>
      <c r="N16" s="200"/>
      <c r="O16" s="200"/>
      <c r="P16" s="201"/>
    </row>
    <row r="17" spans="1:20" ht="20.100000000000001" customHeight="1">
      <c r="B17" s="76" t="s">
        <v>6</v>
      </c>
      <c r="C17" s="77"/>
      <c r="D17" s="77"/>
      <c r="E17" s="78"/>
      <c r="F17" s="34" t="s">
        <v>13</v>
      </c>
      <c r="G17" s="31">
        <v>230</v>
      </c>
      <c r="H17" s="35" t="s">
        <v>487</v>
      </c>
      <c r="I17" s="32"/>
      <c r="J17" s="82"/>
      <c r="K17" s="83"/>
      <c r="L17" s="83"/>
      <c r="M17" s="83"/>
      <c r="N17" s="83"/>
      <c r="O17" s="83"/>
      <c r="P17" s="84"/>
      <c r="S17" s="15" t="str">
        <f>IF(OR(G17="",I17=""),"未記入","")</f>
        <v>未記入</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00000000000001"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2488</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2489</v>
      </c>
      <c r="K24" s="159"/>
      <c r="L24" s="159"/>
      <c r="M24" s="159"/>
      <c r="N24" s="159"/>
      <c r="O24" s="96"/>
      <c r="P24" s="131"/>
    </row>
    <row r="25" spans="1:20" ht="20.100000000000001" customHeight="1">
      <c r="B25" s="79"/>
      <c r="C25" s="80"/>
      <c r="D25" s="80"/>
      <c r="E25" s="81"/>
      <c r="F25" s="160" t="s">
        <v>18</v>
      </c>
      <c r="G25" s="160"/>
      <c r="H25" s="92"/>
      <c r="I25" s="92"/>
      <c r="J25" s="159" t="s">
        <v>2490</v>
      </c>
      <c r="K25" s="159"/>
      <c r="L25" s="159"/>
      <c r="M25" s="159"/>
      <c r="N25" s="159"/>
      <c r="O25" s="96"/>
      <c r="P25" s="131"/>
    </row>
    <row r="26" spans="1:20" ht="20.100000000000001" customHeight="1">
      <c r="B26" s="114" t="s">
        <v>9</v>
      </c>
      <c r="C26" s="92"/>
      <c r="D26" s="92"/>
      <c r="E26" s="92"/>
      <c r="F26" s="161">
        <v>2016</v>
      </c>
      <c r="G26" s="162"/>
      <c r="H26" s="35" t="s">
        <v>484</v>
      </c>
      <c r="I26" s="162">
        <v>2</v>
      </c>
      <c r="J26" s="162"/>
      <c r="K26" s="35" t="s">
        <v>485</v>
      </c>
      <c r="L26" s="162">
        <v>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2491</v>
      </c>
      <c r="I31" s="155"/>
      <c r="J31" s="155"/>
      <c r="K31" s="155"/>
      <c r="L31" s="155"/>
      <c r="M31" s="155"/>
      <c r="N31" s="155"/>
      <c r="O31" s="155"/>
      <c r="P31" s="156"/>
      <c r="S31" s="15" t="str">
        <f>IF(H31="","未記入","")</f>
        <v/>
      </c>
    </row>
    <row r="32" spans="1:20" ht="39" customHeight="1">
      <c r="B32" s="79"/>
      <c r="C32" s="80"/>
      <c r="D32" s="80"/>
      <c r="E32" s="81"/>
      <c r="F32" s="119" t="s">
        <v>2492</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230</v>
      </c>
      <c r="H33" s="35" t="s">
        <v>487</v>
      </c>
      <c r="I33" s="32">
        <v>74</v>
      </c>
      <c r="J33" s="133"/>
      <c r="K33" s="133"/>
      <c r="L33" s="133"/>
      <c r="M33" s="133"/>
      <c r="N33" s="133"/>
      <c r="O33" s="133"/>
      <c r="P33" s="134"/>
      <c r="S33" s="15" t="str">
        <f>IF(OR(G33="",I33=""),"未記入","")</f>
        <v/>
      </c>
    </row>
    <row r="34" spans="2:20" ht="58.5" customHeight="1">
      <c r="B34" s="79"/>
      <c r="C34" s="80"/>
      <c r="D34" s="80"/>
      <c r="E34" s="81"/>
      <c r="F34" s="85" t="s">
        <v>2493</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2494</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2495</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2483</v>
      </c>
      <c r="K43" s="35" t="s">
        <v>487</v>
      </c>
      <c r="L43" s="11" t="s">
        <v>2496</v>
      </c>
      <c r="M43" s="35" t="s">
        <v>487</v>
      </c>
      <c r="N43" s="11" t="s">
        <v>2497</v>
      </c>
      <c r="O43" s="83"/>
      <c r="P43" s="84"/>
      <c r="S43" s="15" t="str">
        <f>IF(OR(J43="",L43="",N43=""),"未記入","")</f>
        <v/>
      </c>
    </row>
    <row r="44" spans="2:20" ht="20.100000000000001" customHeight="1">
      <c r="B44" s="114"/>
      <c r="C44" s="92"/>
      <c r="D44" s="92"/>
      <c r="E44" s="92"/>
      <c r="F44" s="92" t="s">
        <v>15</v>
      </c>
      <c r="G44" s="92"/>
      <c r="H44" s="92"/>
      <c r="I44" s="92"/>
      <c r="J44" s="64" t="s">
        <v>2483</v>
      </c>
      <c r="K44" s="35" t="s">
        <v>487</v>
      </c>
      <c r="L44" s="63" t="s">
        <v>2496</v>
      </c>
      <c r="M44" s="35" t="s">
        <v>487</v>
      </c>
      <c r="N44" s="63" t="s">
        <v>2498</v>
      </c>
      <c r="O44" s="83"/>
      <c r="P44" s="84"/>
    </row>
    <row r="45" spans="2:20" ht="20.100000000000001" customHeight="1">
      <c r="B45" s="114"/>
      <c r="C45" s="92"/>
      <c r="D45" s="92"/>
      <c r="E45" s="92"/>
      <c r="F45" s="93" t="s">
        <v>423</v>
      </c>
      <c r="G45" s="94"/>
      <c r="H45" s="94"/>
      <c r="I45" s="95"/>
      <c r="J45" s="96" t="s">
        <v>2499</v>
      </c>
      <c r="K45" s="97"/>
      <c r="L45" s="97"/>
      <c r="M45" s="35" t="s">
        <v>483</v>
      </c>
      <c r="N45" s="97" t="s">
        <v>2500</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2501</v>
      </c>
      <c r="K47" s="122"/>
      <c r="L47" s="123" t="s">
        <v>2502</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2503</v>
      </c>
      <c r="K48" s="159"/>
      <c r="L48" s="159"/>
      <c r="M48" s="159"/>
      <c r="N48" s="159"/>
      <c r="O48" s="96"/>
      <c r="P48" s="131"/>
    </row>
    <row r="49" spans="1:20" ht="20.100000000000001" customHeight="1">
      <c r="B49" s="114"/>
      <c r="C49" s="92"/>
      <c r="D49" s="92"/>
      <c r="E49" s="92"/>
      <c r="F49" s="92" t="s">
        <v>18</v>
      </c>
      <c r="G49" s="92"/>
      <c r="H49" s="92"/>
      <c r="I49" s="92"/>
      <c r="J49" s="159" t="s">
        <v>2504</v>
      </c>
      <c r="K49" s="159"/>
      <c r="L49" s="159"/>
      <c r="M49" s="159"/>
      <c r="N49" s="159"/>
      <c r="O49" s="96"/>
      <c r="P49" s="131"/>
    </row>
    <row r="50" spans="1:20" ht="20.100000000000001" customHeight="1">
      <c r="B50" s="163" t="s">
        <v>28</v>
      </c>
      <c r="C50" s="164"/>
      <c r="D50" s="164"/>
      <c r="E50" s="164"/>
      <c r="F50" s="164"/>
      <c r="G50" s="164"/>
      <c r="H50" s="164"/>
      <c r="I50" s="164"/>
      <c r="J50" s="161">
        <v>2018</v>
      </c>
      <c r="K50" s="162"/>
      <c r="L50" s="35" t="s">
        <v>484</v>
      </c>
      <c r="M50" s="61">
        <v>7</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2018</v>
      </c>
      <c r="K51" s="168"/>
      <c r="L51" s="36" t="s">
        <v>484</v>
      </c>
      <c r="M51" s="62">
        <v>8</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2505</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v>2019</v>
      </c>
      <c r="K57" s="162"/>
      <c r="L57" s="35" t="s">
        <v>484</v>
      </c>
      <c r="M57" s="61">
        <v>8</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365.94</v>
      </c>
      <c r="H61" s="109"/>
      <c r="I61" s="109"/>
      <c r="J61" s="109"/>
      <c r="K61" s="185"/>
      <c r="L61" s="184" t="s">
        <v>516</v>
      </c>
      <c r="M61" s="171"/>
      <c r="N61" s="171"/>
      <c r="O61" s="171"/>
      <c r="P61" s="186"/>
    </row>
    <row r="62" spans="1:20" ht="20.100000000000001" customHeight="1">
      <c r="B62" s="114"/>
      <c r="C62" s="92"/>
      <c r="D62" s="115" t="s">
        <v>39</v>
      </c>
      <c r="E62" s="77"/>
      <c r="F62" s="78"/>
      <c r="G62" s="159" t="s">
        <v>2506</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t="s">
        <v>2507</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2019</v>
      </c>
      <c r="L68" s="39" t="s">
        <v>484</v>
      </c>
      <c r="M68" s="61">
        <v>8</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2038</v>
      </c>
      <c r="L70" s="39" t="s">
        <v>484</v>
      </c>
      <c r="M70" s="61">
        <v>7</v>
      </c>
      <c r="N70" s="39" t="s">
        <v>485</v>
      </c>
      <c r="O70" s="61">
        <v>31</v>
      </c>
      <c r="P70" s="40" t="s">
        <v>486</v>
      </c>
    </row>
    <row r="71" spans="2:16" ht="20.100000000000001" customHeight="1">
      <c r="B71" s="114"/>
      <c r="C71" s="92"/>
      <c r="D71" s="175"/>
      <c r="E71" s="80"/>
      <c r="F71" s="81"/>
      <c r="G71" s="189"/>
      <c r="H71" s="99" t="s">
        <v>437</v>
      </c>
      <c r="I71" s="99"/>
      <c r="J71" s="100"/>
      <c r="K71" s="96" t="s">
        <v>2507</v>
      </c>
      <c r="L71" s="97"/>
      <c r="M71" s="97"/>
      <c r="N71" s="97"/>
      <c r="O71" s="97"/>
      <c r="P71" s="101"/>
    </row>
    <row r="72" spans="2:16" ht="20.100000000000001" customHeight="1">
      <c r="B72" s="427" t="s">
        <v>2381</v>
      </c>
      <c r="C72" s="428"/>
      <c r="D72" s="115" t="s">
        <v>40</v>
      </c>
      <c r="E72" s="77"/>
      <c r="F72" s="78"/>
      <c r="G72" s="82" t="s">
        <v>41</v>
      </c>
      <c r="H72" s="83"/>
      <c r="I72" s="83"/>
      <c r="J72" s="202"/>
      <c r="K72" s="96">
        <v>349.58600000000001</v>
      </c>
      <c r="L72" s="97"/>
      <c r="M72" s="97"/>
      <c r="N72" s="99" t="s">
        <v>490</v>
      </c>
      <c r="O72" s="99"/>
      <c r="P72" s="169"/>
    </row>
    <row r="73" spans="2:16" ht="20.100000000000001" customHeight="1">
      <c r="B73" s="429"/>
      <c r="C73" s="430"/>
      <c r="D73" s="175"/>
      <c r="E73" s="80"/>
      <c r="F73" s="81"/>
      <c r="G73" s="164" t="s">
        <v>42</v>
      </c>
      <c r="H73" s="164"/>
      <c r="I73" s="164"/>
      <c r="J73" s="164"/>
      <c r="K73" s="96">
        <v>349.58600000000001</v>
      </c>
      <c r="L73" s="97"/>
      <c r="M73" s="97"/>
      <c r="N73" s="99" t="s">
        <v>490</v>
      </c>
      <c r="O73" s="99"/>
      <c r="P73" s="169"/>
    </row>
    <row r="74" spans="2:16" ht="20.100000000000001" customHeight="1">
      <c r="B74" s="429"/>
      <c r="C74" s="430"/>
      <c r="D74" s="92" t="s">
        <v>43</v>
      </c>
      <c r="E74" s="92"/>
      <c r="F74" s="92"/>
      <c r="G74" s="159" t="s">
        <v>2508</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2509</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2510</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t="s">
        <v>2507</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2019</v>
      </c>
      <c r="L86" s="39" t="s">
        <v>484</v>
      </c>
      <c r="M86" s="61">
        <v>8</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2038</v>
      </c>
      <c r="L88" s="39" t="s">
        <v>484</v>
      </c>
      <c r="M88" s="61">
        <v>7</v>
      </c>
      <c r="N88" s="39" t="s">
        <v>485</v>
      </c>
      <c r="O88" s="61">
        <v>31</v>
      </c>
      <c r="P88" s="40" t="s">
        <v>486</v>
      </c>
    </row>
    <row r="89" spans="2:19" ht="20.100000000000001" customHeight="1">
      <c r="B89" s="431"/>
      <c r="C89" s="432"/>
      <c r="D89" s="92"/>
      <c r="E89" s="92"/>
      <c r="F89" s="92"/>
      <c r="G89" s="189"/>
      <c r="H89" s="99" t="s">
        <v>437</v>
      </c>
      <c r="I89" s="99"/>
      <c r="J89" s="100"/>
      <c r="K89" s="96" t="s">
        <v>2507</v>
      </c>
      <c r="L89" s="97"/>
      <c r="M89" s="97"/>
      <c r="N89" s="97"/>
      <c r="O89" s="97"/>
      <c r="P89" s="101"/>
    </row>
    <row r="90" spans="2:19" ht="20.100000000000001" customHeight="1">
      <c r="B90" s="114" t="s">
        <v>45</v>
      </c>
      <c r="C90" s="92"/>
      <c r="D90" s="210" t="s">
        <v>46</v>
      </c>
      <c r="E90" s="77"/>
      <c r="F90" s="78"/>
      <c r="G90" s="159" t="s">
        <v>2511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1</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9.1</v>
      </c>
      <c r="K95" s="50" t="s">
        <v>490</v>
      </c>
      <c r="L95" s="96">
        <v>19</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4</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3</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2507</v>
      </c>
      <c r="H113" s="159"/>
      <c r="I113" s="159"/>
      <c r="J113" s="159"/>
      <c r="K113" s="159"/>
      <c r="L113" s="159"/>
      <c r="M113" s="159"/>
      <c r="N113" s="159"/>
      <c r="O113" s="96"/>
      <c r="P113" s="131"/>
    </row>
    <row r="114" spans="2:16" ht="20.100000000000001" customHeight="1">
      <c r="B114" s="215"/>
      <c r="C114" s="216"/>
      <c r="D114" s="210" t="s">
        <v>79</v>
      </c>
      <c r="E114" s="191"/>
      <c r="F114" s="192"/>
      <c r="G114" s="213"/>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2513</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2507</v>
      </c>
      <c r="H117" s="159"/>
      <c r="I117" s="159"/>
      <c r="J117" s="159"/>
      <c r="K117" s="159"/>
      <c r="L117" s="159"/>
      <c r="M117" s="159"/>
      <c r="N117" s="159"/>
      <c r="O117" s="96"/>
      <c r="P117" s="131"/>
    </row>
    <row r="118" spans="2:16" ht="20.100000000000001" customHeight="1">
      <c r="B118" s="193"/>
      <c r="C118" s="195"/>
      <c r="D118" s="217" t="s">
        <v>73</v>
      </c>
      <c r="E118" s="138"/>
      <c r="F118" s="139"/>
      <c r="G118" s="159" t="s">
        <v>2507</v>
      </c>
      <c r="H118" s="159"/>
      <c r="I118" s="159"/>
      <c r="J118" s="159"/>
      <c r="K118" s="159"/>
      <c r="L118" s="159"/>
      <c r="M118" s="159"/>
      <c r="N118" s="159"/>
      <c r="O118" s="96"/>
      <c r="P118" s="131"/>
    </row>
    <row r="119" spans="2:16" ht="20.100000000000001" customHeight="1">
      <c r="B119" s="193"/>
      <c r="C119" s="195"/>
      <c r="D119" s="219" t="s">
        <v>74</v>
      </c>
      <c r="E119" s="220"/>
      <c r="F119" s="221"/>
      <c r="G119" s="159" t="s">
        <v>2507</v>
      </c>
      <c r="H119" s="159"/>
      <c r="I119" s="159"/>
      <c r="J119" s="159"/>
      <c r="K119" s="159"/>
      <c r="L119" s="159"/>
      <c r="M119" s="159"/>
      <c r="N119" s="159"/>
      <c r="O119" s="96"/>
      <c r="P119" s="131"/>
    </row>
    <row r="120" spans="2:16" ht="20.100000000000001" customHeight="1">
      <c r="B120" s="193"/>
      <c r="C120" s="195"/>
      <c r="D120" s="203" t="s">
        <v>75</v>
      </c>
      <c r="E120" s="99"/>
      <c r="F120" s="100"/>
      <c r="G120" s="159" t="s">
        <v>2507</v>
      </c>
      <c r="H120" s="159"/>
      <c r="I120" s="159"/>
      <c r="J120" s="159"/>
      <c r="K120" s="159"/>
      <c r="L120" s="159"/>
      <c r="M120" s="159"/>
      <c r="N120" s="159"/>
      <c r="O120" s="96"/>
      <c r="P120" s="131"/>
    </row>
    <row r="121" spans="2:16" ht="20.100000000000001" customHeight="1">
      <c r="B121" s="193"/>
      <c r="C121" s="195"/>
      <c r="D121" s="203" t="s">
        <v>76</v>
      </c>
      <c r="E121" s="99"/>
      <c r="F121" s="100"/>
      <c r="G121" s="159" t="s">
        <v>2507</v>
      </c>
      <c r="H121" s="159"/>
      <c r="I121" s="159"/>
      <c r="J121" s="159"/>
      <c r="K121" s="159"/>
      <c r="L121" s="159"/>
      <c r="M121" s="159"/>
      <c r="N121" s="159"/>
      <c r="O121" s="96"/>
      <c r="P121" s="131"/>
    </row>
    <row r="122" spans="2:16" ht="20.100000000000001" customHeight="1">
      <c r="B122" s="222"/>
      <c r="C122" s="223"/>
      <c r="D122" s="203" t="s">
        <v>77</v>
      </c>
      <c r="E122" s="99"/>
      <c r="F122" s="100"/>
      <c r="G122" s="159" t="s">
        <v>2507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2515</v>
      </c>
      <c r="H123" s="159"/>
      <c r="I123" s="159"/>
      <c r="J123" s="159"/>
      <c r="K123" s="159"/>
      <c r="L123" s="159"/>
      <c r="M123" s="159"/>
      <c r="N123" s="159"/>
      <c r="O123" s="96"/>
      <c r="P123" s="131"/>
    </row>
    <row r="124" spans="2:16" ht="20.100000000000001" customHeight="1">
      <c r="B124" s="193"/>
      <c r="C124" s="195"/>
      <c r="D124" s="217" t="s">
        <v>446</v>
      </c>
      <c r="E124" s="138"/>
      <c r="F124" s="139"/>
      <c r="G124" s="159" t="s">
        <v>2516</v>
      </c>
      <c r="H124" s="159"/>
      <c r="I124" s="159"/>
      <c r="J124" s="159"/>
      <c r="K124" s="159"/>
      <c r="L124" s="159"/>
      <c r="M124" s="159"/>
      <c r="N124" s="159"/>
      <c r="O124" s="96"/>
      <c r="P124" s="131"/>
    </row>
    <row r="125" spans="2:16" ht="20.100000000000001" customHeight="1">
      <c r="B125" s="193"/>
      <c r="C125" s="195"/>
      <c r="D125" s="219" t="s">
        <v>447</v>
      </c>
      <c r="E125" s="220"/>
      <c r="F125" s="221"/>
      <c r="G125" s="159" t="s">
        <v>2517</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2518</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2519</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2520</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2514</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2521</v>
      </c>
      <c r="G172" s="171" t="s">
        <v>474</v>
      </c>
      <c r="H172" s="171"/>
      <c r="I172" s="171"/>
      <c r="J172" s="171"/>
      <c r="K172" s="171"/>
      <c r="L172" s="171"/>
      <c r="M172" s="171"/>
      <c r="N172" s="171"/>
      <c r="O172" s="171"/>
      <c r="P172" s="186"/>
    </row>
    <row r="173" spans="2:20" ht="20.100000000000001" customHeight="1">
      <c r="B173" s="114"/>
      <c r="C173" s="92"/>
      <c r="D173" s="92"/>
      <c r="E173" s="92"/>
      <c r="F173" s="14" t="s">
        <v>2521</v>
      </c>
      <c r="G173" s="99" t="s">
        <v>475</v>
      </c>
      <c r="H173" s="99"/>
      <c r="I173" s="99"/>
      <c r="J173" s="99"/>
      <c r="K173" s="99"/>
      <c r="L173" s="99"/>
      <c r="M173" s="99"/>
      <c r="N173" s="99"/>
      <c r="O173" s="99"/>
      <c r="P173" s="169"/>
    </row>
    <row r="174" spans="2:20" ht="20.100000000000001" customHeight="1">
      <c r="B174" s="114"/>
      <c r="C174" s="92"/>
      <c r="D174" s="92"/>
      <c r="E174" s="92"/>
      <c r="F174" s="14" t="s">
        <v>2521</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2522</v>
      </c>
      <c r="J176" s="86"/>
      <c r="K176" s="86"/>
      <c r="L176" s="86"/>
      <c r="M176" s="86"/>
      <c r="N176" s="86"/>
      <c r="O176" s="87"/>
      <c r="P176" s="88"/>
    </row>
    <row r="177" spans="2:16" ht="39.950000000000003" customHeight="1">
      <c r="B177" s="280"/>
      <c r="C177" s="281"/>
      <c r="D177" s="82"/>
      <c r="E177" s="202"/>
      <c r="F177" s="92" t="s">
        <v>108</v>
      </c>
      <c r="G177" s="92"/>
      <c r="H177" s="92"/>
      <c r="I177" s="85" t="s">
        <v>2523</v>
      </c>
      <c r="J177" s="86"/>
      <c r="K177" s="86"/>
      <c r="L177" s="86"/>
      <c r="M177" s="86"/>
      <c r="N177" s="86"/>
      <c r="O177" s="87"/>
      <c r="P177" s="88"/>
    </row>
    <row r="178" spans="2:16" ht="39.950000000000003" customHeight="1">
      <c r="B178" s="280"/>
      <c r="C178" s="281"/>
      <c r="D178" s="82"/>
      <c r="E178" s="202"/>
      <c r="F178" s="92" t="s">
        <v>109</v>
      </c>
      <c r="G178" s="92"/>
      <c r="H178" s="92"/>
      <c r="I178" s="85" t="s">
        <v>2524</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2525</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2526</v>
      </c>
      <c r="J191" s="86"/>
      <c r="K191" s="86"/>
      <c r="L191" s="86"/>
      <c r="M191" s="86"/>
      <c r="N191" s="86"/>
      <c r="O191" s="87"/>
      <c r="P191" s="88"/>
    </row>
    <row r="192" spans="2:16" ht="39.950000000000003" customHeight="1">
      <c r="B192" s="280"/>
      <c r="C192" s="281"/>
      <c r="D192" s="269"/>
      <c r="E192" s="235"/>
      <c r="F192" s="92" t="s">
        <v>108</v>
      </c>
      <c r="G192" s="92"/>
      <c r="H192" s="92"/>
      <c r="I192" s="85" t="s">
        <v>2527</v>
      </c>
      <c r="J192" s="86"/>
      <c r="K192" s="86"/>
      <c r="L192" s="86"/>
      <c r="M192" s="86"/>
      <c r="N192" s="86"/>
      <c r="O192" s="87"/>
      <c r="P192" s="88"/>
    </row>
    <row r="193" spans="2:16" ht="39.950000000000003" customHeight="1">
      <c r="B193" s="280"/>
      <c r="C193" s="281"/>
      <c r="D193" s="269"/>
      <c r="E193" s="235"/>
      <c r="F193" s="160" t="s">
        <v>110</v>
      </c>
      <c r="G193" s="160"/>
      <c r="H193" s="160"/>
      <c r="I193" s="85" t="s">
        <v>2528</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2529</v>
      </c>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t="s">
        <v>2512</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t="s">
        <v>2512</v>
      </c>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2512</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2507</v>
      </c>
      <c r="K219" s="159"/>
      <c r="L219" s="159"/>
      <c r="M219" s="159"/>
      <c r="N219" s="159"/>
      <c r="O219" s="96"/>
      <c r="P219" s="131"/>
      <c r="S219" s="15" t="str">
        <f>IF(J219="","未記入","")</f>
        <v/>
      </c>
    </row>
    <row r="220" spans="2:20" ht="60" customHeight="1">
      <c r="B220" s="114" t="s">
        <v>128</v>
      </c>
      <c r="C220" s="92"/>
      <c r="D220" s="92"/>
      <c r="E220" s="92"/>
      <c r="F220" s="85" t="s">
        <v>2530</v>
      </c>
      <c r="G220" s="86"/>
      <c r="H220" s="86"/>
      <c r="I220" s="86"/>
      <c r="J220" s="86"/>
      <c r="K220" s="86"/>
      <c r="L220" s="86"/>
      <c r="M220" s="86"/>
      <c r="N220" s="86"/>
      <c r="O220" s="87"/>
      <c r="P220" s="88"/>
    </row>
    <row r="221" spans="2:20" ht="60" customHeight="1">
      <c r="B221" s="114" t="s">
        <v>493</v>
      </c>
      <c r="C221" s="92"/>
      <c r="D221" s="92"/>
      <c r="E221" s="92"/>
      <c r="F221" s="85" t="s">
        <v>2531</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2531</v>
      </c>
      <c r="K222" s="206"/>
      <c r="L222" s="206"/>
      <c r="M222" s="206"/>
      <c r="N222" s="206"/>
      <c r="O222" s="206"/>
      <c r="P222" s="207"/>
    </row>
    <row r="223" spans="2:20" ht="20.100000000000001" customHeight="1">
      <c r="B223" s="222"/>
      <c r="C223" s="227"/>
      <c r="D223" s="227"/>
      <c r="E223" s="223"/>
      <c r="F223" s="92" t="s">
        <v>137</v>
      </c>
      <c r="G223" s="92"/>
      <c r="H223" s="92"/>
      <c r="I223" s="92"/>
      <c r="J223" s="96">
        <v>1</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2532</v>
      </c>
      <c r="K227" s="206"/>
      <c r="L227" s="206"/>
      <c r="M227" s="206"/>
      <c r="N227" s="206"/>
      <c r="O227" s="206"/>
      <c r="P227" s="207"/>
    </row>
    <row r="228" spans="1:20" ht="20.100000000000001" customHeight="1">
      <c r="B228" s="114" t="s">
        <v>132</v>
      </c>
      <c r="C228" s="92"/>
      <c r="D228" s="92"/>
      <c r="E228" s="92"/>
      <c r="F228" s="96">
        <v>19</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t="str">
        <f>IF(OR($H$238&lt;&gt;"",$K$238&lt;&gt;""),SUM($H$238,$K$238),"")</f>
        <v/>
      </c>
      <c r="F238" s="218"/>
      <c r="G238" s="218"/>
      <c r="H238" s="159"/>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t="str">
        <f>IF(OR($H$241&lt;&gt;"",$K$241&lt;&gt;""),SUM($H$241,$K$241),"")</f>
        <v/>
      </c>
      <c r="F241" s="218"/>
      <c r="G241" s="218"/>
      <c r="H241" s="159"/>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4</v>
      </c>
      <c r="F246" s="218"/>
      <c r="G246" s="218"/>
      <c r="H246" s="159"/>
      <c r="I246" s="159"/>
      <c r="J246" s="159"/>
      <c r="K246" s="159">
        <v>4</v>
      </c>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t="str">
        <f>IF(OR($J$259&lt;&gt;"",$M$259&lt;&gt;""),SUM($J$259,$M$259),"")</f>
        <v/>
      </c>
      <c r="H259" s="218"/>
      <c r="I259" s="218"/>
      <c r="J259" s="159"/>
      <c r="K259" s="159"/>
      <c r="L259" s="159"/>
      <c r="M259" s="159"/>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c r="M295" s="109"/>
      <c r="N295" s="109"/>
      <c r="O295" s="109"/>
      <c r="P295" s="110"/>
    </row>
    <row r="296" spans="2:20" ht="20.100000000000001" customHeight="1">
      <c r="B296" s="89"/>
      <c r="C296" s="90"/>
      <c r="D296" s="90"/>
      <c r="E296" s="90"/>
      <c r="F296" s="91"/>
      <c r="G296" s="210" t="s">
        <v>456</v>
      </c>
      <c r="H296" s="192"/>
      <c r="I296" s="96"/>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2533</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2534</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2521</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2535</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c r="G327" s="86"/>
      <c r="H327" s="86"/>
      <c r="I327" s="86"/>
      <c r="J327" s="86"/>
      <c r="K327" s="86"/>
      <c r="L327" s="86"/>
      <c r="M327" s="86"/>
      <c r="N327" s="86"/>
      <c r="O327" s="87"/>
      <c r="P327" s="88"/>
      <c r="S327" s="15" t="str">
        <f>IF($F$327="","未記入","")</f>
        <v>未記入</v>
      </c>
    </row>
    <row r="328" spans="2:20" ht="60" customHeight="1" thickBot="1">
      <c r="B328" s="147"/>
      <c r="C328" s="148"/>
      <c r="D328" s="148" t="s">
        <v>203</v>
      </c>
      <c r="E328" s="148"/>
      <c r="F328" s="237"/>
      <c r="G328" s="238"/>
      <c r="H328" s="238"/>
      <c r="I328" s="238"/>
      <c r="J328" s="238"/>
      <c r="K328" s="238"/>
      <c r="L328" s="238"/>
      <c r="M328" s="238"/>
      <c r="N328" s="238"/>
      <c r="O328" s="239"/>
      <c r="P328" s="240"/>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4</v>
      </c>
      <c r="J332" s="159"/>
      <c r="K332" s="159"/>
      <c r="L332" s="159"/>
      <c r="M332" s="96">
        <v>4</v>
      </c>
      <c r="N332" s="97"/>
      <c r="O332" s="97"/>
      <c r="P332" s="101"/>
    </row>
    <row r="333" spans="2:20" ht="20.100000000000001" customHeight="1">
      <c r="B333" s="114"/>
      <c r="C333" s="92"/>
      <c r="D333" s="92"/>
      <c r="E333" s="203" t="s">
        <v>215</v>
      </c>
      <c r="F333" s="99"/>
      <c r="G333" s="99"/>
      <c r="H333" s="100"/>
      <c r="I333" s="96">
        <v>86</v>
      </c>
      <c r="J333" s="97"/>
      <c r="K333" s="97"/>
      <c r="L333" s="55" t="s">
        <v>498</v>
      </c>
      <c r="M333" s="96">
        <v>72</v>
      </c>
      <c r="N333" s="97"/>
      <c r="O333" s="97"/>
      <c r="P333" s="40" t="s">
        <v>498</v>
      </c>
    </row>
    <row r="334" spans="2:20" ht="20.100000000000001" customHeight="1">
      <c r="B334" s="114" t="s">
        <v>45</v>
      </c>
      <c r="C334" s="92"/>
      <c r="D334" s="92"/>
      <c r="E334" s="203" t="s">
        <v>216</v>
      </c>
      <c r="F334" s="99"/>
      <c r="G334" s="99"/>
      <c r="H334" s="100"/>
      <c r="I334" s="96">
        <v>9.1</v>
      </c>
      <c r="J334" s="97"/>
      <c r="K334" s="97"/>
      <c r="L334" s="55" t="s">
        <v>490</v>
      </c>
      <c r="M334" s="96">
        <v>9.1</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260000</v>
      </c>
      <c r="J339" s="97"/>
      <c r="K339" s="97"/>
      <c r="L339" s="50" t="s">
        <v>499</v>
      </c>
      <c r="M339" s="96">
        <v>150000</v>
      </c>
      <c r="N339" s="97"/>
      <c r="O339" s="97"/>
      <c r="P339" s="37" t="s">
        <v>499</v>
      </c>
    </row>
    <row r="340" spans="2:20" ht="20.100000000000001" customHeight="1">
      <c r="B340" s="76" t="s">
        <v>209</v>
      </c>
      <c r="C340" s="77"/>
      <c r="D340" s="77"/>
      <c r="E340" s="77"/>
      <c r="F340" s="77"/>
      <c r="G340" s="77"/>
      <c r="H340" s="78"/>
      <c r="I340" s="96">
        <v>161500</v>
      </c>
      <c r="J340" s="97"/>
      <c r="K340" s="97"/>
      <c r="L340" s="50" t="s">
        <v>499</v>
      </c>
      <c r="M340" s="96"/>
      <c r="N340" s="97"/>
      <c r="O340" s="97"/>
      <c r="P340" s="37" t="s">
        <v>499</v>
      </c>
    </row>
    <row r="341" spans="2:20" ht="20.100000000000001" customHeight="1">
      <c r="B341" s="358"/>
      <c r="C341" s="203" t="s">
        <v>210</v>
      </c>
      <c r="D341" s="99"/>
      <c r="E341" s="99"/>
      <c r="F341" s="99"/>
      <c r="G341" s="99"/>
      <c r="H341" s="100"/>
      <c r="I341" s="96">
        <v>65000</v>
      </c>
      <c r="J341" s="97"/>
      <c r="K341" s="97"/>
      <c r="L341" s="50" t="s">
        <v>499</v>
      </c>
      <c r="M341" s="96">
        <v>52000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37500</v>
      </c>
      <c r="J343" s="97"/>
      <c r="K343" s="97"/>
      <c r="L343" s="50" t="s">
        <v>499</v>
      </c>
      <c r="M343" s="96">
        <v>28000</v>
      </c>
      <c r="N343" s="97"/>
      <c r="O343" s="97"/>
      <c r="P343" s="37" t="s">
        <v>499</v>
      </c>
    </row>
    <row r="344" spans="2:20" ht="20.100000000000001" customHeight="1">
      <c r="B344" s="114"/>
      <c r="C344" s="359"/>
      <c r="D344" s="359"/>
      <c r="E344" s="203" t="s">
        <v>222</v>
      </c>
      <c r="F344" s="99"/>
      <c r="G344" s="99"/>
      <c r="H344" s="100"/>
      <c r="I344" s="96">
        <v>24000</v>
      </c>
      <c r="J344" s="97"/>
      <c r="K344" s="97"/>
      <c r="L344" s="50" t="s">
        <v>499</v>
      </c>
      <c r="M344" s="96">
        <v>15000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v>20000</v>
      </c>
      <c r="J346" s="97"/>
      <c r="K346" s="97"/>
      <c r="L346" s="50" t="s">
        <v>499</v>
      </c>
      <c r="M346" s="96">
        <v>15800</v>
      </c>
      <c r="N346" s="97"/>
      <c r="O346" s="97"/>
      <c r="P346" s="37" t="s">
        <v>499</v>
      </c>
    </row>
    <row r="347" spans="2:20" ht="20.100000000000001" customHeight="1">
      <c r="B347" s="114"/>
      <c r="C347" s="359"/>
      <c r="D347" s="359"/>
      <c r="E347" s="203" t="s">
        <v>71</v>
      </c>
      <c r="F347" s="99"/>
      <c r="G347" s="99"/>
      <c r="H347" s="100"/>
      <c r="I347" s="96">
        <v>15000</v>
      </c>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2536</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4</v>
      </c>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2537</v>
      </c>
      <c r="H357" s="206"/>
      <c r="I357" s="206"/>
      <c r="J357" s="206"/>
      <c r="K357" s="206"/>
      <c r="L357" s="206"/>
      <c r="M357" s="206"/>
      <c r="N357" s="206"/>
      <c r="O357" s="206"/>
      <c r="P357" s="207"/>
    </row>
    <row r="358" spans="2:20" ht="60" customHeight="1">
      <c r="B358" s="98" t="s">
        <v>221</v>
      </c>
      <c r="C358" s="99"/>
      <c r="D358" s="99"/>
      <c r="E358" s="99"/>
      <c r="F358" s="100"/>
      <c r="G358" s="135" t="s">
        <v>2538</v>
      </c>
      <c r="H358" s="206"/>
      <c r="I358" s="206"/>
      <c r="J358" s="206"/>
      <c r="K358" s="206"/>
      <c r="L358" s="206"/>
      <c r="M358" s="206"/>
      <c r="N358" s="206"/>
      <c r="O358" s="206"/>
      <c r="P358" s="207"/>
    </row>
    <row r="359" spans="2:20" ht="60" customHeight="1">
      <c r="B359" s="98" t="s">
        <v>224</v>
      </c>
      <c r="C359" s="99"/>
      <c r="D359" s="99"/>
      <c r="E359" s="99"/>
      <c r="F359" s="100"/>
      <c r="G359" s="135" t="s">
        <v>2539</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10</v>
      </c>
      <c r="I387" s="109"/>
      <c r="J387" s="109"/>
      <c r="K387" s="109"/>
      <c r="L387" s="109"/>
      <c r="M387" s="109"/>
      <c r="N387" s="109"/>
      <c r="O387" s="109"/>
      <c r="P387" s="49" t="s">
        <v>495</v>
      </c>
    </row>
    <row r="388" spans="1:20" ht="20.100000000000001" customHeight="1">
      <c r="B388" s="79"/>
      <c r="C388" s="81"/>
      <c r="D388" s="92" t="s">
        <v>250</v>
      </c>
      <c r="E388" s="92"/>
      <c r="F388" s="92"/>
      <c r="G388" s="92"/>
      <c r="H388" s="96">
        <v>8</v>
      </c>
      <c r="I388" s="97"/>
      <c r="J388" s="97"/>
      <c r="K388" s="97"/>
      <c r="L388" s="97"/>
      <c r="M388" s="97"/>
      <c r="N388" s="97"/>
      <c r="O388" s="97"/>
      <c r="P388" s="37" t="s">
        <v>497</v>
      </c>
    </row>
    <row r="389" spans="1:20" ht="20.100000000000001" customHeight="1">
      <c r="B389" s="114" t="s">
        <v>246</v>
      </c>
      <c r="C389" s="92"/>
      <c r="D389" s="92" t="s">
        <v>251</v>
      </c>
      <c r="E389" s="92"/>
      <c r="F389" s="92"/>
      <c r="G389" s="92"/>
      <c r="H389" s="96">
        <v>3</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8</v>
      </c>
      <c r="I392" s="97"/>
      <c r="J392" s="97"/>
      <c r="K392" s="97"/>
      <c r="L392" s="97"/>
      <c r="M392" s="97"/>
      <c r="N392" s="97"/>
      <c r="O392" s="97"/>
      <c r="P392" s="37" t="s">
        <v>497</v>
      </c>
    </row>
    <row r="393" spans="1:20" ht="20.100000000000001" customHeight="1">
      <c r="B393" s="384" t="s">
        <v>247</v>
      </c>
      <c r="C393" s="385"/>
      <c r="D393" s="92" t="s">
        <v>255</v>
      </c>
      <c r="E393" s="92"/>
      <c r="F393" s="92"/>
      <c r="G393" s="92"/>
      <c r="H393" s="96">
        <v>0</v>
      </c>
      <c r="I393" s="97"/>
      <c r="J393" s="97"/>
      <c r="K393" s="97"/>
      <c r="L393" s="97"/>
      <c r="M393" s="97"/>
      <c r="N393" s="97"/>
      <c r="O393" s="97"/>
      <c r="P393" s="37" t="s">
        <v>497</v>
      </c>
    </row>
    <row r="394" spans="1:20" ht="20.100000000000001" customHeight="1">
      <c r="B394" s="386"/>
      <c r="C394" s="387"/>
      <c r="D394" s="92" t="s">
        <v>256</v>
      </c>
      <c r="E394" s="92"/>
      <c r="F394" s="92"/>
      <c r="G394" s="92"/>
      <c r="H394" s="96">
        <v>0</v>
      </c>
      <c r="I394" s="97"/>
      <c r="J394" s="97"/>
      <c r="K394" s="97"/>
      <c r="L394" s="97"/>
      <c r="M394" s="97"/>
      <c r="N394" s="97"/>
      <c r="O394" s="97"/>
      <c r="P394" s="37" t="s">
        <v>497</v>
      </c>
    </row>
    <row r="395" spans="1:20" ht="20.100000000000001" customHeight="1">
      <c r="B395" s="386"/>
      <c r="C395" s="387"/>
      <c r="D395" s="92" t="s">
        <v>257</v>
      </c>
      <c r="E395" s="92"/>
      <c r="F395" s="92"/>
      <c r="G395" s="92"/>
      <c r="H395" s="96">
        <v>0</v>
      </c>
      <c r="I395" s="97"/>
      <c r="J395" s="97"/>
      <c r="K395" s="97"/>
      <c r="L395" s="97"/>
      <c r="M395" s="97"/>
      <c r="N395" s="97"/>
      <c r="O395" s="97"/>
      <c r="P395" s="37" t="s">
        <v>497</v>
      </c>
    </row>
    <row r="396" spans="1:20" ht="20.100000000000001" customHeight="1">
      <c r="B396" s="386"/>
      <c r="C396" s="387"/>
      <c r="D396" s="92" t="s">
        <v>258</v>
      </c>
      <c r="E396" s="92"/>
      <c r="F396" s="92"/>
      <c r="G396" s="92"/>
      <c r="H396" s="96">
        <v>3</v>
      </c>
      <c r="I396" s="97"/>
      <c r="J396" s="97"/>
      <c r="K396" s="97"/>
      <c r="L396" s="97"/>
      <c r="M396" s="97"/>
      <c r="N396" s="97"/>
      <c r="O396" s="97"/>
      <c r="P396" s="37" t="s">
        <v>497</v>
      </c>
    </row>
    <row r="397" spans="1:20" ht="20.100000000000001" customHeight="1">
      <c r="B397" s="386"/>
      <c r="C397" s="387"/>
      <c r="D397" s="92" t="s">
        <v>259</v>
      </c>
      <c r="E397" s="92"/>
      <c r="F397" s="92"/>
      <c r="G397" s="92"/>
      <c r="H397" s="96">
        <v>5</v>
      </c>
      <c r="I397" s="97"/>
      <c r="J397" s="97"/>
      <c r="K397" s="97"/>
      <c r="L397" s="97"/>
      <c r="M397" s="97"/>
      <c r="N397" s="97"/>
      <c r="O397" s="97"/>
      <c r="P397" s="37" t="s">
        <v>497</v>
      </c>
    </row>
    <row r="398" spans="1:20" ht="20.100000000000001" customHeight="1">
      <c r="B398" s="386"/>
      <c r="C398" s="387"/>
      <c r="D398" s="92" t="s">
        <v>260</v>
      </c>
      <c r="E398" s="92"/>
      <c r="F398" s="92"/>
      <c r="G398" s="92"/>
      <c r="H398" s="96">
        <v>2</v>
      </c>
      <c r="I398" s="97"/>
      <c r="J398" s="97"/>
      <c r="K398" s="97"/>
      <c r="L398" s="97"/>
      <c r="M398" s="97"/>
      <c r="N398" s="97"/>
      <c r="O398" s="97"/>
      <c r="P398" s="37" t="s">
        <v>497</v>
      </c>
    </row>
    <row r="399" spans="1:20" ht="20.100000000000001" customHeight="1">
      <c r="B399" s="386"/>
      <c r="C399" s="387"/>
      <c r="D399" s="92" t="s">
        <v>261</v>
      </c>
      <c r="E399" s="92"/>
      <c r="F399" s="92"/>
      <c r="G399" s="92"/>
      <c r="H399" s="96">
        <v>5</v>
      </c>
      <c r="I399" s="97"/>
      <c r="J399" s="97"/>
      <c r="K399" s="97"/>
      <c r="L399" s="97"/>
      <c r="M399" s="97"/>
      <c r="N399" s="97"/>
      <c r="O399" s="97"/>
      <c r="P399" s="37" t="s">
        <v>497</v>
      </c>
    </row>
    <row r="400" spans="1:20" ht="20.100000000000001" customHeight="1">
      <c r="B400" s="388"/>
      <c r="C400" s="389"/>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3</v>
      </c>
      <c r="I401" s="97"/>
      <c r="J401" s="97"/>
      <c r="K401" s="97"/>
      <c r="L401" s="97"/>
      <c r="M401" s="97"/>
      <c r="N401" s="97"/>
      <c r="O401" s="97"/>
      <c r="P401" s="37" t="s">
        <v>497</v>
      </c>
    </row>
    <row r="402" spans="2:20" ht="20.100000000000001" customHeight="1">
      <c r="B402" s="114"/>
      <c r="C402" s="92"/>
      <c r="D402" s="92" t="s">
        <v>264</v>
      </c>
      <c r="E402" s="92"/>
      <c r="F402" s="92"/>
      <c r="G402" s="92"/>
      <c r="H402" s="96"/>
      <c r="I402" s="97"/>
      <c r="J402" s="97"/>
      <c r="K402" s="97"/>
      <c r="L402" s="97"/>
      <c r="M402" s="97"/>
      <c r="N402" s="97"/>
      <c r="O402" s="97"/>
      <c r="P402" s="37" t="s">
        <v>497</v>
      </c>
    </row>
    <row r="403" spans="2:20" ht="20.100000000000001" customHeight="1">
      <c r="B403" s="114"/>
      <c r="C403" s="92"/>
      <c r="D403" s="92" t="s">
        <v>265</v>
      </c>
      <c r="E403" s="92"/>
      <c r="F403" s="92"/>
      <c r="G403" s="92"/>
      <c r="H403" s="96"/>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80</v>
      </c>
      <c r="I409" s="109"/>
      <c r="J409" s="109"/>
      <c r="K409" s="109"/>
      <c r="L409" s="109"/>
      <c r="M409" s="109"/>
      <c r="N409" s="109"/>
      <c r="O409" s="109"/>
      <c r="P409" s="49" t="s">
        <v>503</v>
      </c>
    </row>
    <row r="410" spans="2:20" ht="20.100000000000001" customHeight="1">
      <c r="B410" s="114" t="s">
        <v>271</v>
      </c>
      <c r="C410" s="92"/>
      <c r="D410" s="92"/>
      <c r="E410" s="92"/>
      <c r="F410" s="92"/>
      <c r="G410" s="92"/>
      <c r="H410" s="96">
        <v>18</v>
      </c>
      <c r="I410" s="97"/>
      <c r="J410" s="97"/>
      <c r="K410" s="97"/>
      <c r="L410" s="97"/>
      <c r="M410" s="97"/>
      <c r="N410" s="97"/>
      <c r="O410" s="97"/>
      <c r="P410" s="37" t="s">
        <v>495</v>
      </c>
    </row>
    <row r="411" spans="2:20" ht="20.100000000000001" customHeight="1">
      <c r="B411" s="114" t="s">
        <v>272</v>
      </c>
      <c r="C411" s="92"/>
      <c r="D411" s="92"/>
      <c r="E411" s="92"/>
      <c r="F411" s="92"/>
      <c r="G411" s="92"/>
      <c r="H411" s="96">
        <v>94.7</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c r="I417" s="97"/>
      <c r="J417" s="97"/>
      <c r="K417" s="97"/>
      <c r="L417" s="97"/>
      <c r="M417" s="97"/>
      <c r="N417" s="97"/>
      <c r="O417" s="97"/>
      <c r="P417" s="37" t="s">
        <v>497</v>
      </c>
    </row>
    <row r="418" spans="1:20" ht="20.100000000000001" customHeight="1">
      <c r="B418" s="409"/>
      <c r="C418" s="410"/>
      <c r="D418" s="410"/>
      <c r="E418" s="92" t="s">
        <v>282</v>
      </c>
      <c r="F418" s="92"/>
      <c r="G418" s="92"/>
      <c r="H418" s="96"/>
      <c r="I418" s="97"/>
      <c r="J418" s="97"/>
      <c r="K418" s="97"/>
      <c r="L418" s="97"/>
      <c r="M418" s="97"/>
      <c r="N418" s="97"/>
      <c r="O418" s="97"/>
      <c r="P418" s="37" t="s">
        <v>497</v>
      </c>
    </row>
    <row r="419" spans="1:20" ht="20.100000000000001" customHeight="1">
      <c r="B419" s="409"/>
      <c r="C419" s="410"/>
      <c r="D419" s="410"/>
      <c r="E419" s="92" t="s">
        <v>430</v>
      </c>
      <c r="F419" s="92"/>
      <c r="G419" s="92"/>
      <c r="H419" s="96"/>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2492</v>
      </c>
      <c r="I431" s="206"/>
      <c r="J431" s="206"/>
      <c r="K431" s="206"/>
      <c r="L431" s="206"/>
      <c r="M431" s="206"/>
      <c r="N431" s="206"/>
      <c r="O431" s="206"/>
      <c r="P431" s="207"/>
    </row>
    <row r="432" spans="1:20" ht="20.100000000000001" customHeight="1">
      <c r="B432" s="399"/>
      <c r="C432" s="203" t="s">
        <v>14</v>
      </c>
      <c r="D432" s="99"/>
      <c r="E432" s="99"/>
      <c r="F432" s="99"/>
      <c r="G432" s="100"/>
      <c r="H432" s="199" t="s">
        <v>2483</v>
      </c>
      <c r="I432" s="200"/>
      <c r="J432" s="35" t="s">
        <v>487</v>
      </c>
      <c r="K432" s="200" t="s">
        <v>2496</v>
      </c>
      <c r="L432" s="200"/>
      <c r="M432" s="35" t="s">
        <v>487</v>
      </c>
      <c r="N432" s="200" t="s">
        <v>2497</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17</v>
      </c>
      <c r="N433" s="35" t="s">
        <v>504</v>
      </c>
      <c r="O433" s="24">
        <v>50</v>
      </c>
      <c r="P433" s="37" t="s">
        <v>505</v>
      </c>
    </row>
    <row r="434" spans="2:16" ht="20.100000000000001" customHeight="1">
      <c r="B434" s="399"/>
      <c r="C434" s="217"/>
      <c r="D434" s="138"/>
      <c r="E434" s="139"/>
      <c r="F434" s="219" t="s">
        <v>287</v>
      </c>
      <c r="G434" s="221"/>
      <c r="H434" s="23">
        <v>9</v>
      </c>
      <c r="I434" s="35" t="s">
        <v>504</v>
      </c>
      <c r="J434" s="24">
        <v>0</v>
      </c>
      <c r="K434" s="35" t="s">
        <v>505</v>
      </c>
      <c r="L434" s="56" t="s">
        <v>450</v>
      </c>
      <c r="M434" s="24">
        <v>17</v>
      </c>
      <c r="N434" s="35" t="s">
        <v>504</v>
      </c>
      <c r="O434" s="24">
        <v>50</v>
      </c>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t="s">
        <v>2544</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2540</v>
      </c>
      <c r="I438" s="206"/>
      <c r="J438" s="206"/>
      <c r="K438" s="206"/>
      <c r="L438" s="206"/>
      <c r="M438" s="206"/>
      <c r="N438" s="206"/>
      <c r="O438" s="206"/>
      <c r="P438" s="207"/>
    </row>
    <row r="439" spans="2:16" ht="20.100000000000001" customHeight="1">
      <c r="B439" s="411"/>
      <c r="C439" s="203" t="s">
        <v>14</v>
      </c>
      <c r="D439" s="99"/>
      <c r="E439" s="99"/>
      <c r="F439" s="99"/>
      <c r="G439" s="100"/>
      <c r="H439" s="199" t="s">
        <v>2541</v>
      </c>
      <c r="I439" s="200"/>
      <c r="J439" s="35" t="s">
        <v>487</v>
      </c>
      <c r="K439" s="200" t="s">
        <v>2484</v>
      </c>
      <c r="L439" s="200"/>
      <c r="M439" s="35" t="s">
        <v>487</v>
      </c>
      <c r="N439" s="200" t="s">
        <v>2485</v>
      </c>
      <c r="O439" s="200"/>
      <c r="P439" s="201"/>
    </row>
    <row r="440" spans="2:16" ht="20.100000000000001" customHeight="1">
      <c r="B440" s="411"/>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1"/>
      <c r="C441" s="232"/>
      <c r="D441" s="194"/>
      <c r="E441" s="195"/>
      <c r="F441" s="219" t="s">
        <v>287</v>
      </c>
      <c r="G441" s="221"/>
      <c r="H441" s="23">
        <v>9</v>
      </c>
      <c r="I441" s="35" t="s">
        <v>504</v>
      </c>
      <c r="J441" s="24">
        <v>0</v>
      </c>
      <c r="K441" s="35" t="s">
        <v>505</v>
      </c>
      <c r="L441" s="56" t="s">
        <v>450</v>
      </c>
      <c r="M441" s="24">
        <v>18</v>
      </c>
      <c r="N441" s="35" t="s">
        <v>504</v>
      </c>
      <c r="O441" s="24">
        <v>0</v>
      </c>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t="s">
        <v>2544</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2507</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c r="M469" s="86"/>
      <c r="N469" s="86"/>
      <c r="O469" s="87"/>
      <c r="P469" s="88"/>
    </row>
    <row r="470" spans="2:20" ht="20.100000000000001" customHeight="1">
      <c r="B470" s="190" t="s">
        <v>292</v>
      </c>
      <c r="C470" s="191"/>
      <c r="D470" s="191"/>
      <c r="E470" s="191"/>
      <c r="F470" s="191"/>
      <c r="G470" s="192"/>
      <c r="H470" s="159" t="s">
        <v>2507</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3" t="s">
        <v>293</v>
      </c>
      <c r="C473" s="414"/>
      <c r="D473" s="414"/>
      <c r="E473" s="414"/>
      <c r="F473" s="414"/>
      <c r="G473" s="414"/>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2512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2542</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2542</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2543</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2543</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2543</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2507</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2507</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2507</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S4" sqref="S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2547</v>
      </c>
      <c r="K4" s="468"/>
      <c r="L4" s="468"/>
      <c r="M4" s="467" t="s">
        <v>2548</v>
      </c>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2384</v>
      </c>
      <c r="I6" s="475"/>
      <c r="J6" s="467" t="s">
        <v>2549</v>
      </c>
      <c r="K6" s="468"/>
      <c r="L6" s="468"/>
      <c r="M6" s="467" t="s">
        <v>2550</v>
      </c>
      <c r="N6" s="468"/>
      <c r="O6" s="468"/>
      <c r="P6" s="468"/>
      <c r="Q6" s="468"/>
      <c r="R6" s="65"/>
      <c r="S6" s="25"/>
    </row>
    <row r="7" spans="1:23" ht="50.1" customHeight="1">
      <c r="B7" s="490"/>
      <c r="C7" s="476" t="s">
        <v>317</v>
      </c>
      <c r="D7" s="476"/>
      <c r="E7" s="476"/>
      <c r="F7" s="476"/>
      <c r="G7" s="476"/>
      <c r="H7" s="474" t="s">
        <v>2384</v>
      </c>
      <c r="I7" s="475"/>
      <c r="J7" s="467" t="s">
        <v>2549</v>
      </c>
      <c r="K7" s="468"/>
      <c r="L7" s="468"/>
      <c r="M7" s="467" t="s">
        <v>2550</v>
      </c>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2384</v>
      </c>
      <c r="I9" s="475"/>
      <c r="J9" s="467" t="s">
        <v>2551</v>
      </c>
      <c r="K9" s="468"/>
      <c r="L9" s="468"/>
      <c r="M9" s="467" t="s">
        <v>2552</v>
      </c>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2385</v>
      </c>
      <c r="I13" s="475"/>
      <c r="J13" s="467"/>
      <c r="K13" s="468"/>
      <c r="L13" s="468"/>
      <c r="M13" s="467"/>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2385</v>
      </c>
      <c r="I19" s="475"/>
      <c r="J19" s="467"/>
      <c r="K19" s="468"/>
      <c r="L19" s="468"/>
      <c r="M19" s="467"/>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2385</v>
      </c>
      <c r="I22" s="475"/>
      <c r="J22" s="467"/>
      <c r="K22" s="468"/>
      <c r="L22" s="468"/>
      <c r="M22" s="467"/>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t="s">
        <v>2547</v>
      </c>
      <c r="K26" s="488"/>
      <c r="L26" s="488"/>
      <c r="M26" s="487" t="s">
        <v>2548</v>
      </c>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2385</v>
      </c>
      <c r="I35" s="475"/>
      <c r="J35" s="467"/>
      <c r="K35" s="468"/>
      <c r="L35" s="468"/>
      <c r="M35" s="467"/>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2385</v>
      </c>
      <c r="I49" s="475"/>
      <c r="J49" s="467"/>
      <c r="K49" s="468"/>
      <c r="L49" s="468"/>
      <c r="M49" s="467"/>
      <c r="N49" s="468"/>
      <c r="O49" s="468"/>
      <c r="P49" s="468"/>
      <c r="Q49" s="468"/>
      <c r="R49" s="65"/>
      <c r="S49" s="25"/>
    </row>
    <row r="50" spans="2:19" ht="50.1" customHeight="1">
      <c r="B50" s="492"/>
      <c r="C50" s="476" t="s">
        <v>421</v>
      </c>
      <c r="D50" s="476"/>
      <c r="E50" s="476"/>
      <c r="F50" s="476"/>
      <c r="G50" s="476"/>
      <c r="H50" s="474" t="s">
        <v>2385</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V35" sqref="V35:X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2512</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2507</v>
      </c>
      <c r="K7" s="550"/>
      <c r="L7" s="550"/>
      <c r="M7" s="550"/>
      <c r="N7" s="550"/>
      <c r="O7" s="551"/>
      <c r="P7" s="549" t="s">
        <v>2512</v>
      </c>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2507</v>
      </c>
      <c r="K8" s="514"/>
      <c r="L8" s="514"/>
      <c r="M8" s="514"/>
      <c r="N8" s="514"/>
      <c r="O8" s="515"/>
      <c r="P8" s="513" t="s">
        <v>2512</v>
      </c>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c r="Q9" s="514"/>
      <c r="R9" s="514"/>
      <c r="S9" s="514"/>
      <c r="T9" s="514"/>
      <c r="U9" s="515"/>
      <c r="V9" s="527"/>
      <c r="W9" s="527"/>
      <c r="X9" s="527"/>
      <c r="Y9" s="527"/>
      <c r="Z9" s="527"/>
      <c r="AA9" s="527"/>
      <c r="AB9" s="519"/>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2507</v>
      </c>
      <c r="K10" s="514"/>
      <c r="L10" s="514"/>
      <c r="M10" s="514"/>
      <c r="N10" s="514"/>
      <c r="O10" s="515"/>
      <c r="P10" s="513" t="s">
        <v>2507</v>
      </c>
      <c r="Q10" s="514"/>
      <c r="R10" s="514"/>
      <c r="S10" s="514"/>
      <c r="T10" s="514"/>
      <c r="U10" s="515"/>
      <c r="V10" s="527" t="s">
        <v>2521</v>
      </c>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2512</v>
      </c>
      <c r="K11" s="514"/>
      <c r="L11" s="514"/>
      <c r="M11" s="514"/>
      <c r="N11" s="514"/>
      <c r="O11" s="515"/>
      <c r="P11" s="513" t="s">
        <v>2507</v>
      </c>
      <c r="Q11" s="514"/>
      <c r="R11" s="514"/>
      <c r="S11" s="514"/>
      <c r="T11" s="514"/>
      <c r="U11" s="515"/>
      <c r="V11" s="527" t="s">
        <v>2521</v>
      </c>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2507</v>
      </c>
      <c r="K12" s="514"/>
      <c r="L12" s="514"/>
      <c r="M12" s="514"/>
      <c r="N12" s="514"/>
      <c r="O12" s="515"/>
      <c r="P12" s="513" t="s">
        <v>2512</v>
      </c>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2507</v>
      </c>
      <c r="K13" s="514"/>
      <c r="L13" s="514"/>
      <c r="M13" s="514"/>
      <c r="N13" s="514"/>
      <c r="O13" s="515"/>
      <c r="P13" s="513" t="s">
        <v>2507</v>
      </c>
      <c r="Q13" s="514"/>
      <c r="R13" s="514"/>
      <c r="S13" s="514"/>
      <c r="T13" s="514"/>
      <c r="U13" s="515"/>
      <c r="V13" s="527" t="s">
        <v>2521</v>
      </c>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2507</v>
      </c>
      <c r="K14" s="534"/>
      <c r="L14" s="534"/>
      <c r="M14" s="534"/>
      <c r="N14" s="534"/>
      <c r="O14" s="535"/>
      <c r="P14" s="533" t="s">
        <v>2507</v>
      </c>
      <c r="Q14" s="534"/>
      <c r="R14" s="534"/>
      <c r="S14" s="534"/>
      <c r="T14" s="534"/>
      <c r="U14" s="535"/>
      <c r="V14" s="526" t="s">
        <v>2521</v>
      </c>
      <c r="W14" s="526"/>
      <c r="X14" s="526"/>
      <c r="Y14" s="526"/>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2507</v>
      </c>
      <c r="K16" s="550"/>
      <c r="L16" s="550"/>
      <c r="M16" s="550"/>
      <c r="N16" s="550"/>
      <c r="O16" s="551"/>
      <c r="P16" s="549" t="s">
        <v>2512</v>
      </c>
      <c r="Q16" s="550"/>
      <c r="R16" s="550"/>
      <c r="S16" s="550"/>
      <c r="T16" s="550"/>
      <c r="U16" s="551"/>
      <c r="V16" s="525"/>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2507</v>
      </c>
      <c r="K17" s="514"/>
      <c r="L17" s="514"/>
      <c r="M17" s="514"/>
      <c r="N17" s="514"/>
      <c r="O17" s="515"/>
      <c r="P17" s="513" t="s">
        <v>2512</v>
      </c>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2507</v>
      </c>
      <c r="K18" s="514"/>
      <c r="L18" s="514"/>
      <c r="M18" s="514"/>
      <c r="N18" s="514"/>
      <c r="O18" s="515"/>
      <c r="P18" s="513" t="s">
        <v>2512</v>
      </c>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2507</v>
      </c>
      <c r="K19" s="514"/>
      <c r="L19" s="514"/>
      <c r="M19" s="514"/>
      <c r="N19" s="514"/>
      <c r="O19" s="515"/>
      <c r="P19" s="513"/>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2512</v>
      </c>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2507</v>
      </c>
      <c r="Q21" s="514"/>
      <c r="R21" s="514"/>
      <c r="S21" s="514"/>
      <c r="T21" s="514"/>
      <c r="U21" s="515"/>
      <c r="V21" s="527" t="s">
        <v>2521</v>
      </c>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2507</v>
      </c>
      <c r="Q22" s="514"/>
      <c r="R22" s="514"/>
      <c r="S22" s="514"/>
      <c r="T22" s="514"/>
      <c r="U22" s="515"/>
      <c r="V22" s="527" t="s">
        <v>2521</v>
      </c>
      <c r="W22" s="527"/>
      <c r="X22" s="527"/>
      <c r="Y22" s="527"/>
      <c r="Z22" s="527"/>
      <c r="AA22" s="527"/>
      <c r="AB22" s="519"/>
      <c r="AC22" s="520"/>
      <c r="AD22" s="520"/>
      <c r="AE22" s="519"/>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2507</v>
      </c>
      <c r="K23" s="514"/>
      <c r="L23" s="514"/>
      <c r="M23" s="514"/>
      <c r="N23" s="514"/>
      <c r="O23" s="515"/>
      <c r="P23" s="513" t="s">
        <v>2507</v>
      </c>
      <c r="Q23" s="514"/>
      <c r="R23" s="514"/>
      <c r="S23" s="514"/>
      <c r="T23" s="514"/>
      <c r="U23" s="515"/>
      <c r="V23" s="527" t="s">
        <v>2521</v>
      </c>
      <c r="W23" s="527"/>
      <c r="X23" s="527"/>
      <c r="Y23" s="527" t="s">
        <v>2521</v>
      </c>
      <c r="Z23" s="527"/>
      <c r="AA23" s="527"/>
      <c r="AB23" s="519"/>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2507</v>
      </c>
      <c r="K24" s="514"/>
      <c r="L24" s="514"/>
      <c r="M24" s="514"/>
      <c r="N24" s="514"/>
      <c r="O24" s="515"/>
      <c r="P24" s="513" t="s">
        <v>2507</v>
      </c>
      <c r="Q24" s="514"/>
      <c r="R24" s="514"/>
      <c r="S24" s="514"/>
      <c r="T24" s="514"/>
      <c r="U24" s="515"/>
      <c r="V24" s="527" t="s">
        <v>2521</v>
      </c>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2507</v>
      </c>
      <c r="Q25" s="534"/>
      <c r="R25" s="534"/>
      <c r="S25" s="534"/>
      <c r="T25" s="534"/>
      <c r="U25" s="535"/>
      <c r="V25" s="526" t="s">
        <v>2521</v>
      </c>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2507</v>
      </c>
      <c r="Q27" s="550"/>
      <c r="R27" s="550"/>
      <c r="S27" s="550"/>
      <c r="T27" s="550"/>
      <c r="U27" s="551"/>
      <c r="V27" s="525" t="s">
        <v>2521</v>
      </c>
      <c r="W27" s="525"/>
      <c r="X27" s="525"/>
      <c r="Y27" s="525"/>
      <c r="Z27" s="525"/>
      <c r="AA27" s="525"/>
      <c r="AB27" s="516"/>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2507</v>
      </c>
      <c r="K28" s="514"/>
      <c r="L28" s="514"/>
      <c r="M28" s="514"/>
      <c r="N28" s="514"/>
      <c r="O28" s="515"/>
      <c r="P28" s="513" t="s">
        <v>2507</v>
      </c>
      <c r="Q28" s="514"/>
      <c r="R28" s="514"/>
      <c r="S28" s="514"/>
      <c r="T28" s="514"/>
      <c r="U28" s="515"/>
      <c r="V28" s="527" t="s">
        <v>2521</v>
      </c>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2507</v>
      </c>
      <c r="K29" s="514"/>
      <c r="L29" s="514"/>
      <c r="M29" s="514"/>
      <c r="N29" s="514"/>
      <c r="O29" s="515"/>
      <c r="P29" s="513" t="s">
        <v>2507</v>
      </c>
      <c r="Q29" s="514"/>
      <c r="R29" s="514"/>
      <c r="S29" s="514"/>
      <c r="T29" s="514"/>
      <c r="U29" s="515"/>
      <c r="V29" s="527" t="s">
        <v>2521</v>
      </c>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2507</v>
      </c>
      <c r="K30" s="514"/>
      <c r="L30" s="514"/>
      <c r="M30" s="514"/>
      <c r="N30" s="514"/>
      <c r="O30" s="515"/>
      <c r="P30" s="513" t="s">
        <v>2507</v>
      </c>
      <c r="Q30" s="514"/>
      <c r="R30" s="514"/>
      <c r="S30" s="514"/>
      <c r="T30" s="514"/>
      <c r="U30" s="515"/>
      <c r="V30" s="527" t="s">
        <v>2521</v>
      </c>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2507</v>
      </c>
      <c r="K31" s="534"/>
      <c r="L31" s="534"/>
      <c r="M31" s="534"/>
      <c r="N31" s="534"/>
      <c r="O31" s="535"/>
      <c r="P31" s="533" t="s">
        <v>2507</v>
      </c>
      <c r="Q31" s="534"/>
      <c r="R31" s="534"/>
      <c r="S31" s="534"/>
      <c r="T31" s="534"/>
      <c r="U31" s="535"/>
      <c r="V31" s="526" t="s">
        <v>2521</v>
      </c>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2512</v>
      </c>
      <c r="K33" s="550"/>
      <c r="L33" s="550"/>
      <c r="M33" s="550"/>
      <c r="N33" s="550"/>
      <c r="O33" s="551"/>
      <c r="P33" s="549" t="s">
        <v>2512</v>
      </c>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2512</v>
      </c>
      <c r="K34" s="514"/>
      <c r="L34" s="514"/>
      <c r="M34" s="514"/>
      <c r="N34" s="514"/>
      <c r="O34" s="515"/>
      <c r="P34" s="513" t="s">
        <v>2512</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2512</v>
      </c>
      <c r="K35" s="534"/>
      <c r="L35" s="534"/>
      <c r="M35" s="534"/>
      <c r="N35" s="534"/>
      <c r="O35" s="535"/>
      <c r="P35" s="533" t="s">
        <v>2512</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2023-05-16T07:47:32Z</dcterms:modified>
</cp:coreProperties>
</file>