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0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<sst xmlns="http://schemas.openxmlformats.org/spreadsheetml/2006/main" count="3031" uniqueCount="2555">
  <si>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</si>
  <si>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</si>
  <si>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</si>
  <si>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</si>
  <si>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</si>
  <si>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</si>
  <si>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</si>
  <si>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</si>
  <si>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</si>
  <si>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</si>
  <si>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</si>
  <si>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</si>
  <si>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</si>
  <si>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</si>
  <si>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</si>
  <si>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</si>
  <si>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</si>
  <si>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</si>
  <si>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</si>
  <si>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</si>
  <si>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</si>
  <si>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</si>
  <si>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</si>
  <si>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</si>
  <si>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</si>
  <si>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</si>
  <si>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</si>
  <si>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</si>
  <si>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</si>
  <si>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</si>
  <si>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</si>
  <si>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</si>
  <si>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</si>
  <si>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</si>
  <si>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</si>
  <si>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</si>
  <si>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</si>
  <si>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</si>
  <si>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</si>
  <si>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</si>
  <si>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</si>
  <si>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</si>
  <si>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</si>
  <si>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</si>
  <si>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</si>
  <si>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</si>
  <si>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</si>
  <si>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</si>
  <si>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</si>
  <si>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</si>
  <si>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</si>
  <si>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</si>
  <si>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</si>
  <si>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</si>
  <si>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</si>
  <si>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</si>
  <si>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</si>
  <si>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</si>
  <si>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</si>
  <si>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</si>
  <si>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</si>
  <si>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</si>
  <si>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</si>
  <si>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</si>
  <si>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</si>
  <si>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</si>
  <si>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</si>
  <si>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</si>
  <si>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</si>
  <si>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</si>
  <si>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</si>
  <si>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</si>
  <si>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</si>
  <si>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</si>
  <si>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</si>
  <si>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</si>
  <si>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</si>
  <si>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</si>
  <si>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</si>
  <si>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</si>
  <si>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</si>
  <si>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</si>
  <si>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</si>
  <si>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</si>
  <si>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</si>
  <si>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</si>
  <si>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</si>
  <si>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</si>
  <si>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</si>
  <si>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</si>
  <si>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</si>
  <si>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</si>
  <si>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</si>
  <si>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</si>
  <si>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</si>
  <si>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</si>
  <si>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</si>
  <si>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</si>
  <si>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</si>
  <si>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</si>
  <si>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</si>
  <si>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</si>
  <si>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</si>
  <si>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</si>
  <si>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</si>
  <si>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</si>
  <si>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</si>
  <si>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</si>
  <si>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</si>
  <si>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</si>
  <si>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</si>
  <si>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</si>
  <si>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</si>
  <si>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</si>
  <si>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</si>
  <si>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</si>
  <si>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</si>
  <si>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</si>
  <si>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</si>
  <si>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</si>
  <si>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</si>
  <si>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</si>
  <si>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</si>
  <si>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</si>
  <si>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</si>
  <si>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</si>
  <si>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</si>
  <si>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</si>
  <si>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</si>
  <si>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</si>
  <si>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</si>
  <si>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</si>
  <si>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</si>
  <si>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</si>
  <si>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</si>
  <si>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</si>
  <si>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</si>
  <si>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</si>
  <si>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</si>
  <si>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</si>
  <si>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</si>
  <si>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</si>
  <si>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</si>
  <si>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</si>
  <si>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</si>
  <si>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</si>
  <si>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</si>
  <si>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</si>
  <si>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</si>
  <si>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</si>
  <si>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</si>
  <si>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</si>
  <si>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</si>
  <si>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</si>
  <si>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</si>
  <si>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</si>
  <si>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</si>
  <si>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</si>
  <si>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</si>
  <si>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</si>
  <si>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</si>
  <si>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</si>
  <si>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</si>
  <si>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</si>
  <si>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</si>
  <si>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</si>
  <si>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</si>
  <si>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</si>
  <si>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</si>
  <si>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</si>
  <si>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</si>
  <si>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</si>
  <si>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</si>
  <si>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</si>
  <si>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</si>
  <si>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</si>
  <si>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</si>
  <si>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</si>
  <si>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</si>
  <si>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</si>
  <si>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</si>
  <si>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</si>
  <si>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</si>
  <si>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</si>
  <si>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</si>
  <si>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</si>
  <si>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</si>
  <si>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</si>
  <si>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</si>
  <si>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</si>
  <si>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</si>
  <si>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</si>
  <si>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</si>
  <si>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</si>
  <si>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</si>
  <si>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</si>
  <si>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</si>
  <si>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</si>
  <si>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</si>
  <si>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</si>
  <si>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</si>
  <si>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</si>
  <si>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</si>
  <si>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</si>
  <si>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</si>
  <si>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</si>
  <si>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</si>
  <si>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</si>
  <si>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</si>
  <si>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</si>
  <si>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</si>
  <si>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</si>
  <si>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</si>
  <si>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</si>
  <si>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</si>
  <si>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</si>
  <si>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</si>
  <si>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</si>
  <si>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</si>
  <si>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</si>
  <si>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</si>
  <si>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</si>
  <si>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</si>
  <si>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</si>
  <si>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</si>
  <si>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</si>
  <si>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</si>
  <si>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</si>
  <si>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</si>
  <si>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</si>
  <si>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</si>
  <si>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</si>
  <si>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</si>
  <si>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</si>
  <si>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</si>
  <si>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</si>
  <si>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</si>
  <si>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</si>
  <si>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</si>
  <si>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</si>
  <si>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</si>
  <si>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</si>
  <si>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</si>
  <si>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</si>
  <si>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</si>
  <si>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</si>
  <si>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</si>
  <si>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</si>
  <si>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</si>
  <si>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</si>
  <si>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</si>
  <si>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</si>
  <si>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</si>
  <si>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</si>
  <si>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</si>
  <si>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</si>
  <si>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</si>
  <si>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</si>
  <si>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</si>
  <si>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</si>
  <si>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</si>
  <si>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</si>
  <si>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</si>
  <si>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</si>
  <si>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</si>
  <si>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</si>
  <si>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</si>
  <si>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</si>
  <si>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</si>
  <si>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</si>
  <si>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</si>
  <si>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</si>
  <si>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</si>
  <si>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</si>
  <si>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</si>
  <si>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</si>
  <si>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</si>
  <si>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</si>
  <si>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</si>
  <si>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</si>
  <si>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</si>
  <si>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</si>
  <si>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</si>
  <si>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</si>
  <si>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</si>
  <si>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</si>
  <si>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</si>
  <si>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</si>
  <si>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</si>
  <si>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</si>
  <si>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</si>
  <si>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</si>
  <si>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</si>
  <si>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</si>
  <si>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</si>
  <si>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</si>
  <si>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</si>
  <si>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</si>
  <si>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</si>
  <si>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</si>
  <si>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</si>
  <si>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</si>
  <si>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</si>
  <si>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</si>
  <si>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</si>
  <si>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</si>
  <si>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</si>
  <si>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</si>
  <si>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</si>
  <si>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</si>
  <si>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</si>
  <si>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</si>
  <si>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</si>
  <si>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</si>
  <si>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</si>
  <si>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</si>
  <si>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</si>
  <si>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</si>
  <si>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</si>
  <si>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</si>
  <si>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</si>
  <si>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</si>
  <si>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</si>
  <si>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</si>
  <si>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</si>
  <si>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</si>
  <si>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</si>
  <si>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</si>
  <si>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</si>
  <si>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</si>
  <si>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</si>
  <si>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</si>
  <si>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</si>
  <si>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</si>
  <si>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</si>
  <si>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</si>
  <si>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</si>
  <si>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</si>
  <si>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</si>
  <si>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</si>
  <si>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</si>
  <si>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</si>
  <si>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</si>
  <si>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</si>
  <si>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</si>
  <si>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</si>
  <si>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</si>
  <si>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</si>
  <si>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</si>
  <si>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</si>
  <si>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</si>
  <si>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</si>
  <si>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</si>
  <si>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</si>
  <si>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</si>
  <si>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</si>
  <si>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</si>
  <si>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</si>
  <si>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</si>
  <si>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</si>
  <si>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</si>
  <si>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</si>
  <si>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</si>
  <si>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</si>
  <si>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</si>
  <si>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</si>
  <si>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</si>
  <si>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</si>
  <si>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</si>
  <si>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</si>
  <si>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</si>
  <si>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</si>
  <si>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</si>
  <si>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</si>
  <si>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</si>
  <si>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</si>
  <si>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</si>
  <si>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</si>
  <si>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</si>
  <si>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</si>
  <si>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</si>
  <si>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</si>
  <si>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</si>
  <si>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</si>
  <si>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</si>
  <si>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</si>
  <si>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</si>
  <si>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</si>
  <si>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</si>
  <si>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</si>
  <si>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</si>
  <si>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</si>
  <si>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</si>
  <si>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</si>
  <si>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</si>
  <si>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</si>
  <si>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</si>
  <si>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</si>
  <si>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</si>
  <si>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</si>
  <si>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</si>
  <si>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</si>
  <si>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</si>
  <si>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</si>
  <si>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</si>
  <si>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</si>
  <si>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</si>
  <si>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</si>
  <si>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</si>
  <si>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</si>
  <si>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</si>
  <si>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</si>
  <si>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</si>
  <si>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</si>
  <si>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</si>
  <si>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</si>
  <si>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</si>
  <si>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</si>
  <si>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</si>
  <si>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</si>
  <si>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</si>
  <si>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</si>
  <si>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</si>
  <si>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</si>
  <si>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</si>
  <si>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</si>
  <si>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</si>
  <si>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</si>
  <si>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</si>
  <si>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</si>
  <si>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</si>
  <si>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</si>
  <si>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</si>
  <si>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</si>
  <si>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</si>
  <si>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</si>
  <si>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</si>
  <si>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</si>
  <si>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</si>
  <si>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</si>
  <si>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</si>
  <si>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</si>
  <si>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</si>
  <si>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</si>
  <si>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</si>
  <si>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</si>
  <si>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</si>
  <si>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</si>
  <si>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</si>
  <si>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</si>
  <si>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</si>
  <si>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</si>
  <si>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</si>
  <si>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</si>
  <si>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</si>
  <si>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</si>
  <si>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</si>
  <si>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</si>
  <si>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</si>
  <si>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</si>
  <si>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</si>
  <si>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</si>
  <si>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</si>
  <si>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</si>
  <si>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</si>
  <si>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</si>
  <si>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</si>
  <si>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</si>
  <si>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</si>
  <si>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</si>
  <si>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</si>
  <si>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</si>
  <si>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</si>
  <si>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</si>
  <si>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</si>
  <si>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</si>
  <si>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</si>
  <si>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</si>
  <si>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</si>
  <si>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</si>
  <si>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</si>
  <si>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</si>
  <si>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</si>
  <si>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</si>
  <si>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</si>
  <si>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</si>
  <si>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</si>
  <si>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</si>
  <si>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</si>
  <si>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</si>
  <si>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</si>
  <si>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</si>
  <si>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</si>
  <si>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</si>
  <si>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</si>
  <si>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</si>
  <si>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</si>
  <si>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</si>
  <si>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</si>
  <si>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</si>
  <si>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</si>
  <si>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</si>
  <si>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</si>
  <si>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</si>
  <si>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</si>
  <si>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</si>
  <si>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</si>
  <si>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</si>
  <si>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</si>
  <si>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</si>
  <si>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</si>
  <si>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</si>
  <si>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</si>
  <si>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</si>
  <si>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</si>
  <si>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</si>
  <si>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</si>
  <si>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</si>
  <si>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</si>
  <si>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</si>
  <si>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</si>
  <si>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</si>
  <si>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</si>
  <si>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</si>
  <si>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</si>
  <si>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</si>
  <si>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</si>
  <si>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</si>
  <si>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</si>
  <si>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</si>
  <si>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</si>
  <si>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</si>
  <si>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</si>
  <si>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</si>
  <si>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</si>
  <si>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</si>
  <si>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</si>
  <si>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</si>
  <si>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</si>
  <si>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</si>
  <si>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</si>
  <si>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</si>
  <si>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</si>
  <si>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</si>
  <si>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</si>
  <si>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</si>
  <si>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</si>
  <si>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</si>
  <si>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</si>
  <si>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</si>
  <si>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</si>
  <si>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</si>
  <si>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</si>
  <si>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</si>
  <si>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</si>
  <si>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</si>
  <si>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</si>
  <si>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</si>
  <si>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</si>
  <si>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</si>
  <si>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</si>
  <si>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</si>
  <si>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</si>
  <si>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</si>
  <si>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</si>
  <si>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</si>
  <si>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</si>
  <si>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</si>
  <si>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</si>
  <si>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</si>
  <si>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</si>
  <si>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</si>
  <si>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</si>
  <si>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</si>
  <si>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</si>
  <si>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</si>
  <si>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</si>
  <si>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</si>
  <si>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</si>
  <si>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</si>
  <si>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</si>
  <si>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</si>
  <si>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</si>
  <si>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</si>
  <si>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</si>
  <si>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</si>
  <si>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</si>
  <si>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</si>
  <si>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</si>
  <si>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</si>
  <si>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</si>
  <si>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</si>
  <si>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</si>
  <si>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</si>
  <si>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</si>
  <si>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</si>
  <si>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</si>
  <si>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</si>
  <si>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</si>
  <si>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</si>
  <si>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</si>
  <si>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</si>
  <si>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</si>
  <si>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</si>
  <si>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</si>
  <si>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</si>
  <si>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</si>
  <si>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</si>
  <si>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</si>
  <si>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</si>
  <si>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</si>
  <si>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</si>
  <si>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</si>
  <si>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</si>
  <si>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</si>
  <si>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</si>
  <si>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</si>
  <si>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</si>
  <si>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</si>
  <si>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</si>
  <si>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</si>
  <si>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</si>
  <si>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</si>
  <si>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</si>
  <si>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</si>
  <si>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</si>
  <si>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</si>
  <si>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</si>
  <si>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</si>
  <si>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</si>
  <si>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</si>
  <si>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</si>
  <si>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</si>
  <si>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</si>
  <si>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</si>
  <si>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</si>
  <si>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</si>
  <si>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</si>
  <si>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</si>
  <si>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</si>
  <si>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</si>
  <si>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</si>
  <si>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</si>
  <si>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</si>
  <si>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</si>
  <si>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</si>
  <si>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</si>
  <si>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</si>
  <si>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</si>
  <si>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</si>
  <si>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</si>
  <si>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</si>
  <si>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</si>
  <si>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</si>
  <si>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</si>
  <si>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</si>
  <si>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</si>
  <si>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</si>
  <si>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</si>
  <si>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</si>
  <si>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</si>
  <si>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</si>
  <si>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</si>
  <si>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</si>
  <si>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</si>
  <si>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</si>
  <si>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</si>
  <si>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</si>
  <si>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</si>
  <si>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</si>
  <si>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</si>
  <si>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</si>
  <si>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</si>
  <si>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</si>
  <si>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</si>
  <si>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</si>
  <si>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</si>
  <si>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</si>
  <si>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</si>
  <si>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</si>
  <si>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</si>
  <si>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</si>
  <si>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</si>
  <si>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</si>
  <si>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</si>
  <si>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</si>
  <si>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</si>
  <si>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</si>
  <si>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</si>
  <si>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</si>
  <si>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</si>
  <si>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</si>
  <si>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</si>
  <si>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</si>
  <si>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</si>
  <si>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</si>
  <si>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</si>
  <si>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</si>
  <si>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</si>
  <si>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</si>
  <si>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</si>
  <si>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</si>
  <si>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</si>
  <si>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</si>
  <si>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</si>
  <si>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</si>
  <si>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</si>
  <si>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</si>
  <si>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</si>
  <si>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</si>
  <si>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</si>
  <si>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</si>
  <si>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</si>
  <si>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</si>
  <si>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</si>
  <si>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</si>
  <si>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</si>
  <si>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</si>
  <si>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</si>
  <si>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</si>
  <si>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</si>
  <si>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</si>
  <si>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</si>
  <si>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</si>
  <si>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</si>
  <si>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</si>
  <si>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</si>
  <si>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</si>
  <si>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</si>
  <si>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</si>
  <si>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</si>
  <si>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</si>
  <si>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</si>
  <si>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</si>
  <si>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</si>
  <si>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</si>
  <si>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</si>
  <si>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</si>
  <si>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</si>
  <si>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</si>
  <si>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</si>
  <si>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</si>
  <si>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</si>
  <si>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</si>
  <si>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</si>
  <si>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</si>
  <si>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</si>
  <si>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</si>
  <si>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</si>
  <si>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</si>
  <si>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</si>
  <si>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</si>
  <si>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</si>
  <si>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</si>
  <si>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</si>
  <si>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</si>
  <si>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</si>
  <si>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</si>
  <si>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</si>
  <si>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</si>
  <si>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</si>
  <si>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</si>
  <si>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</si>
  <si>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</si>
  <si>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</si>
  <si>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</si>
  <si>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</si>
  <si>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</si>
  <si>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</si>
  <si>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</si>
  <si>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</si>
  <si>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</si>
  <si>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</si>
  <si>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</si>
  <si>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</si>
  <si>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</si>
  <si>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</si>
  <si>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</si>
  <si>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</si>
  <si>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</si>
  <si>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</si>
  <si>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</si>
  <si>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</si>
  <si>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</si>
  <si>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</si>
  <si>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</si>
  <si>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</si>
  <si>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</si>
  <si>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</si>
  <si>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</si>
  <si>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</si>
  <si>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</si>
  <si>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</si>
  <si>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</si>
  <si>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</si>
  <si>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</si>
  <si>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</si>
  <si>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</si>
  <si>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</si>
  <si>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</si>
  <si>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</si>
  <si>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</si>
  <si>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</si>
  <si>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</si>
  <si>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</si>
  <si>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</si>
  <si>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</si>
  <si>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</si>
  <si>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</si>
  <si>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</si>
  <si>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</si>
  <si>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</si>
  <si>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</si>
  <si>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</si>
  <si>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</si>
  <si>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</si>
  <si>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</si>
  <si>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</si>
  <si>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</si>
  <si>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</si>
  <si>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</si>
  <si>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</si>
  <si>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</si>
  <si>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</si>
  <si>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</si>
  <si>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</si>
  <si>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</si>
  <si>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</si>
  <si>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</si>
  <si>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</si>
  <si>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</si>
  <si>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</si>
  <si>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</si>
  <si>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</si>
  <si>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</si>
  <si>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</si>
  <si>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</si>
  <si>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</si>
  <si>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</si>
  <si>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</si>
  <si>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</si>
  <si>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</si>
  <si>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</si>
  <si>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</si>
  <si>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</si>
  <si>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</si>
  <si>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</si>
  <si>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</si>
  <si>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</si>
  <si>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</si>
  <si>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</si>
  <si>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</si>
  <si>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</si>
  <si>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</si>
  <si>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</si>
  <si>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</si>
  <si>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</si>
  <si>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</si>
  <si>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</si>
  <si>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</si>
  <si>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</si>
  <si>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</si>
  <si>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</si>
  <si>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</si>
  <si>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</si>
  <si>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</si>
  <si>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</si>
  <si>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</si>
  <si>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</si>
  <si>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</si>
  <si>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</si>
  <si>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</si>
  <si>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</si>
  <si>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</si>
  <si>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</si>
  <si>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</si>
  <si>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</si>
  <si>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</si>
  <si>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</si>
  <si>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</si>
  <si>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</si>
  <si>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</si>
  <si>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</si>
  <si>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</si>
  <si>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</si>
  <si>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</si>
  <si>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</si>
  <si>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</si>
  <si>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</si>
  <si>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</si>
  <si>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</si>
  <si>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</si>
  <si>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</si>
  <si>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</si>
  <si>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</si>
  <si>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</si>
  <si>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</si>
  <si>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</si>
  <si>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</si>
  <si>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</si>
  <si>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</si>
  <si>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</si>
  <si>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</si>
  <si>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</si>
  <si>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</si>
  <si>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</si>
  <si>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</si>
  <si>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</si>
  <si>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</si>
  <si>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</si>
  <si>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</si>
  <si>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</si>
  <si>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</si>
  <si>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</si>
  <si>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</si>
  <si>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</si>
  <si>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</si>
  <si>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</si>
  <si>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</si>
  <si>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</si>
  <si>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</si>
  <si>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</si>
  <si>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</si>
  <si>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</si>
  <si>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</si>
  <si>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</si>
  <si>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</si>
  <si>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</si>
  <si>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</si>
  <si>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</si>
  <si>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</si>
  <si>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</si>
  <si>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</si>
  <si>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</si>
  <si>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</si>
  <si>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</si>
  <si>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</si>
  <si>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</si>
  <si>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</si>
  <si>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</si>
  <si>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</si>
  <si>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</si>
  <si>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</si>
  <si>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</si>
  <si>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</si>
  <si>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</si>
  <si>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</si>
  <si>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</si>
  <si>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</si>
  <si>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</si>
  <si>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</si>
  <si>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</si>
  <si>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</si>
  <si>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</si>
  <si>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</si>
  <si>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</si>
  <si>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</si>
  <si>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</si>
  <si>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</si>
  <si>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</si>
  <si>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</si>
  <si>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</si>
  <si>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</si>
  <si>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</si>
  <si>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</si>
  <si>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</si>
  <si>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</si>
  <si>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</si>
  <si>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</si>
  <si>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</si>
  <si>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</si>
  <si>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</si>
  <si>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</si>
  <si>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</si>
  <si>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</si>
  <si>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</si>
  <si>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</si>
  <si>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</si>
  <si>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</si>
  <si>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</si>
  <si>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</si>
  <si>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</si>
  <si>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</si>
  <si>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</si>
  <si>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</si>
  <si>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</si>
  <si>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</si>
  <si>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</si>
  <si>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</si>
  <si>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</si>
  <si>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</si>
  <si>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</si>
  <si>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</si>
  <si>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</si>
  <si>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</si>
  <si>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</si>
  <si>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</si>
  <si>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</si>
  <si>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</si>
  <si>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</si>
  <si>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</si>
  <si>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</si>
  <si>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</si>
  <si>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</si>
  <si>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</si>
  <si>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</si>
  <si>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</si>
  <si>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</si>
  <si>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</si>
  <si>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</si>
  <si>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</si>
  <si>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</si>
  <si>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</si>
  <si>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</si>
  <si>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</si>
  <si>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</si>
  <si>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</si>
  <si>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</si>
  <si>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</si>
  <si>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</si>
  <si>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</si>
  <si>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</si>
  <si>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</si>
  <si>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</si>
  <si>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</si>
  <si>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</si>
  <si>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</si>
  <si>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</si>
  <si>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</si>
  <si>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</si>
  <si>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</si>
  <si>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</si>
  <si>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</si>
  <si>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</si>
  <si>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</si>
  <si>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</si>
  <si>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</si>
  <si>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</si>
  <si>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</si>
  <si>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</si>
  <si>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</si>
  <si>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</si>
  <si>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</si>
  <si>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</si>
  <si>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</si>
  <si>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</si>
  <si>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</si>
  <si>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</si>
  <si>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</si>
  <si>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</si>
  <si>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</si>
  <si>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</si>
  <si>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</si>
  <si>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</si>
  <si>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</si>
  <si>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</si>
  <si>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</si>
  <si>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</si>
  <si>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</si>
  <si>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</si>
  <si>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</si>
  <si>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</si>
  <si>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</si>
  <si>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</si>
  <si>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</si>
  <si>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</si>
  <si>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</si>
  <si>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</si>
  <si>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</si>
  <si>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</si>
  <si>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</si>
  <si>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</si>
  <si>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</si>
  <si>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</si>
  <si>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</si>
  <si>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</si>
  <si>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</si>
  <si>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</si>
  <si>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</si>
  <si>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</si>
  <si>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</si>
  <si>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</si>
  <si>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</si>
  <si>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</si>
  <si>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</si>
  <si>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</si>
  <si>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</si>
  <si>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</si>
  <si>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</si>
  <si>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</si>
  <si>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</si>
  <si>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</si>
  <si>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</si>
  <si>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</si>
  <si>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</si>
  <si>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</si>
  <si>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</si>
  <si>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</si>
  <si>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</si>
  <si>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</si>
  <si>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</si>
  <si>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</si>
  <si>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</si>
  <si>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</si>
  <si>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</si>
  <si>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</si>
  <si>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</si>
  <si>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</si>
  <si>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</si>
  <si>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</si>
  <si>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</si>
  <si>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</si>
  <si>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</si>
  <si>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</si>
  <si>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</si>
  <si>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</si>
  <si>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</si>
  <si>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</si>
  <si>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</si>
  <si>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</si>
  <si>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</si>
  <si>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</si>
  <si>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</si>
  <si>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</si>
  <si>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</si>
  <si>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</si>
  <si>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</si>
  <si>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</si>
  <si>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</si>
  <si>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</si>
  <si>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</si>
  <si>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</si>
  <si>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</si>
  <si>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</si>
  <si>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</si>
  <si>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</si>
  <si>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</si>
  <si>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</si>
  <si>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</si>
  <si>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</si>
  <si>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</si>
  <si>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</si>
  <si>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</si>
  <si>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</si>
  <si>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</si>
  <si>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</si>
  <si>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</si>
  <si>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</si>
  <si>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</si>
  <si>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</si>
  <si>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</si>
  <si>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</si>
  <si>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</si>
  <si>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</si>
  <si>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</si>
  <si>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</si>
  <si>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</si>
  <si>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</si>
  <si>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</si>
  <si>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</si>
  <si>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</si>
  <si>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</si>
  <si>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</si>
  <si>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</si>
  <si>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</si>
  <si>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</si>
  <si>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</si>
  <si>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</si>
  <si>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</si>
  <si>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</si>
  <si>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</si>
  <si>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</si>
  <si>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</si>
  <si>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</si>
  <si>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</si>
  <si>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</si>
  <si>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</si>
  <si>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</si>
  <si>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</si>
  <si>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</si>
  <si>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</si>
  <si>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</si>
  <si>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</si>
  <si>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</si>
  <si>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</si>
  <si>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</si>
  <si>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</si>
  <si>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</si>
  <si>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</si>
  <si>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</si>
  <si>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</si>
  <si>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</si>
  <si>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</si>
  <si>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</si>
  <si>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</si>
  <si>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</si>
  <si>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</si>
  <si>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</si>
  <si>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</si>
  <si>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</si>
  <si>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</si>
  <si>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</si>
  <si>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</si>
  <si>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</si>
  <si>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</si>
  <si>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</si>
  <si>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</si>
  <si>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</si>
  <si>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</si>
  <si>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</si>
  <si>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</si>
  <si>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</si>
  <si>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</si>
  <si>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</si>
  <si>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</si>
  <si>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</si>
  <si>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</si>
  <si>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</si>
  <si>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</si>
  <si>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</si>
  <si>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</si>
  <si>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</si>
  <si>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</si>
  <si>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</si>
  <si>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</si>
  <si>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</si>
  <si>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</si>
  <si>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</si>
  <si>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</si>
  <si>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</si>
  <si>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</si>
  <si>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</si>
  <si>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</si>
  <si>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</si>
  <si>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</si>
  <si>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</si>
  <si>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</si>
  <si>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</si>
  <si>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</si>
  <si>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</si>
  <si>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</si>
  <si>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</si>
  <si>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</si>
  <si>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</si>
  <si>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</si>
  <si>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</si>
  <si>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</si>
  <si>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</si>
  <si>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</si>
  <si>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</si>
  <si>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</si>
  <si>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</si>
  <si>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</si>
  <si>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</si>
  <si>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</si>
  <si>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</si>
  <si>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</si>
  <si>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</si>
  <si>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</si>
  <si>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</si>
  <si>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</si>
  <si>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</si>
  <si>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</si>
  <si>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</si>
  <si>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</si>
  <si>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</si>
  <si>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</si>
  <si>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</si>
  <si>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</si>
  <si>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</si>
  <si>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</si>
  <si>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</si>
  <si>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</si>
  <si>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</si>
  <si>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</si>
  <si>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</si>
  <si>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</si>
  <si>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</si>
  <si>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</si>
  <si>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</si>
  <si>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</si>
  <si>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</si>
  <si>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</si>
  <si>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</si>
  <si>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</si>
  <si>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</si>
  <si>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</si>
  <si>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</si>
  <si>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</si>
  <si>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</si>
  <si>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</si>
  <si>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</si>
  <si>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</si>
  <si>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</si>
  <si>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</si>
  <si>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</si>
  <si>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</si>
  <si>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</si>
  <si>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</si>
  <si>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</si>
  <si>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</si>
  <si>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</si>
  <si>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</si>
  <si>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</si>
  <si>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</si>
  <si>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</si>
  <si>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</si>
  <si>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</si>
  <si>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</si>
  <si>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</si>
  <si>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</si>
  <si>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</si>
  <si>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</si>
  <si>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</si>
  <si>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</si>
  <si>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</si>
  <si>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</si>
  <si>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</si>
  <si>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</si>
  <si>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</si>
  <si>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</si>
  <si>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</si>
  <si>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</si>
  <si>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</si>
  <si>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</si>
  <si>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</si>
  <si>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</si>
  <si>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</si>
  <si>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</si>
  <si>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</si>
  <si>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</si>
  <si>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</si>
  <si>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</si>
  <si>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</si>
  <si>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</si>
  <si>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</si>
  <si>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</si>
  <si>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</si>
  <si>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</si>
  <si>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</si>
  <si>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</si>
  <si>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</si>
  <si>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</si>
  <si>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</si>
  <si>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</si>
  <si>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</si>
  <si>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</si>
  <si>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</si>
  <si>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</si>
  <si>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</si>
  <si>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</si>
  <si>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</si>
  <si>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</si>
  <si>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</si>
  <si>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</si>
  <si>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</si>
  <si>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</si>
  <si>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</si>
  <si>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</si>
  <si>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</si>
  <si>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</si>
  <si>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</si>
  <si>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</si>
  <si>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</si>
  <si>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</si>
  <si>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</si>
  <si>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</si>
  <si>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</si>
  <si>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</si>
  <si>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</si>
  <si>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</si>
  <si>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</si>
  <si>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</si>
  <si>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</si>
  <si>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</si>
  <si>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</si>
  <si>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</si>
  <si>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</si>
  <si>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</si>
  <si>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</si>
  <si>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</si>
  <si>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</si>
  <si>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</si>
  <si>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</si>
  <si>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</si>
  <si>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</si>
  <si>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</si>
  <si>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</si>
  <si>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</si>
  <si>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</si>
  <si>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</si>
  <si>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</si>
  <si>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</si>
  <si>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</si>
  <si>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</si>
  <si>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</si>
  <si>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</si>
  <si>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</si>
  <si>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</si>
  <si>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</si>
  <si>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</si>
  <si>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</si>
  <si>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</si>
  <si>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</si>
  <si>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</si>
  <si>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</si>
  <si>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</si>
  <si>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</si>
  <si>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</si>
  <si>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</si>
  <si>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</si>
  <si>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</si>
  <si>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</si>
  <si>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</si>
  <si>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</si>
  <si>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</si>
  <si>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</si>
  <si>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</si>
  <si>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</si>
  <si>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</si>
  <si>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</si>
  <si>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</si>
  <si>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</si>
  <si>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</si>
  <si>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</si>
  <si>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</si>
  <si>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</si>
  <si>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</si>
  <si>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</si>
  <si>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</si>
  <si>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</si>
  <si>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</si>
  <si>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</si>
  <si>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</si>
  <si>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</si>
  <si>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</si>
  <si>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</si>
  <si>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</si>
  <si>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</si>
  <si>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</si>
  <si>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</si>
  <si>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</si>
  <si>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</si>
  <si>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</si>
  <si>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</si>
  <si>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</si>
  <si>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</si>
  <si>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</si>
  <si>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</si>
  <si>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</si>
  <si>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</si>
  <si>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</si>
  <si>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</si>
  <si>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</si>
  <si>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</si>
  <si>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</si>
  <si>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</si>
  <si>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</si>
  <si>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</si>
  <si>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</si>
  <si>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</si>
  <si>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</si>
  <si>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</si>
  <si>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</si>
  <si>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</si>
  <si>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</si>
  <si>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</si>
  <si>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</si>
  <si>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</si>
  <si>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</si>
  <si>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</si>
  <si>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</si>
  <si>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</si>
  <si>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</si>
  <si>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</si>
  <si>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</si>
  <si>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</si>
  <si>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</si>
  <si>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</si>
  <si>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</si>
  <si>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</si>
  <si>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</si>
  <si>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</si>
  <si>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</si>
  <si>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</si>
  <si>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</si>
  <si>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</si>
  <si>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</si>
  <si>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</si>
  <si>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</si>
  <si>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</si>
  <si>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</si>
  <si>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</si>
  <si>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</si>
  <si>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</si>
  <si>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</si>
  <si>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</si>
  <si>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</si>
  <si>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</si>
  <si>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</si>
  <si>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</si>
  <si>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</si>
  <si>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</si>
  <si>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</si>
  <si>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</si>
  <si>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</si>
  <si>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</si>
  <si>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</si>
  <si>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</si>
  <si>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</si>
  <si>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</si>
  <si>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</si>
  <si>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</si>
  <si>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</si>
  <si>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</si>
  <si>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</si>
  <si>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</si>
  <si>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</si>
  <si>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</si>
  <si>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</si>
  <si>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</si>
  <si>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</si>
  <si>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</si>
  <si>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</si>
  <si>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</si>
  <si>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</si>
  <si>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</si>
  <si>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</si>
  <si>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</si>
  <si>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</si>
  <si>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</si>
  <si>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</si>
  <si>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</si>
  <si>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</si>
  <si>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</si>
  <si>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</si>
  <si>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</si>
  <si>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</si>
  <si>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</si>
  <si>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</si>
  <si>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</si>
  <si>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</si>
  <si>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</si>
  <si>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</si>
  <si>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</si>
  <si>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</si>
  <si>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</si>
  <si>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</si>
  <si>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</si>
  <si>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</si>
  <si>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</si>
  <si>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</si>
  <si>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</si>
  <si>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</si>
  <si>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</si>
  <si>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</si>
  <si>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</si>
  <si>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</si>
  <si>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</si>
  <si>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</si>
  <si>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</si>
  <si>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</si>
  <si>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</si>
  <si>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</si>
  <si>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</si>
  <si>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</si>
  <si>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</si>
  <si>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</si>
  <si>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</si>
  <si>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</si>
  <si>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</si>
  <si>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</si>
  <si>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</si>
  <si>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</si>
  <si>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</si>
  <si>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</si>
  <si>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</si>
  <si>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</si>
  <si>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</si>
  <si>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</si>
  <si>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</si>
  <si>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</si>
  <si>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</si>
  <si>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</si>
  <si>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</si>
  <si>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</si>
  <si>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</si>
  <si>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</si>
  <si>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</si>
  <si>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</si>
  <si>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</si>
  <si>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</si>
  <si>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</si>
  <si>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</si>
  <si>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</si>
  <si>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</si>
  <si>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</si>
  <si>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</si>
  <si>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</si>
  <si>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</si>
  <si>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</si>
  <si>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</si>
  <si>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</si>
  <si>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</si>
  <si>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</si>
  <si>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</si>
  <si>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</si>
  <si>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</si>
  <si>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</si>
  <si>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</si>
  <si>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</si>
  <si>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</si>
  <si>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</si>
  <si>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</si>
  <si>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</si>
  <si>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</si>
  <si>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</si>
  <si>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</si>
  <si>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</si>
  <si>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</si>
  <si>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</si>
  <si>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</si>
  <si>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</si>
  <si>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</si>
  <si>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</si>
  <si>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</si>
  <si>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</si>
  <si>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</si>
  <si>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</si>
  <si>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</si>
  <si>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</si>
  <si>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</si>
  <si>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</si>
  <si>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</si>
  <si>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</si>
  <si>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</si>
  <si>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</si>
  <si>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</si>
  <si>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</si>
  <si>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</si>
  <si>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</si>
  <si>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</si>
  <si>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</si>
  <si>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</si>
  <si>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</si>
  <si>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</si>
  <si>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</si>
  <si>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</si>
  <si>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</si>
  <si>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</si>
  <si>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</si>
  <si>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</si>
  <si>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</si>
  <si>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</si>
  <si>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</si>
  <si>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</si>
  <si>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</si>
  <si>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</si>
  <si>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</si>
  <si>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</si>
  <si>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</si>
  <si>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</si>
  <si>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</si>
  <si>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</si>
  <si>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</si>
  <si>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</si>
  <si>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</si>
  <si>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</si>
  <si>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</si>
  <si>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</si>
  <si>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</si>
  <si>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</si>
  <si>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</si>
  <si>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</si>
  <si>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</si>
  <si>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</si>
  <si>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</si>
  <si>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</si>
  <si>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</si>
  <si>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</si>
  <si>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</si>
  <si>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</si>
  <si>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</si>
  <si>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</si>
  <si>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</si>
  <si>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</si>
  <si>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</si>
  <si>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</si>
  <si>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</si>
  <si>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</si>
  <si>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</si>
  <si>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</si>
  <si>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</si>
  <si>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</si>
  <si>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</si>
  <si>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</si>
  <si>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</si>
  <si>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</si>
  <si>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</si>
  <si>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</si>
  <si>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</si>
  <si>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</si>
  <si>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</si>
  <si>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</si>
  <si>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</si>
  <si>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</si>
  <si>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</si>
  <si>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</si>
  <si>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</si>
  <si>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</si>
  <si>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</si>
  <si>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</si>
  <si>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</si>
  <si>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</si>
  <si>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</si>
  <si>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</si>
  <si>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</si>
  <si>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</si>
  <si>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</si>
  <si>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</si>
  <si>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</si>
  <si>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</si>
  <si>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</si>
  <si>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</si>
  <si>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</si>
  <si>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</si>
  <si>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</si>
  <si>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</si>
  <si>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</si>
  <si>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</si>
  <si>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</si>
  <si>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</si>
  <si>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</si>
  <si>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</si>
  <si>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</si>
  <si>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</si>
  <si>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</si>
  <si>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</si>
  <si>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</si>
  <si>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</si>
  <si>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</si>
  <si>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</si>
  <si>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</si>
  <si>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</si>
  <si>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</si>
  <si>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</si>
  <si>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</si>
  <si>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</si>
  <si>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</si>
  <si>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</si>
  <si>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</si>
  <si>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</si>
  <si>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</si>
  <si>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</si>
  <si>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</si>
  <si>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</si>
  <si>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</si>
  <si>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</si>
  <si>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</si>
  <si>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</si>
  <si>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</si>
  <si>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</si>
  <si>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</si>
  <si>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</si>
  <si>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</si>
  <si>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</si>
  <si>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</si>
  <si>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</si>
  <si>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</si>
  <si>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</si>
  <si>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</si>
  <si>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</si>
  <si>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</si>
  <si>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</si>
  <si>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</si>
  <si>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</si>
  <si>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</si>
  <si>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</si>
  <si>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</si>
  <si>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</si>
  <si>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</si>
  <si>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</si>
  <si>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</si>
  <si>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</si>
  <si>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</si>
  <si>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</si>
  <si>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</si>
  <si>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</si>
  <si>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</si>
  <si>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</si>
  <si>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</si>
  <si>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</si>
  <si>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</si>
  <si>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</si>
  <si>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</si>
  <si>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</si>
  <si>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</si>
  <si>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</si>
  <si>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</si>
  <si>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</si>
  <si>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</si>
  <si>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</si>
  <si>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</si>
  <si>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</si>
  <si>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</si>
  <si>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</si>
  <si>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</si>
  <si>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</si>
  <si>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</si>
  <si>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</si>
  <si>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</si>
  <si>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</si>
  <si>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</si>
  <si>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</si>
  <si>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</si>
  <si>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</si>
  <si>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</si>
  <si>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</si>
  <si>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</si>
  <si>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</si>
  <si>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</si>
  <si>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</si>
  <si>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</si>
  <si>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</si>
  <si>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</si>
  <si>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</si>
  <si>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</si>
  <si>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</si>
  <si>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</si>
  <si>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</si>
  <si>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</si>
  <si>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</si>
  <si>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</si>
  <si>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</si>
  <si>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</si>
  <si>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</si>
  <si>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</si>
  <si>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</si>
  <si>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</si>
  <si>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</si>
  <si>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</si>
  <si>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</si>
  <si>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</si>
  <si>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</si>
  <si>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</si>
  <si>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</si>
  <si>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</si>
  <si>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</si>
  <si>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</si>
  <si>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</si>
  <si>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</si>
  <si>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</si>
  <si>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</si>
  <si>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</si>
  <si>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</si>
  <si>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</si>
  <si>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</si>
  <si>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</si>
  <si>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</si>
  <si>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</si>
  <si>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</si>
  <si>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</si>
  <si>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</si>
  <si>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</si>
  <si>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</si>
  <si>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</si>
  <si>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</si>
  <si>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</si>
  <si>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</si>
  <si>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</si>
  <si>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</si>
  <si>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</si>
  <si>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</si>
  <si>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</si>
  <si>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</si>
  <si>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</si>
  <si>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</si>
  <si>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</si>
  <si>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</si>
  <si>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</si>
  <si>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</si>
  <si>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</si>
  <si>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</si>
  <si>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</si>
  <si>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</si>
  <si>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</si>
  <si>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</si>
  <si>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</si>
  <si>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</si>
  <si>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</si>
  <si>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</si>
  <si>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</si>
  <si>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</si>
  <si>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</si>
  <si>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</si>
  <si>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</si>
  <si>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</si>
  <si>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</si>
  <si>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</si>
  <si>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</si>
  <si>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</si>
  <si>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</si>
  <si>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</si>
  <si>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</si>
  <si>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</si>
  <si>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</si>
  <si>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</si>
  <si>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</si>
  <si>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</si>
  <si>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</si>
  <si>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</si>
  <si>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</si>
  <si>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</si>
  <si>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</si>
  <si>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</si>
  <si>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</si>
  <si>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</si>
  <si>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</si>
  <si>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</si>
  <si>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</si>
  <si>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</si>
  <si>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</si>
  <si>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</si>
  <si>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</si>
  <si>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</si>
  <si>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</si>
  <si>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</si>
  <si>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</si>
  <si>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</si>
  <si>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</si>
  <si>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</si>
  <si>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</si>
  <si>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</si>
  <si>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</si>
  <si>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</si>
  <si>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</si>
  <si>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</si>
  <si>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</si>
  <si>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</si>
  <si>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</si>
  <si>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</si>
  <si>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</si>
  <si>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</si>
  <si>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</si>
  <si>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</si>
  <si>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</si>
  <si>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</si>
  <si>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</si>
  <si>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</si>
  <si>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</si>
  <si>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</si>
  <si>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</si>
  <si>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</si>
  <si>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</si>
  <si>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</si>
  <si>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</si>
  <si>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</si>
  <si>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</si>
  <si>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</si>
  <si>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</si>
  <si>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</si>
  <si>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</si>
  <si>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</si>
  <si>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</si>
  <si>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</si>
  <si>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</si>
  <si>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</si>
  <si>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</si>
  <si>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</si>
  <si>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</si>
  <si>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</si>
  <si>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</si>
  <si>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</si>
  <si>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</si>
  <si>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</si>
  <si>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</si>
  <si>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</si>
  <si>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</si>
  <si>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</si>
  <si>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</si>
  <si>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</si>
  <si>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</si>
  <si>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</si>
  <si>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</si>
  <si>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</si>
  <si>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</si>
  <si>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</si>
  <si>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</si>
  <si>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</si>
  <si>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</si>
  <si>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</si>
  <si>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</si>
  <si>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</si>
  <si>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</si>
  <si>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</si>
  <si>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</si>
  <si>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</si>
  <si>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</si>
  <si>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</si>
  <si>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</si>
  <si>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</si>
  <si>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</si>
  <si>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</si>
  <si>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</si>
  <si>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</si>
  <si>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</si>
  <si>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</si>
  <si>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</si>
  <si>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</si>
  <si>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</si>
  <si>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</si>
  <si>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</si>
  <si>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</si>
  <si>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</si>
  <si>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</si>
  <si>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</si>
  <si>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</si>
  <si>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</si>
  <si>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</si>
  <si>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</si>
  <si>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</si>
  <si>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</si>
  <si>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</si>
  <si>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</si>
  <si>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</si>
  <si>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</si>
  <si>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</si>
  <si>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</si>
  <si>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</si>
  <si>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</si>
  <si>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</si>
  <si>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</si>
  <si>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</si>
  <si>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</si>
  <si>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</si>
  <si>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</si>
  <si>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</si>
  <si>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</si>
  <si>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</si>
  <si>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</si>
  <si>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</si>
  <si>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</si>
  <si>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</si>
  <si>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</si>
  <si>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</si>
  <si>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</si>
  <si>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</si>
  <si>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</si>
  <si>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</si>
  <si>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</si>
  <si>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</si>
  <si>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</si>
  <si>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</si>
  <si>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</si>
  <si>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</si>
  <si>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</si>
  <si>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</si>
  <si>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</si>
  <si>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</si>
  <si>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</si>
  <si>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</si>
  <si>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</si>
  <si>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</si>
  <si>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</si>
  <si>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</si>
  <si>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</si>
  <si>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</si>
  <si>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</si>
  <si>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</si>
  <si>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</si>
  <si>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</si>
  <si>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</si>
  <si>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</si>
  <si>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</si>
  <si>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</si>
  <si>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</si>
  <si>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</si>
  <si>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</si>
  <si>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</si>
  <si>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</si>
  <si>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</si>
  <si>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</si>
  <si>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</si>
  <si>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</si>
  <si>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</si>
  <si>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</si>
  <si>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</si>
  <si>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</si>
  <si>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</si>
  <si>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</si>
  <si>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</si>
  <si>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</si>
  <si>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</si>
  <si>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</si>
  <si>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</si>
  <si>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</si>
  <si>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</si>
  <si>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</si>
  <si>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</si>
  <si>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</si>
  <si>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</si>
  <si>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</si>
  <si>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</si>
  <si>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</si>
  <si>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</si>
  <si>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</si>
  <si>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</si>
  <si>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</si>
  <si>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</si>
  <si>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</si>
  <si>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</si>
  <si>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</si>
  <si>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</si>
  <si>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</si>
  <si>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</si>
  <si>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</si>
  <si>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</si>
  <si>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</si>
  <si>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</si>
  <si>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</si>
  <si>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</si>
  <si>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</si>
  <si>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</si>
  <si>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</si>
  <si>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</si>
  <si>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</si>
  <si>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</si>
  <si>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</si>
  <si>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</si>
  <si>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</si>
  <si>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</si>
  <si>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</si>
  <si>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</si>
  <si>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</si>
  <si>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</si>
  <si>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</si>
  <si>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</si>
  <si>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</si>
  <si>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</si>
  <si>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</si>
  <si>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</si>
  <si>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</si>
  <si>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</si>
  <si>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</si>
  <si>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</si>
  <si>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</si>
  <si>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</si>
  <si>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</si>
  <si>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</si>
  <si>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</si>
  <si>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</si>
  <si>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</si>
  <si>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</si>
  <si>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</si>
  <si>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</si>
  <si>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</si>
  <si>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</si>
  <si>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</si>
  <si>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</si>
  <si>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</si>
  <si>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</si>
  <si>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</si>
  <si>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</si>
  <si>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</si>
  <si>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</si>
  <si>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</si>
  <si>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</si>
  <si>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</si>
  <si>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</si>
  <si>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</si>
  <si>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</si>
  <si>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</si>
  <si>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</si>
  <si>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</si>
  <si>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</si>
  <si>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</si>
  <si>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</si>
  <si>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</si>
  <si>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</si>
  <si>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</si>
  <si>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</si>
  <si>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</si>
  <si>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</si>
  <si>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</si>
  <si>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</si>
  <si>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</si>
  <si>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</si>
  <si>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</si>
  <si>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</si>
  <si>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</si>
  <si>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</si>
  <si>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</si>
  <si>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</si>
  <si>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</si>
  <si>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</si>
  <si>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</si>
  <si>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</si>
  <si>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</si>
  <si>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</si>
  <si>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</si>
  <si>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</si>
  <si>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</si>
  <si>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</si>
  <si>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</si>
  <si>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</si>
  <si>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</si>
  <si>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</si>
  <si>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</si>
  <si>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</si>
  <si>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</si>
  <si>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</si>
  <si>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</si>
  <si>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</si>
  <si>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</si>
  <si>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</si>
  <si>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</si>
  <si>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</si>
  <si>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</si>
  <si>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</si>
  <si>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</si>
  <si>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</si>
  <si>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</si>
  <si>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</si>
  <si>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</si>
  <si>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</si>
  <si>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</si>
  <si>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</si>
  <si>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</si>
  <si>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</si>
  <si>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</si>
  <si>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</si>
  <si>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</si>
  <si>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</si>
  <si>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</si>
  <si>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</si>
  <si>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</si>
  <si>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</si>
  <si>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</si>
  <si>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</si>
  <si>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</si>
  <si>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</si>
  <si>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</si>
  <si>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</si>
  <si>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</si>
  <si>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</si>
  <si>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</si>
  <si>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</si>
  <si>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</si>
  <si>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</si>
  <si>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</si>
  <si>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</si>
  <si>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</si>
  <si>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</si>
  <si>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</si>
  <si>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</si>
  <si>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</si>
  <si>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</si>
  <si>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</si>
  <si>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</si>
  <si>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</si>
  <si>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</si>
  <si>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</si>
  <si>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</si>
  <si>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</si>
  <si>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</si>
  <si>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</si>
  <si>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</si>
  <si>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</si>
  <si>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</si>
  <si>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</si>
  <si>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</si>
  <si>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</si>
  <si>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</si>
  <si>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</si>
  <si>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</si>
  <si>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</si>
  <si>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</si>
  <si>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</si>
  <si>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</si>
  <si>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</si>
  <si>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</si>
  <si>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</si>
  <si>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</si>
  <si>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</si>
  <si>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</si>
  <si>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</si>
  <si>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</si>
  <si>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</si>
  <si>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</si>
  <si>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</si>
  <si>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</si>
  <si>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</si>
  <si>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</si>
  <si>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</si>
  <si>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</si>
  <si>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</si>
  <si>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</si>
  <si>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</si>
  <si>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</si>
  <si>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</si>
  <si>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</si>
  <si>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</si>
  <si>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</si>
  <si>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</si>
  <si>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</si>
  <si>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</si>
  <si>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</si>
  <si>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</si>
  <si>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</si>
  <si>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</si>
  <si>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</si>
  <si>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</si>
  <si>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</si>
  <si>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</si>
  <si>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</si>
  <si>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</si>
  <si>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</si>
  <si>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</si>
  <si>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</si>
  <si>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</si>
  <si>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</si>
  <si>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</si>
  <si>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</si>
  <si>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</si>
  <si>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</si>
  <si>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</si>
  <si>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</si>
  <si>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</si>
  <si>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</si>
  <si>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</si>
  <si>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</si>
  <si>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</si>
  <si>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</si>
  <si>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</si>
  <si>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</si>
  <si>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</si>
  <si>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</si>
  <si>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</si>
  <si>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</si>
  <si>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</si>
  <si>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</si>
  <si>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</si>
  <si>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</si>
  <si>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</si>
  <si>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</si>
  <si>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</si>
  <si>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</si>
  <si>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</si>
  <si>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</si>
  <si>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</si>
  <si>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</si>
  <si>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</si>
  <si>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</si>
  <si>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</si>
  <si>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</si>
  <si>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</si>
  <si>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</si>
  <si>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</si>
  <si>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</si>
  <si>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</si>
  <si>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</si>
  <si>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</si>
  <si>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</si>
  <si>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</si>
  <si>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</si>
  <si>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</si>
  <si>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</si>
  <si>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</si>
  <si>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</si>
  <si>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</si>
  <si>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</si>
  <si>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</si>
  <si>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</si>
  <si>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</si>
  <si>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</si>
  <si>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</si>
  <si>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</si>
  <si>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</si>
  <si>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</si>
  <si>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</si>
  <si>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</si>
  <si>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</si>
  <si>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</si>
  <si>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</si>
  <si>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</si>
  <si>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</si>
  <si>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</si>
  <si>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</si>
  <si>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</si>
  <si>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</si>
  <si>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</si>
  <si>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</si>
  <si>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</si>
  <si>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</si>
  <si>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</si>
  <si>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</si>
  <si>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</si>
  <si>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</si>
  <si>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</si>
  <si>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</si>
  <si>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</si>
  <si>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</si>
  <si>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</si>
  <si>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</si>
  <si>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</si>
  <si>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</si>
  <si>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</si>
  <si>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</si>
  <si>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</si>
  <si>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</si>
  <si>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</si>
  <si>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</si>
  <si>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</si>
  <si>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</si>
  <si>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</si>
  <si>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</si>
  <si>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</si>
  <si>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</si>
  <si>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</si>
  <si>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</si>
  <si>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</si>
  <si>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</si>
  <si>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</si>
  <si>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</si>
  <si>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</si>
  <si>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</si>
  <si>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</si>
  <si>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</si>
  <si>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</si>
  <si>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</si>
  <si>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</si>
  <si>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</si>
  <si>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</si>
  <si>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</si>
  <si>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</si>
  <si>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</si>
  <si>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</si>
  <si>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</si>
  <si>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</si>
  <si>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</si>
  <si>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</si>
  <si>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</si>
  <si>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</si>
  <si>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</si>
  <si>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</si>
  <si>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</si>
  <si>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</si>
  <si>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</si>
  <si>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</si>
  <si>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</si>
  <si>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</si>
  <si>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</si>
  <si>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</si>
  <si>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</si>
  <si>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</si>
  <si>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</si>
  <si>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</si>
  <si>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</si>
  <si>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</si>
  <si>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</si>
  <si>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</si>
  <si>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</si>
  <si>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</si>
  <si>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</si>
  <si>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</si>
  <si>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</si>
  <si>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</si>
  <si>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</si>
  <si>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</si>
  <si>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</si>
  <si>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</si>
  <si>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</si>
  <si>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</si>
  <si>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</si>
  <si>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</si>
  <si>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</si>
  <si>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</si>
  <si>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</si>
  <si>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鹿嶋加代子</t>
    <rPh sb="0" eb="5">
      <t>カシマカヨコ</t>
    </rPh>
    <phoneticPr fontId="1"/>
  </si>
  <si>
    <t>取締役</t>
    <rPh sb="0" eb="3">
      <t>トリシマリヤク</t>
    </rPh>
    <phoneticPr fontId="1"/>
  </si>
  <si>
    <t>９　その他法人</t>
  </si>
  <si>
    <t>２　法人</t>
  </si>
  <si>
    <t>ゆうげんがいしゃ　みざ-る</t>
    <phoneticPr fontId="1"/>
  </si>
  <si>
    <t>有限会社ミザール</t>
    <rPh sb="0" eb="4">
      <t>ユウゲンガイシャ</t>
    </rPh>
    <phoneticPr fontId="1"/>
  </si>
  <si>
    <t>6020002059085</t>
    <phoneticPr fontId="1"/>
  </si>
  <si>
    <t>神奈川県横浜市鶴見区向井町４－８８－２１</t>
    <rPh sb="0" eb="7">
      <t>カナガワケンヨコハマシ</t>
    </rPh>
    <rPh sb="7" eb="13">
      <t>ツルミクムカイチョウ</t>
    </rPh>
    <phoneticPr fontId="1"/>
  </si>
  <si>
    <t>045</t>
    <phoneticPr fontId="1"/>
  </si>
  <si>
    <t>506</t>
    <phoneticPr fontId="1"/>
  </si>
  <si>
    <t>1566</t>
    <phoneticPr fontId="1"/>
  </si>
  <si>
    <t>503</t>
    <phoneticPr fontId="1"/>
  </si>
  <si>
    <t>2363</t>
    <phoneticPr fontId="1"/>
  </si>
  <si>
    <t>kayoko</t>
    <phoneticPr fontId="1"/>
  </si>
  <si>
    <t>miza-ru.co.jp</t>
    <phoneticPr fontId="1"/>
  </si>
  <si>
    <t>こうれいしゃまんしょん　みざ-る</t>
    <phoneticPr fontId="1"/>
  </si>
  <si>
    <t>高齢者マンション　ミザ－ル</t>
    <rPh sb="0" eb="3">
      <t>コウレイシャ</t>
    </rPh>
    <phoneticPr fontId="1"/>
  </si>
  <si>
    <t>鶴見</t>
    <rPh sb="0" eb="2">
      <t>ツルミ</t>
    </rPh>
    <phoneticPr fontId="1"/>
  </si>
  <si>
    <t>鶴見駅より19系統バスで乗車10分向井町
3丁目停留所で下車徒歩で1分</t>
    <rPh sb="0" eb="2">
      <t>ツルミ</t>
    </rPh>
    <rPh sb="2" eb="3">
      <t>エキ</t>
    </rPh>
    <rPh sb="7" eb="9">
      <t>ケイトウ</t>
    </rPh>
    <rPh sb="12" eb="14">
      <t>ジョウシャ</t>
    </rPh>
    <rPh sb="16" eb="17">
      <t>フン</t>
    </rPh>
    <rPh sb="17" eb="20">
      <t>ムカイチョウ</t>
    </rPh>
    <rPh sb="22" eb="24">
      <t>チョウメ</t>
    </rPh>
    <rPh sb="24" eb="27">
      <t>テイリュウジョ</t>
    </rPh>
    <rPh sb="28" eb="30">
      <t>ゲシャ</t>
    </rPh>
    <rPh sb="30" eb="32">
      <t>トホ</t>
    </rPh>
    <rPh sb="34" eb="35">
      <t>フン</t>
    </rPh>
    <phoneticPr fontId="1"/>
  </si>
  <si>
    <t>kayako</t>
    <phoneticPr fontId="1"/>
  </si>
  <si>
    <t>３　住宅型</t>
  </si>
  <si>
    <t>1470100387</t>
    <phoneticPr fontId="1"/>
  </si>
  <si>
    <t>横浜市</t>
    <rPh sb="0" eb="3">
      <t>ヨコハマシ</t>
    </rPh>
    <phoneticPr fontId="1"/>
  </si>
  <si>
    <t>http://</t>
  </si>
  <si>
    <t>www.miza-ru.co.jp/</t>
    <phoneticPr fontId="1"/>
  </si>
  <si>
    <t>１　事業者が自ら所有する土地</t>
  </si>
  <si>
    <t>２　準耐火建築物</t>
  </si>
  <si>
    <t>鉄骨造りALC6階建て</t>
    <rPh sb="0" eb="2">
      <t>テッコツ</t>
    </rPh>
    <rPh sb="2" eb="3">
      <t>ツク</t>
    </rPh>
    <rPh sb="8" eb="10">
      <t>カイダ</t>
    </rPh>
    <phoneticPr fontId="1"/>
  </si>
  <si>
    <t>２　鉄骨造</t>
  </si>
  <si>
    <t>１　全室個室（縁故者個室含む）</t>
  </si>
  <si>
    <t>１　あり</t>
  </si>
  <si>
    <t>２　なし</t>
  </si>
  <si>
    <t>１　あり（車椅子対応）</t>
  </si>
  <si>
    <t>１　全ての居室あり</t>
  </si>
  <si>
    <t>緊急通報装置各居室と5階事務室
安否確認の方法・頻度等　　日中3回　夜間1時間ごと見回り</t>
    <rPh sb="0" eb="6">
      <t>キンキュウツウホウソウチ</t>
    </rPh>
    <rPh sb="6" eb="9">
      <t>カクキョシツ</t>
    </rPh>
    <rPh sb="11" eb="12">
      <t>カイ</t>
    </rPh>
    <rPh sb="12" eb="15">
      <t>ジムシツ</t>
    </rPh>
    <rPh sb="16" eb="18">
      <t>アンピ</t>
    </rPh>
    <rPh sb="18" eb="20">
      <t>カクニン</t>
    </rPh>
    <rPh sb="21" eb="23">
      <t>ホウホウ</t>
    </rPh>
    <rPh sb="24" eb="26">
      <t>ヒンド</t>
    </rPh>
    <rPh sb="26" eb="27">
      <t>トウ</t>
    </rPh>
    <rPh sb="29" eb="31">
      <t>ニッチュウ</t>
    </rPh>
    <rPh sb="32" eb="33">
      <t>カイ</t>
    </rPh>
    <rPh sb="34" eb="36">
      <t>ヤカン</t>
    </rPh>
    <rPh sb="37" eb="39">
      <t>ジカン</t>
    </rPh>
    <rPh sb="41" eb="43">
      <t>ミマワ</t>
    </rPh>
    <phoneticPr fontId="1"/>
  </si>
  <si>
    <t>安全・安心・快適を企業理念にしています</t>
    <rPh sb="0" eb="2">
      <t>アンゼン</t>
    </rPh>
    <rPh sb="3" eb="5">
      <t>アンシン</t>
    </rPh>
    <rPh sb="6" eb="8">
      <t>カイテキ</t>
    </rPh>
    <rPh sb="9" eb="13">
      <t>キギョウリネン</t>
    </rPh>
    <phoneticPr fontId="1"/>
  </si>
  <si>
    <t>訪問介護事業所を併設しています。</t>
    <rPh sb="0" eb="7">
      <t>ホウモンカイゴジギョウショ</t>
    </rPh>
    <rPh sb="8" eb="10">
      <t>ヘイセツ</t>
    </rPh>
    <phoneticPr fontId="1"/>
  </si>
  <si>
    <t>２　委託</t>
  </si>
  <si>
    <t>１　自ら実施</t>
  </si>
  <si>
    <t>○</t>
  </si>
  <si>
    <t>悠翔会在宅クリニック川崎</t>
    <rPh sb="0" eb="3">
      <t>ユウショウカイ</t>
    </rPh>
    <rPh sb="3" eb="5">
      <t>ザイタク</t>
    </rPh>
    <rPh sb="10" eb="12">
      <t>カワサキ</t>
    </rPh>
    <phoneticPr fontId="1"/>
  </si>
  <si>
    <t>川崎市川崎区貝塚1-15-4</t>
    <rPh sb="0" eb="6">
      <t>カワサキシカワサキク</t>
    </rPh>
    <rPh sb="6" eb="8">
      <t>カイヅカ</t>
    </rPh>
    <phoneticPr fontId="1"/>
  </si>
  <si>
    <t>内科他</t>
    <rPh sb="0" eb="2">
      <t>ナイカ</t>
    </rPh>
    <rPh sb="2" eb="3">
      <t>タ</t>
    </rPh>
    <phoneticPr fontId="1"/>
  </si>
  <si>
    <t>月2日の定期診療　緊急時対応している</t>
    <rPh sb="0" eb="1">
      <t>ツキ</t>
    </rPh>
    <rPh sb="2" eb="3">
      <t>ヒ</t>
    </rPh>
    <rPh sb="4" eb="8">
      <t>テイキシンリョウ</t>
    </rPh>
    <rPh sb="9" eb="12">
      <t>キンキュウジ</t>
    </rPh>
    <rPh sb="12" eb="14">
      <t>タイオウ</t>
    </rPh>
    <phoneticPr fontId="1"/>
  </si>
  <si>
    <t>身元引受人を定めるものとします。但し定めることの出来ない相当の理由がある場合には.この限りではありません。
入居者様の生活及び健康の状況及びサ－ビス提供の状況等を定期的に身元引受人に連絡します。</t>
    <rPh sb="0" eb="5">
      <t>ミモトヒキウケニン</t>
    </rPh>
    <rPh sb="6" eb="7">
      <t>サダ</t>
    </rPh>
    <rPh sb="16" eb="17">
      <t>タダ</t>
    </rPh>
    <rPh sb="18" eb="19">
      <t>サダ</t>
    </rPh>
    <rPh sb="24" eb="26">
      <t>デキ</t>
    </rPh>
    <rPh sb="28" eb="30">
      <t>ソウトウ</t>
    </rPh>
    <rPh sb="31" eb="33">
      <t>リユウ</t>
    </rPh>
    <rPh sb="36" eb="38">
      <t>バアイ</t>
    </rPh>
    <rPh sb="43" eb="44">
      <t>カギ</t>
    </rPh>
    <rPh sb="54" eb="58">
      <t>ニュウキョシャサマ</t>
    </rPh>
    <rPh sb="59" eb="61">
      <t>セイカツ</t>
    </rPh>
    <rPh sb="61" eb="62">
      <t>オヨ</t>
    </rPh>
    <rPh sb="63" eb="65">
      <t>ケンコウ</t>
    </rPh>
    <rPh sb="66" eb="68">
      <t>ジョウキョウ</t>
    </rPh>
    <rPh sb="68" eb="69">
      <t>オヨ</t>
    </rPh>
    <rPh sb="74" eb="76">
      <t>テイキョウ</t>
    </rPh>
    <rPh sb="77" eb="79">
      <t>ジョウキョウ</t>
    </rPh>
    <rPh sb="79" eb="80">
      <t>トウ</t>
    </rPh>
    <rPh sb="81" eb="84">
      <t>テイキテキ</t>
    </rPh>
    <rPh sb="85" eb="90">
      <t>ミモトヒキウケニン</t>
    </rPh>
    <rPh sb="91" eb="93">
      <t>レンラク</t>
    </rPh>
    <phoneticPr fontId="1"/>
  </si>
  <si>
    <t>1．入居申込書に虚偽の事項記載する等の不正手段により入居した時
2．月額の利用料その他の支払いを正当な理由なく一定期間以上連続　　して遅延する時。
3．施設の利用において入居者に禁止または制限をしている規定に違反し是正しないとき。
4．入居者の行動が他の入居者に危害を及ぼす恐れがあり、かつ入居者に対する通常の介護方法等ではこれを防止することができない時。</t>
    <rPh sb="0" eb="1">
      <t>オヨ</t>
    </rPh>
    <phoneticPr fontId="1"/>
  </si>
  <si>
    <t>契約解除の通告に先立ち、入居者及び身元引受人等に弁明の機会を設ける
契約解除通告の予告期間中に、入居者の移転先の有無について確認し移転先がない場合には入居者や身元引受人等と協議し、移転先の確保に協力すること。</t>
    <rPh sb="0" eb="4">
      <t>ケイヤクカイジョ</t>
    </rPh>
    <rPh sb="5" eb="7">
      <t>ツウコク</t>
    </rPh>
    <rPh sb="8" eb="10">
      <t>サキダ</t>
    </rPh>
    <rPh sb="12" eb="15">
      <t>ニュウキョシャ</t>
    </rPh>
    <rPh sb="15" eb="16">
      <t>オヨ</t>
    </rPh>
    <rPh sb="17" eb="22">
      <t>ミモトヒキウケニン</t>
    </rPh>
    <rPh sb="22" eb="23">
      <t>トウ</t>
    </rPh>
    <rPh sb="24" eb="26">
      <t>ベンメイ</t>
    </rPh>
    <rPh sb="27" eb="29">
      <t>キカイ</t>
    </rPh>
    <rPh sb="30" eb="31">
      <t>モウ</t>
    </rPh>
    <rPh sb="34" eb="40">
      <t>ケイヤクカイジョツウコク</t>
    </rPh>
    <rPh sb="41" eb="46">
      <t>ヨコクキカンチュウ</t>
    </rPh>
    <rPh sb="48" eb="51">
      <t>ニュウキョシャ</t>
    </rPh>
    <rPh sb="52" eb="55">
      <t>イテンサキ</t>
    </rPh>
    <rPh sb="56" eb="58">
      <t>ユウム</t>
    </rPh>
    <rPh sb="62" eb="64">
      <t>カクニン</t>
    </rPh>
    <rPh sb="65" eb="68">
      <t>イテンサキ</t>
    </rPh>
    <rPh sb="71" eb="73">
      <t>バアイ</t>
    </rPh>
    <rPh sb="75" eb="78">
      <t>ニュウキョシャ</t>
    </rPh>
    <rPh sb="79" eb="84">
      <t>ミモトヒキウケニン</t>
    </rPh>
    <rPh sb="84" eb="85">
      <t>トウ</t>
    </rPh>
    <rPh sb="86" eb="88">
      <t>キョウギ</t>
    </rPh>
    <rPh sb="90" eb="93">
      <t>イテンサキ</t>
    </rPh>
    <rPh sb="94" eb="96">
      <t>カクホ</t>
    </rPh>
    <rPh sb="97" eb="99">
      <t>キョウリョク</t>
    </rPh>
    <phoneticPr fontId="1"/>
  </si>
  <si>
    <t>7日程度１日１００００円位</t>
    <rPh sb="1" eb="2">
      <t>ヒ</t>
    </rPh>
    <rPh sb="2" eb="4">
      <t>テイド</t>
    </rPh>
    <rPh sb="5" eb="6">
      <t>ヒ</t>
    </rPh>
    <rPh sb="11" eb="12">
      <t>エン</t>
    </rPh>
    <rPh sb="12" eb="13">
      <t>グライ</t>
    </rPh>
    <phoneticPr fontId="1"/>
  </si>
  <si>
    <t>訪問介護ステーションミザ－ル</t>
    <rPh sb="0" eb="4">
      <t>ホウモンカイゴ</t>
    </rPh>
    <phoneticPr fontId="1"/>
  </si>
  <si>
    <t>デイサ－ビスセンタ－ミザ－ル</t>
    <phoneticPr fontId="1"/>
  </si>
  <si>
    <t>３　終身建物賃貸借方式</t>
  </si>
  <si>
    <t>１　減額なし</t>
  </si>
  <si>
    <t>３　月払い方式</t>
  </si>
  <si>
    <t>運営懇談会で入居者等の同意を得た上でかいていします。</t>
    <rPh sb="0" eb="5">
      <t>ウンエイコンダンカイ</t>
    </rPh>
    <rPh sb="6" eb="9">
      <t>ニュウキョシャ</t>
    </rPh>
    <rPh sb="9" eb="10">
      <t>トウ</t>
    </rPh>
    <rPh sb="11" eb="13">
      <t>ドウイ</t>
    </rPh>
    <rPh sb="14" eb="15">
      <t>エ</t>
    </rPh>
    <rPh sb="16" eb="17">
      <t>ウエ</t>
    </rPh>
    <phoneticPr fontId="1"/>
  </si>
  <si>
    <t>費用の改訂にあたっては消費者物価指数及び人件費等を勘案しかいていします。</t>
    <rPh sb="0" eb="2">
      <t>ヒヨウ</t>
    </rPh>
    <rPh sb="3" eb="5">
      <t>カイテイ</t>
    </rPh>
    <rPh sb="11" eb="18">
      <t>ショウヒシャブッカシスウ</t>
    </rPh>
    <rPh sb="18" eb="19">
      <t>オヨ</t>
    </rPh>
    <rPh sb="20" eb="23">
      <t>ジンケンヒ</t>
    </rPh>
    <rPh sb="23" eb="24">
      <t>トウ</t>
    </rPh>
    <rPh sb="25" eb="27">
      <t>カンアン</t>
    </rPh>
    <phoneticPr fontId="1"/>
  </si>
  <si>
    <t>近隣の状況により　（非課税）</t>
    <rPh sb="0" eb="2">
      <t>キンリン</t>
    </rPh>
    <rPh sb="3" eb="5">
      <t>ジョウキョウ</t>
    </rPh>
    <rPh sb="10" eb="13">
      <t>ヒカゼイ</t>
    </rPh>
    <phoneticPr fontId="1"/>
  </si>
  <si>
    <t>無</t>
    <rPh sb="0" eb="1">
      <t>ナ</t>
    </rPh>
    <phoneticPr fontId="1"/>
  </si>
  <si>
    <t>施設の維持管理費（共用部及居室水道光熱費・事務費・備品及消耗品等の購入その他保守料）税込</t>
    <rPh sb="0" eb="2">
      <t>シセツ</t>
    </rPh>
    <rPh sb="3" eb="8">
      <t>イジカンリヒ</t>
    </rPh>
    <rPh sb="9" eb="12">
      <t>キョウヨウブ</t>
    </rPh>
    <rPh sb="12" eb="13">
      <t>オヨ</t>
    </rPh>
    <rPh sb="13" eb="20">
      <t>キョシツスイドウコウネツヒ</t>
    </rPh>
    <rPh sb="21" eb="24">
      <t>ジムヒ</t>
    </rPh>
    <rPh sb="25" eb="27">
      <t>ビヒン</t>
    </rPh>
    <rPh sb="27" eb="28">
      <t>オヨ</t>
    </rPh>
    <rPh sb="28" eb="31">
      <t>ショウモウヒン</t>
    </rPh>
    <rPh sb="31" eb="32">
      <t>トウ</t>
    </rPh>
    <rPh sb="33" eb="35">
      <t>コウニュウ</t>
    </rPh>
    <rPh sb="37" eb="38">
      <t>タ</t>
    </rPh>
    <rPh sb="38" eb="40">
      <t>ホシュ</t>
    </rPh>
    <rPh sb="40" eb="41">
      <t>リョウ</t>
    </rPh>
    <rPh sb="42" eb="44">
      <t>ゼイコミ</t>
    </rPh>
    <phoneticPr fontId="1"/>
  </si>
  <si>
    <t>朝　４００円　昼　７００円（おやつ込み）　夜　８００円
１日当たり１９００円✕３１日＝５８９００円
　　　請求金額は喫食のみ税込</t>
    <rPh sb="0" eb="1">
      <t>アサ</t>
    </rPh>
    <rPh sb="5" eb="6">
      <t>エン</t>
    </rPh>
    <rPh sb="7" eb="8">
      <t>ヒル</t>
    </rPh>
    <rPh sb="12" eb="13">
      <t>エン</t>
    </rPh>
    <rPh sb="17" eb="18">
      <t>コ</t>
    </rPh>
    <rPh sb="21" eb="22">
      <t>ヨル</t>
    </rPh>
    <rPh sb="26" eb="27">
      <t>エン</t>
    </rPh>
    <rPh sb="29" eb="30">
      <t>ヒ</t>
    </rPh>
    <rPh sb="30" eb="31">
      <t>ア</t>
    </rPh>
    <rPh sb="37" eb="38">
      <t>エン</t>
    </rPh>
    <rPh sb="41" eb="42">
      <t>ヒ</t>
    </rPh>
    <rPh sb="48" eb="49">
      <t>エン</t>
    </rPh>
    <rPh sb="53" eb="57">
      <t>セイキュウキンガク</t>
    </rPh>
    <rPh sb="58" eb="60">
      <t>キッショク</t>
    </rPh>
    <rPh sb="62" eb="64">
      <t>ゼイコミ</t>
    </rPh>
    <phoneticPr fontId="1"/>
  </si>
  <si>
    <t>無</t>
    <rPh sb="0" eb="1">
      <t>ナシ</t>
    </rPh>
    <phoneticPr fontId="1"/>
  </si>
  <si>
    <t>施設相談員　　　鹿嶋加代子　　　045-506-1566
横浜市健康福祉局高齢施設課　　　045-671-4117</t>
    <rPh sb="0" eb="2">
      <t>シセツ</t>
    </rPh>
    <rPh sb="2" eb="5">
      <t>ソウダンイン</t>
    </rPh>
    <rPh sb="8" eb="10">
      <t>カシマ</t>
    </rPh>
    <rPh sb="10" eb="13">
      <t>カヨコ</t>
    </rPh>
    <rPh sb="29" eb="37">
      <t>ヨコハマシケンコウフクシキョク</t>
    </rPh>
    <rPh sb="37" eb="42">
      <t>コウレイシセツカ</t>
    </rPh>
    <phoneticPr fontId="1"/>
  </si>
  <si>
    <t>賠償責任保険（介護サ－ビス等
の過失があった場合）</t>
    <rPh sb="0" eb="6">
      <t>バイショウセキニンホケン</t>
    </rPh>
    <rPh sb="7" eb="9">
      <t>カイゴ</t>
    </rPh>
    <rPh sb="13" eb="14">
      <t>トウ</t>
    </rPh>
    <rPh sb="16" eb="18">
      <t>カシツ</t>
    </rPh>
    <rPh sb="22" eb="24">
      <t>バアイ</t>
    </rPh>
    <phoneticPr fontId="1"/>
  </si>
  <si>
    <t>２　入居希望者に交付</t>
  </si>
  <si>
    <t>１　入居希望者に公開</t>
  </si>
  <si>
    <t>３　公開していない</t>
  </si>
  <si>
    <t>１　代替措置あり</t>
  </si>
  <si>
    <t>コロナウイルスの関係上電話にて密に連絡をしています。</t>
    <rPh sb="8" eb="11">
      <t>カンケイジョウ</t>
    </rPh>
    <rPh sb="11" eb="13">
      <t>デンワ</t>
    </rPh>
    <rPh sb="15" eb="16">
      <t>ミツ</t>
    </rPh>
    <rPh sb="17" eb="19">
      <t>レンラク</t>
    </rPh>
    <phoneticPr fontId="1"/>
  </si>
  <si>
    <t>横浜市鶴見区向井町４－８８－２１</t>
    <rPh sb="0" eb="9">
      <t>ヨコハマシツルミクムカイチョウ</t>
    </rPh>
    <phoneticPr fontId="1"/>
  </si>
  <si>
    <t>１回/５００円</t>
    <rPh sb="1" eb="2">
      <t>カイ</t>
    </rPh>
    <rPh sb="6" eb="7">
      <t>エン</t>
    </rPh>
    <phoneticPr fontId="1"/>
  </si>
  <si>
    <t>介護保険外サ－ビス</t>
    <rPh sb="0" eb="5">
      <t>カイゴホケンガイ</t>
    </rPh>
    <phoneticPr fontId="1"/>
  </si>
  <si>
    <t>実費</t>
    <rPh sb="0" eb="1">
      <t>ジツ</t>
    </rPh>
    <phoneticPr fontId="1"/>
  </si>
  <si>
    <t>２０００円/１時間</t>
    <rPh sb="4" eb="5">
      <t>エン</t>
    </rPh>
    <rPh sb="7" eb="9">
      <t>ジカン</t>
    </rPh>
    <phoneticPr fontId="1"/>
  </si>
  <si>
    <t>片道１回/３００円</t>
    <rPh sb="0" eb="2">
      <t>カタミチ</t>
    </rPh>
    <rPh sb="3" eb="4">
      <t>カイ</t>
    </rPh>
    <rPh sb="8" eb="9">
      <t>エン</t>
    </rPh>
    <phoneticPr fontId="1"/>
  </si>
  <si>
    <t>（生活保護者）</t>
    <rPh sb="1" eb="5">
      <t>セイカツホゴ</t>
    </rPh>
    <rPh sb="5" eb="6">
      <t>シャ</t>
    </rPh>
    <phoneticPr fontId="1"/>
  </si>
  <si>
    <t>（一般）</t>
    <rPh sb="1" eb="2">
      <t>イチ</t>
    </rPh>
    <rPh sb="2" eb="3">
      <t>ハン</t>
    </rPh>
    <phoneticPr fontId="1"/>
  </si>
  <si>
    <t>介護福祉士
ケアマネージャー</t>
    <rPh sb="0" eb="5">
      <t>カイゴフクシシ</t>
    </rPh>
    <phoneticPr fontId="1"/>
  </si>
  <si>
    <t>訪問医</t>
    <rPh sb="0" eb="3">
      <t>ホウモンイ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</si>
</sst>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I179" sqref="I179:P17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4</v>
      </c>
      <c r="J4" s="74"/>
      <c r="K4" s="33" t="s">
        <v>2473</v>
      </c>
      <c r="L4" s="74">
        <v>22</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2480</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230</v>
      </c>
      <c r="H17" s="35" t="s">
        <v>487</v>
      </c>
      <c r="I17" s="32">
        <v>37</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2489</v>
      </c>
      <c r="M20" s="35" t="s">
        <v>487</v>
      </c>
      <c r="N20" s="63" t="s">
        <v>2490</v>
      </c>
      <c r="O20" s="83"/>
      <c r="P20" s="84"/>
      <c r="Q20" s="12"/>
    </row>
    <row r="21" spans="1:20" ht="20.100000000000001" customHeight="1">
      <c r="B21" s="89"/>
      <c r="C21" s="90"/>
      <c r="D21" s="90"/>
      <c r="E21" s="91"/>
      <c r="F21" s="93" t="s">
        <v>423</v>
      </c>
      <c r="G21" s="94"/>
      <c r="H21" s="94"/>
      <c r="I21" s="95"/>
      <c r="J21" s="96" t="s">
        <v>2491</v>
      </c>
      <c r="K21" s="97"/>
      <c r="L21" s="97"/>
      <c r="M21" s="35" t="s">
        <v>483</v>
      </c>
      <c r="N21" s="97" t="s">
        <v>2492</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2501</v>
      </c>
      <c r="K23" s="122"/>
      <c r="L23" s="123" t="s">
        <v>2502</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2478</v>
      </c>
      <c r="K24" s="159"/>
      <c r="L24" s="159"/>
      <c r="M24" s="159"/>
      <c r="N24" s="159"/>
      <c r="O24" s="96"/>
      <c r="P24" s="131"/>
    </row>
    <row r="25" spans="1:20" ht="20.100000000000001" customHeight="1">
      <c r="B25" s="79"/>
      <c r="C25" s="80"/>
      <c r="D25" s="80"/>
      <c r="E25" s="81"/>
      <c r="F25" s="160" t="s">
        <v>18</v>
      </c>
      <c r="G25" s="160"/>
      <c r="H25" s="92"/>
      <c r="I25" s="92"/>
      <c r="J25" s="159" t="s">
        <v>2479</v>
      </c>
      <c r="K25" s="159"/>
      <c r="L25" s="159"/>
      <c r="M25" s="159"/>
      <c r="N25" s="159"/>
      <c r="O25" s="96"/>
      <c r="P25" s="131"/>
    </row>
    <row r="26" spans="1:20" ht="20.100000000000001" customHeight="1">
      <c r="B26" s="114" t="s">
        <v>9</v>
      </c>
      <c r="C26" s="92"/>
      <c r="D26" s="92"/>
      <c r="E26" s="92"/>
      <c r="F26" s="161">
        <v>1999</v>
      </c>
      <c r="G26" s="162"/>
      <c r="H26" s="35" t="s">
        <v>484</v>
      </c>
      <c r="I26" s="162">
        <v>10</v>
      </c>
      <c r="J26" s="162"/>
      <c r="K26" s="35" t="s">
        <v>485</v>
      </c>
      <c r="L26" s="162">
        <v>14</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2493</v>
      </c>
      <c r="I31" s="155"/>
      <c r="J31" s="155"/>
      <c r="K31" s="155"/>
      <c r="L31" s="155"/>
      <c r="M31" s="155"/>
      <c r="N31" s="155"/>
      <c r="O31" s="155"/>
      <c r="P31" s="156"/>
      <c r="S31" s="15" t="str">
        <f>IF(H31="","未記入","")</f>
        <v/>
      </c>
    </row>
    <row r="32" spans="1:20" ht="39" customHeight="1">
      <c r="B32" s="79"/>
      <c r="C32" s="80"/>
      <c r="D32" s="80"/>
      <c r="E32" s="81"/>
      <c r="F32" s="119" t="s">
        <v>2494</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230</v>
      </c>
      <c r="H33" s="35" t="s">
        <v>487</v>
      </c>
      <c r="I33" s="32">
        <v>37</v>
      </c>
      <c r="J33" s="133"/>
      <c r="K33" s="133"/>
      <c r="L33" s="133"/>
      <c r="M33" s="133"/>
      <c r="N33" s="133"/>
      <c r="O33" s="133"/>
      <c r="P33" s="134"/>
      <c r="S33" s="15" t="str">
        <f>IF(OR(G33="",I33=""),"未記入","")</f>
        <v/>
      </c>
    </row>
    <row r="34" spans="2:20" ht="58.5" customHeight="1">
      <c r="B34" s="79"/>
      <c r="C34" s="80"/>
      <c r="D34" s="80"/>
      <c r="E34" s="81"/>
      <c r="F34" s="85" t="s">
        <v>2485</v>
      </c>
      <c r="G34" s="85"/>
      <c r="H34" s="85"/>
      <c r="I34" s="85"/>
      <c r="J34" s="85"/>
      <c r="K34" s="85"/>
      <c r="L34" s="85"/>
      <c r="M34" s="85"/>
      <c r="N34" s="85"/>
      <c r="O34" s="135"/>
      <c r="P34" s="136"/>
      <c r="S34" s="15" t="str">
        <f>IF(F34="","未記入","")</f>
        <v/>
      </c>
    </row>
    <row r="35" spans="2:20" ht="58.5" customHeight="1">
      <c r="B35" s="137" t="s">
        <v>574</v>
      </c>
      <c r="C35" s="138"/>
      <c r="D35" s="138"/>
      <c r="E35" s="139"/>
      <c r="F35" s="85" t="s">
        <v>2494</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2495</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2496</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2486</v>
      </c>
      <c r="K43" s="35" t="s">
        <v>487</v>
      </c>
      <c r="L43" s="11" t="s">
        <v>2487</v>
      </c>
      <c r="M43" s="35" t="s">
        <v>487</v>
      </c>
      <c r="N43" s="11" t="s">
        <v>2488</v>
      </c>
      <c r="O43" s="83"/>
      <c r="P43" s="84"/>
      <c r="S43" s="15" t="str">
        <f>IF(OR(J43="",L43="",N43=""),"未記入","")</f>
        <v/>
      </c>
    </row>
    <row r="44" spans="2:20" ht="20.100000000000001" customHeight="1">
      <c r="B44" s="114"/>
      <c r="C44" s="92"/>
      <c r="D44" s="92"/>
      <c r="E44" s="92"/>
      <c r="F44" s="92" t="s">
        <v>15</v>
      </c>
      <c r="G44" s="92"/>
      <c r="H44" s="92"/>
      <c r="I44" s="92"/>
      <c r="J44" s="64" t="s">
        <v>2486</v>
      </c>
      <c r="K44" s="35" t="s">
        <v>487</v>
      </c>
      <c r="L44" s="63" t="s">
        <v>2489</v>
      </c>
      <c r="M44" s="35" t="s">
        <v>487</v>
      </c>
      <c r="N44" s="63" t="s">
        <v>2490</v>
      </c>
      <c r="O44" s="83"/>
      <c r="P44" s="84"/>
    </row>
    <row r="45" spans="2:20" ht="20.100000000000001" customHeight="1">
      <c r="B45" s="114"/>
      <c r="C45" s="92"/>
      <c r="D45" s="92"/>
      <c r="E45" s="92"/>
      <c r="F45" s="93" t="s">
        <v>423</v>
      </c>
      <c r="G45" s="94"/>
      <c r="H45" s="94"/>
      <c r="I45" s="95"/>
      <c r="J45" s="96" t="s">
        <v>2497</v>
      </c>
      <c r="K45" s="97"/>
      <c r="L45" s="97"/>
      <c r="M45" s="35" t="s">
        <v>483</v>
      </c>
      <c r="N45" s="97" t="s">
        <v>2492</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2501</v>
      </c>
      <c r="K47" s="122"/>
      <c r="L47" s="123" t="s">
        <v>2502</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2479</v>
      </c>
      <c r="K49" s="159"/>
      <c r="L49" s="159"/>
      <c r="M49" s="159"/>
      <c r="N49" s="159"/>
      <c r="O49" s="96"/>
      <c r="P49" s="131"/>
    </row>
    <row r="50" spans="1:20" ht="20.100000000000001" customHeight="1">
      <c r="B50" s="163" t="s">
        <v>28</v>
      </c>
      <c r="C50" s="164"/>
      <c r="D50" s="164"/>
      <c r="E50" s="164"/>
      <c r="F50" s="164"/>
      <c r="G50" s="164"/>
      <c r="H50" s="164"/>
      <c r="I50" s="164"/>
      <c r="J50" s="161">
        <v>1988</v>
      </c>
      <c r="K50" s="162"/>
      <c r="L50" s="35" t="s">
        <v>484</v>
      </c>
      <c r="M50" s="61">
        <v>6</v>
      </c>
      <c r="N50" s="35" t="s">
        <v>485</v>
      </c>
      <c r="O50" s="61">
        <v>30</v>
      </c>
      <c r="P50" s="37" t="s">
        <v>486</v>
      </c>
      <c r="S50" s="15" t="str">
        <f>IF(OR(J50="",M50="",O50=""),"未記入","")</f>
        <v/>
      </c>
    </row>
    <row r="51" spans="1:20" ht="20.100000000000001" customHeight="1" thickBot="1">
      <c r="B51" s="165" t="s">
        <v>29</v>
      </c>
      <c r="C51" s="166"/>
      <c r="D51" s="166"/>
      <c r="E51" s="166"/>
      <c r="F51" s="166"/>
      <c r="G51" s="166"/>
      <c r="H51" s="166"/>
      <c r="I51" s="166"/>
      <c r="J51" s="167">
        <v>1999</v>
      </c>
      <c r="K51" s="168"/>
      <c r="L51" s="36" t="s">
        <v>484</v>
      </c>
      <c r="M51" s="62">
        <v>10</v>
      </c>
      <c r="N51" s="36" t="s">
        <v>485</v>
      </c>
      <c r="O51" s="62">
        <v>14</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2499</v>
      </c>
      <c r="K55" s="200"/>
      <c r="L55" s="200"/>
      <c r="M55" s="200"/>
      <c r="N55" s="200"/>
      <c r="O55" s="200"/>
      <c r="P55" s="201"/>
    </row>
    <row r="56" spans="1:20" ht="20.100000000000001" customHeight="1">
      <c r="B56" s="193"/>
      <c r="C56" s="194"/>
      <c r="D56" s="195"/>
      <c r="E56" s="92" t="s">
        <v>33</v>
      </c>
      <c r="F56" s="92"/>
      <c r="G56" s="92"/>
      <c r="H56" s="92"/>
      <c r="I56" s="92"/>
      <c r="J56" s="96" t="s">
        <v>2500</v>
      </c>
      <c r="K56" s="97"/>
      <c r="L56" s="97"/>
      <c r="M56" s="97"/>
      <c r="N56" s="97"/>
      <c r="O56" s="97"/>
      <c r="P56" s="101"/>
    </row>
    <row r="57" spans="1:20" ht="20.100000000000001" customHeight="1">
      <c r="B57" s="193"/>
      <c r="C57" s="194"/>
      <c r="D57" s="195"/>
      <c r="E57" s="92" t="s">
        <v>34</v>
      </c>
      <c r="F57" s="92"/>
      <c r="G57" s="92"/>
      <c r="H57" s="92"/>
      <c r="I57" s="92"/>
      <c r="J57" s="161">
        <v>2000</v>
      </c>
      <c r="K57" s="162"/>
      <c r="L57" s="35" t="s">
        <v>484</v>
      </c>
      <c r="M57" s="61">
        <v>7</v>
      </c>
      <c r="N57" s="35" t="s">
        <v>485</v>
      </c>
      <c r="O57" s="61">
        <v>1</v>
      </c>
      <c r="P57" s="37" t="s">
        <v>486</v>
      </c>
    </row>
    <row r="58" spans="1:20" ht="20.100000000000001" customHeight="1" thickBot="1">
      <c r="B58" s="196"/>
      <c r="C58" s="197"/>
      <c r="D58" s="198"/>
      <c r="E58" s="148" t="s">
        <v>35</v>
      </c>
      <c r="F58" s="148"/>
      <c r="G58" s="148"/>
      <c r="H58" s="148"/>
      <c r="I58" s="148"/>
      <c r="J58" s="167">
        <v>2026</v>
      </c>
      <c r="K58" s="168"/>
      <c r="L58" s="36" t="s">
        <v>484</v>
      </c>
      <c r="M58" s="62">
        <v>6</v>
      </c>
      <c r="N58" s="36" t="s">
        <v>485</v>
      </c>
      <c r="O58" s="62">
        <v>30</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330</v>
      </c>
      <c r="H61" s="109"/>
      <c r="I61" s="109"/>
      <c r="J61" s="109"/>
      <c r="K61" s="185"/>
      <c r="L61" s="184" t="s">
        <v>516</v>
      </c>
      <c r="M61" s="171"/>
      <c r="N61" s="171"/>
      <c r="O61" s="171"/>
      <c r="P61" s="186"/>
    </row>
    <row r="62" spans="1:20" ht="20.100000000000001" customHeight="1">
      <c r="B62" s="114"/>
      <c r="C62" s="92"/>
      <c r="D62" s="115" t="s">
        <v>39</v>
      </c>
      <c r="E62" s="77"/>
      <c r="F62" s="78"/>
      <c r="G62" s="159" t="s">
        <v>2503</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555.54</v>
      </c>
      <c r="L72" s="97"/>
      <c r="M72" s="97"/>
      <c r="N72" s="99" t="s">
        <v>490</v>
      </c>
      <c r="O72" s="99"/>
      <c r="P72" s="169"/>
    </row>
    <row r="73" spans="2:16" ht="20.100000000000001" customHeight="1">
      <c r="B73" s="429"/>
      <c r="C73" s="430"/>
      <c r="D73" s="175"/>
      <c r="E73" s="80"/>
      <c r="F73" s="81"/>
      <c r="G73" s="164" t="s">
        <v>42</v>
      </c>
      <c r="H73" s="164"/>
      <c r="I73" s="164"/>
      <c r="J73" s="164"/>
      <c r="K73" s="96">
        <v>365.6</v>
      </c>
      <c r="L73" s="97"/>
      <c r="M73" s="97"/>
      <c r="N73" s="99" t="s">
        <v>490</v>
      </c>
      <c r="O73" s="99"/>
      <c r="P73" s="169"/>
    </row>
    <row r="74" spans="2:16" ht="20.100000000000001" customHeight="1">
      <c r="B74" s="429"/>
      <c r="C74" s="430"/>
      <c r="D74" s="92" t="s">
        <v>43</v>
      </c>
      <c r="E74" s="92"/>
      <c r="F74" s="92"/>
      <c r="G74" s="159" t="s">
        <v>2504</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t="s">
        <v>2505</v>
      </c>
      <c r="I76" s="206"/>
      <c r="J76" s="206"/>
      <c r="K76" s="206"/>
      <c r="L76" s="206"/>
      <c r="M76" s="206"/>
      <c r="N76" s="206"/>
      <c r="O76" s="206"/>
      <c r="P76" s="207"/>
    </row>
    <row r="77" spans="2:16" ht="20.100000000000001" customHeight="1">
      <c r="B77" s="429"/>
      <c r="C77" s="430"/>
      <c r="D77" s="92" t="s">
        <v>44</v>
      </c>
      <c r="E77" s="92"/>
      <c r="F77" s="92"/>
      <c r="G77" s="159" t="s">
        <v>2506</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c r="L86" s="39" t="s">
        <v>484</v>
      </c>
      <c r="M86" s="61"/>
      <c r="N86" s="39" t="s">
        <v>485</v>
      </c>
      <c r="O86" s="61"/>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c r="L88" s="39" t="s">
        <v>484</v>
      </c>
      <c r="M88" s="61"/>
      <c r="N88" s="39" t="s">
        <v>485</v>
      </c>
      <c r="O88" s="61"/>
      <c r="P88" s="40" t="s">
        <v>486</v>
      </c>
    </row>
    <row r="89" spans="2:19" ht="20.100000000000001" customHeight="1">
      <c r="B89" s="431"/>
      <c r="C89" s="432"/>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2507</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14.04</v>
      </c>
      <c r="K95" s="50" t="s">
        <v>490</v>
      </c>
      <c r="L95" s="96">
        <v>7</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15.61</v>
      </c>
      <c r="K96" s="50" t="s">
        <v>490</v>
      </c>
      <c r="L96" s="96">
        <v>10</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2508</v>
      </c>
      <c r="H113" s="159"/>
      <c r="I113" s="159"/>
      <c r="J113" s="159"/>
      <c r="K113" s="159"/>
      <c r="L113" s="159"/>
      <c r="M113" s="159"/>
      <c r="N113" s="159"/>
      <c r="O113" s="96"/>
      <c r="P113" s="131"/>
    </row>
    <row r="114" spans="2:16" ht="20.100000000000001" customHeight="1">
      <c r="B114" s="215"/>
      <c r="C114" s="216"/>
      <c r="D114" s="210" t="s">
        <v>79</v>
      </c>
      <c r="E114" s="191"/>
      <c r="F114" s="192"/>
      <c r="G114" s="213" t="s">
        <v>2509</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2510</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2508</v>
      </c>
      <c r="H117" s="159"/>
      <c r="I117" s="159"/>
      <c r="J117" s="159"/>
      <c r="K117" s="159"/>
      <c r="L117" s="159"/>
      <c r="M117" s="159"/>
      <c r="N117" s="159"/>
      <c r="O117" s="96"/>
      <c r="P117" s="131"/>
    </row>
    <row r="118" spans="2:16" ht="20.100000000000001" customHeight="1">
      <c r="B118" s="193"/>
      <c r="C118" s="195"/>
      <c r="D118" s="217" t="s">
        <v>73</v>
      </c>
      <c r="E118" s="138"/>
      <c r="F118" s="139"/>
      <c r="G118" s="159" t="s">
        <v>2508</v>
      </c>
      <c r="H118" s="159"/>
      <c r="I118" s="159"/>
      <c r="J118" s="159"/>
      <c r="K118" s="159"/>
      <c r="L118" s="159"/>
      <c r="M118" s="159"/>
      <c r="N118" s="159"/>
      <c r="O118" s="96"/>
      <c r="P118" s="131"/>
    </row>
    <row r="119" spans="2:16" ht="20.100000000000001" customHeight="1">
      <c r="B119" s="193"/>
      <c r="C119" s="195"/>
      <c r="D119" s="219" t="s">
        <v>74</v>
      </c>
      <c r="E119" s="220"/>
      <c r="F119" s="221"/>
      <c r="G119" s="159" t="s">
        <v>2508</v>
      </c>
      <c r="H119" s="159"/>
      <c r="I119" s="159"/>
      <c r="J119" s="159"/>
      <c r="K119" s="159"/>
      <c r="L119" s="159"/>
      <c r="M119" s="159"/>
      <c r="N119" s="159"/>
      <c r="O119" s="96"/>
      <c r="P119" s="131"/>
    </row>
    <row r="120" spans="2:16" ht="20.100000000000001" customHeight="1">
      <c r="B120" s="193"/>
      <c r="C120" s="195"/>
      <c r="D120" s="203" t="s">
        <v>75</v>
      </c>
      <c r="E120" s="99"/>
      <c r="F120" s="100"/>
      <c r="G120" s="159" t="s">
        <v>2508</v>
      </c>
      <c r="H120" s="159"/>
      <c r="I120" s="159"/>
      <c r="J120" s="159"/>
      <c r="K120" s="159"/>
      <c r="L120" s="159"/>
      <c r="M120" s="159"/>
      <c r="N120" s="159"/>
      <c r="O120" s="96"/>
      <c r="P120" s="131"/>
    </row>
    <row r="121" spans="2:16" ht="20.100000000000001" customHeight="1">
      <c r="B121" s="193"/>
      <c r="C121" s="195"/>
      <c r="D121" s="203" t="s">
        <v>76</v>
      </c>
      <c r="E121" s="99"/>
      <c r="F121" s="100"/>
      <c r="G121" s="159" t="s">
        <v>2508</v>
      </c>
      <c r="H121" s="159"/>
      <c r="I121" s="159"/>
      <c r="J121" s="159"/>
      <c r="K121" s="159"/>
      <c r="L121" s="159"/>
      <c r="M121" s="159"/>
      <c r="N121" s="159"/>
      <c r="O121" s="96"/>
      <c r="P121" s="131"/>
    </row>
    <row r="122" spans="2:16" ht="20.100000000000001" customHeight="1">
      <c r="B122" s="222"/>
      <c r="C122" s="223"/>
      <c r="D122" s="203" t="s">
        <v>77</v>
      </c>
      <c r="E122" s="99"/>
      <c r="F122" s="100"/>
      <c r="G122" s="159" t="s">
        <v>2508</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2511</v>
      </c>
      <c r="H123" s="159"/>
      <c r="I123" s="159"/>
      <c r="J123" s="159"/>
      <c r="K123" s="159"/>
      <c r="L123" s="159"/>
      <c r="M123" s="159"/>
      <c r="N123" s="159"/>
      <c r="O123" s="96"/>
      <c r="P123" s="131"/>
    </row>
    <row r="124" spans="2:16" ht="20.100000000000001" customHeight="1">
      <c r="B124" s="193"/>
      <c r="C124" s="195"/>
      <c r="D124" s="217" t="s">
        <v>446</v>
      </c>
      <c r="E124" s="138"/>
      <c r="F124" s="139"/>
      <c r="G124" s="159"/>
      <c r="H124" s="159"/>
      <c r="I124" s="159"/>
      <c r="J124" s="159"/>
      <c r="K124" s="159"/>
      <c r="L124" s="159"/>
      <c r="M124" s="159"/>
      <c r="N124" s="159"/>
      <c r="O124" s="96"/>
      <c r="P124" s="131"/>
    </row>
    <row r="125" spans="2:16" ht="20.100000000000001" customHeight="1">
      <c r="B125" s="193"/>
      <c r="C125" s="195"/>
      <c r="D125" s="219" t="s">
        <v>447</v>
      </c>
      <c r="E125" s="220"/>
      <c r="F125" s="221"/>
      <c r="G125" s="159"/>
      <c r="H125" s="159"/>
      <c r="I125" s="159"/>
      <c r="J125" s="159"/>
      <c r="K125" s="159"/>
      <c r="L125" s="159"/>
      <c r="M125" s="159"/>
      <c r="N125" s="159"/>
      <c r="O125" s="96"/>
      <c r="P125" s="131"/>
    </row>
    <row r="126" spans="2:16" ht="39.75" customHeight="1">
      <c r="B126" s="193"/>
      <c r="C126" s="195"/>
      <c r="D126" s="115" t="s">
        <v>448</v>
      </c>
      <c r="E126" s="77"/>
      <c r="F126" s="78"/>
      <c r="G126" s="85" t="s">
        <v>2512</v>
      </c>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2513</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2514</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2515</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2516</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2515</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2516</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2516</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2516</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2517</v>
      </c>
      <c r="G172" s="171" t="s">
        <v>474</v>
      </c>
      <c r="H172" s="171"/>
      <c r="I172" s="171"/>
      <c r="J172" s="171"/>
      <c r="K172" s="171"/>
      <c r="L172" s="171"/>
      <c r="M172" s="171"/>
      <c r="N172" s="171"/>
      <c r="O172" s="171"/>
      <c r="P172" s="186"/>
    </row>
    <row r="173" spans="2:20" ht="20.100000000000001" customHeight="1">
      <c r="B173" s="114"/>
      <c r="C173" s="92"/>
      <c r="D173" s="92"/>
      <c r="E173" s="92"/>
      <c r="F173" s="14" t="s">
        <v>2517</v>
      </c>
      <c r="G173" s="99" t="s">
        <v>475</v>
      </c>
      <c r="H173" s="99"/>
      <c r="I173" s="99"/>
      <c r="J173" s="99"/>
      <c r="K173" s="99"/>
      <c r="L173" s="99"/>
      <c r="M173" s="99"/>
      <c r="N173" s="99"/>
      <c r="O173" s="99"/>
      <c r="P173" s="169"/>
    </row>
    <row r="174" spans="2:20" ht="20.100000000000001" customHeight="1">
      <c r="B174" s="114"/>
      <c r="C174" s="92"/>
      <c r="D174" s="92"/>
      <c r="E174" s="92"/>
      <c r="F174" s="14" t="s">
        <v>2517</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2518</v>
      </c>
      <c r="J176" s="86"/>
      <c r="K176" s="86"/>
      <c r="L176" s="86"/>
      <c r="M176" s="86"/>
      <c r="N176" s="86"/>
      <c r="O176" s="87"/>
      <c r="P176" s="88"/>
    </row>
    <row r="177" spans="2:16" ht="39.950000000000003" customHeight="1">
      <c r="B177" s="280"/>
      <c r="C177" s="281"/>
      <c r="D177" s="82"/>
      <c r="E177" s="202"/>
      <c r="F177" s="92" t="s">
        <v>108</v>
      </c>
      <c r="G177" s="92"/>
      <c r="H177" s="92"/>
      <c r="I177" s="85" t="s">
        <v>2519</v>
      </c>
      <c r="J177" s="86"/>
      <c r="K177" s="86"/>
      <c r="L177" s="86"/>
      <c r="M177" s="86"/>
      <c r="N177" s="86"/>
      <c r="O177" s="87"/>
      <c r="P177" s="88"/>
    </row>
    <row r="178" spans="2:16" ht="39.950000000000003" customHeight="1">
      <c r="B178" s="280"/>
      <c r="C178" s="281"/>
      <c r="D178" s="82"/>
      <c r="E178" s="202"/>
      <c r="F178" s="92" t="s">
        <v>109</v>
      </c>
      <c r="G178" s="92"/>
      <c r="H178" s="92"/>
      <c r="I178" s="85" t="s">
        <v>2520</v>
      </c>
      <c r="J178" s="86"/>
      <c r="K178" s="86"/>
      <c r="L178" s="86"/>
      <c r="M178" s="86"/>
      <c r="N178" s="86"/>
      <c r="O178" s="87"/>
      <c r="P178" s="88"/>
    </row>
    <row r="179" spans="2:16" ht="39.950000000000003" customHeight="1">
      <c r="B179" s="280"/>
      <c r="C179" s="281"/>
      <c r="D179" s="82"/>
      <c r="E179" s="202"/>
      <c r="F179" s="92" t="s">
        <v>429</v>
      </c>
      <c r="G179" s="92"/>
      <c r="H179" s="92"/>
      <c r="I179" s="85" t="s">
        <v>2554</v>
      </c>
      <c r="J179" s="86"/>
      <c r="K179" s="86"/>
      <c r="L179" s="86"/>
      <c r="M179" s="86"/>
      <c r="N179" s="86"/>
      <c r="O179" s="87"/>
      <c r="P179" s="88"/>
    </row>
    <row r="180" spans="2:16" ht="39.950000000000003" customHeight="1">
      <c r="B180" s="280"/>
      <c r="C180" s="281"/>
      <c r="D180" s="82"/>
      <c r="E180" s="202"/>
      <c r="F180" s="92" t="s">
        <v>110</v>
      </c>
      <c r="G180" s="92"/>
      <c r="H180" s="92"/>
      <c r="I180" s="85" t="s">
        <v>2521</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2508</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2508</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2508</v>
      </c>
      <c r="K219" s="159"/>
      <c r="L219" s="159"/>
      <c r="M219" s="159"/>
      <c r="N219" s="159"/>
      <c r="O219" s="96"/>
      <c r="P219" s="131"/>
      <c r="S219" s="15" t="str">
        <f>IF(J219="","未記入","")</f>
        <v/>
      </c>
    </row>
    <row r="220" spans="2:20" ht="60" customHeight="1">
      <c r="B220" s="114" t="s">
        <v>128</v>
      </c>
      <c r="C220" s="92"/>
      <c r="D220" s="92"/>
      <c r="E220" s="92"/>
      <c r="F220" s="85" t="s">
        <v>2522</v>
      </c>
      <c r="G220" s="86"/>
      <c r="H220" s="86"/>
      <c r="I220" s="86"/>
      <c r="J220" s="86"/>
      <c r="K220" s="86"/>
      <c r="L220" s="86"/>
      <c r="M220" s="86"/>
      <c r="N220" s="86"/>
      <c r="O220" s="87"/>
      <c r="P220" s="88"/>
    </row>
    <row r="221" spans="2:20" ht="60" customHeight="1">
      <c r="B221" s="114" t="s">
        <v>493</v>
      </c>
      <c r="C221" s="92"/>
      <c r="D221" s="92"/>
      <c r="E221" s="92"/>
      <c r="F221" s="85" t="s">
        <v>2523</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2524</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2508</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2525</v>
      </c>
      <c r="K227" s="206"/>
      <c r="L227" s="206"/>
      <c r="M227" s="206"/>
      <c r="N227" s="206"/>
      <c r="O227" s="206"/>
      <c r="P227" s="207"/>
    </row>
    <row r="228" spans="1:20" ht="20.100000000000001" customHeight="1">
      <c r="B228" s="114" t="s">
        <v>132</v>
      </c>
      <c r="C228" s="92"/>
      <c r="D228" s="92"/>
      <c r="E228" s="92"/>
      <c r="F228" s="96">
        <v>1</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t="str">
        <f>IF(OR($H$241&lt;&gt;"",$K$241&lt;&gt;""),SUM($H$241,$K$241),"")</f>
        <v/>
      </c>
      <c r="F241" s="218"/>
      <c r="G241" s="218"/>
      <c r="H241" s="159"/>
      <c r="I241" s="159"/>
      <c r="J241" s="159"/>
      <c r="K241" s="159"/>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1</v>
      </c>
      <c r="F247" s="218"/>
      <c r="G247" s="218"/>
      <c r="H247" s="159">
        <v>1</v>
      </c>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4</v>
      </c>
      <c r="H259" s="218"/>
      <c r="I259" s="218"/>
      <c r="J259" s="159">
        <v>3</v>
      </c>
      <c r="K259" s="159"/>
      <c r="L259" s="159"/>
      <c r="M259" s="159">
        <v>1</v>
      </c>
      <c r="N259" s="159"/>
      <c r="O259" s="96"/>
      <c r="P259" s="131"/>
    </row>
    <row r="260" spans="2:20" ht="20.100000000000001" customHeight="1">
      <c r="B260" s="114" t="s">
        <v>163</v>
      </c>
      <c r="C260" s="92"/>
      <c r="D260" s="92"/>
      <c r="E260" s="92"/>
      <c r="F260" s="92"/>
      <c r="G260" s="218">
        <f>IF(OR($J$260&lt;&gt;"",$M$260&lt;&gt;""),SUM($J$260,$M$260),"")</f>
        <v>1</v>
      </c>
      <c r="H260" s="218"/>
      <c r="I260" s="218"/>
      <c r="J260" s="159">
        <v>1</v>
      </c>
      <c r="K260" s="159"/>
      <c r="L260" s="159"/>
      <c r="M260" s="159"/>
      <c r="N260" s="159"/>
      <c r="O260" s="96"/>
      <c r="P260" s="131"/>
    </row>
    <row r="261" spans="2:20" ht="20.100000000000001" customHeight="1">
      <c r="B261" s="114" t="s">
        <v>399</v>
      </c>
      <c r="C261" s="92"/>
      <c r="D261" s="92"/>
      <c r="E261" s="92"/>
      <c r="F261" s="92"/>
      <c r="G261" s="218">
        <f>IF(OR($J$261&lt;&gt;"",$M$261&lt;&gt;""),SUM($J$261,$M$261),"")</f>
        <v>9</v>
      </c>
      <c r="H261" s="218"/>
      <c r="I261" s="218"/>
      <c r="J261" s="159"/>
      <c r="K261" s="159"/>
      <c r="L261" s="159"/>
      <c r="M261" s="159">
        <v>9</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5</v>
      </c>
      <c r="H277" s="47" t="s">
        <v>504</v>
      </c>
      <c r="I277" s="29">
        <v>0</v>
      </c>
      <c r="J277" s="47" t="s">
        <v>505</v>
      </c>
      <c r="K277" s="48" t="s">
        <v>450</v>
      </c>
      <c r="L277" s="29">
        <v>18</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v>36</v>
      </c>
      <c r="L289" s="97"/>
      <c r="M289" s="97"/>
      <c r="N289" s="97"/>
      <c r="O289" s="97"/>
      <c r="P289" s="37" t="s">
        <v>497</v>
      </c>
    </row>
    <row r="290" spans="2:20" ht="60" customHeight="1">
      <c r="B290" s="193"/>
      <c r="C290" s="194"/>
      <c r="D290" s="194"/>
      <c r="E290" s="194"/>
      <c r="F290" s="195"/>
      <c r="G290" s="92" t="s">
        <v>180</v>
      </c>
      <c r="H290" s="92"/>
      <c r="I290" s="92"/>
      <c r="J290" s="92"/>
      <c r="K290" s="85" t="s">
        <v>2526</v>
      </c>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t="s">
        <v>2527</v>
      </c>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2508</v>
      </c>
      <c r="M295" s="109"/>
      <c r="N295" s="109"/>
      <c r="O295" s="109"/>
      <c r="P295" s="110"/>
    </row>
    <row r="296" spans="2:20" ht="20.100000000000001" customHeight="1">
      <c r="B296" s="89"/>
      <c r="C296" s="90"/>
      <c r="D296" s="90"/>
      <c r="E296" s="90"/>
      <c r="F296" s="91"/>
      <c r="G296" s="210" t="s">
        <v>456</v>
      </c>
      <c r="H296" s="192"/>
      <c r="I296" s="96" t="s">
        <v>2508</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2553</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v>1</v>
      </c>
      <c r="L310" s="28"/>
      <c r="M310" s="28"/>
      <c r="N310" s="28"/>
      <c r="O310" s="28">
        <v>1</v>
      </c>
      <c r="P310" s="28"/>
      <c r="Q310" s="12"/>
    </row>
    <row r="311" spans="1:20" ht="20.100000000000001" customHeight="1" thickBot="1">
      <c r="B311" s="147" t="s">
        <v>193</v>
      </c>
      <c r="C311" s="148"/>
      <c r="D311" s="148"/>
      <c r="E311" s="148"/>
      <c r="F311" s="148"/>
      <c r="G311" s="148"/>
      <c r="H311" s="313" t="s">
        <v>2508</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2528</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2530</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2517</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2509</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2508</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2529</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2532</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2531</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3</v>
      </c>
      <c r="J332" s="159"/>
      <c r="K332" s="159"/>
      <c r="L332" s="159"/>
      <c r="M332" s="96">
        <v>4</v>
      </c>
      <c r="N332" s="97"/>
      <c r="O332" s="97"/>
      <c r="P332" s="101"/>
    </row>
    <row r="333" spans="2:20" ht="20.100000000000001" customHeight="1">
      <c r="B333" s="114"/>
      <c r="C333" s="92"/>
      <c r="D333" s="92"/>
      <c r="E333" s="203" t="s">
        <v>215</v>
      </c>
      <c r="F333" s="99"/>
      <c r="G333" s="99"/>
      <c r="H333" s="100"/>
      <c r="I333" s="96">
        <v>62</v>
      </c>
      <c r="J333" s="97"/>
      <c r="K333" s="97"/>
      <c r="L333" s="55" t="s">
        <v>498</v>
      </c>
      <c r="M333" s="96">
        <v>101</v>
      </c>
      <c r="N333" s="97"/>
      <c r="O333" s="97"/>
      <c r="P333" s="40" t="s">
        <v>498</v>
      </c>
    </row>
    <row r="334" spans="2:20" ht="20.100000000000001" customHeight="1">
      <c r="B334" s="114" t="s">
        <v>45</v>
      </c>
      <c r="C334" s="92"/>
      <c r="D334" s="92"/>
      <c r="E334" s="203" t="s">
        <v>216</v>
      </c>
      <c r="F334" s="99"/>
      <c r="G334" s="99"/>
      <c r="H334" s="100"/>
      <c r="I334" s="96">
        <v>14.04</v>
      </c>
      <c r="J334" s="97"/>
      <c r="K334" s="97"/>
      <c r="L334" s="55" t="s">
        <v>490</v>
      </c>
      <c r="M334" s="96">
        <v>14.04</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t="s">
        <v>2551</v>
      </c>
      <c r="J338" s="97"/>
      <c r="K338" s="97"/>
      <c r="L338" s="50" t="s">
        <v>499</v>
      </c>
      <c r="M338" s="96" t="s">
        <v>2552</v>
      </c>
      <c r="N338" s="97"/>
      <c r="O338" s="97"/>
      <c r="P338" s="37" t="s">
        <v>499</v>
      </c>
    </row>
    <row r="339" spans="2:20" ht="20.100000000000001" customHeight="1">
      <c r="B339" s="222"/>
      <c r="C339" s="227"/>
      <c r="D339" s="223"/>
      <c r="E339" s="203" t="s">
        <v>220</v>
      </c>
      <c r="F339" s="99"/>
      <c r="G339" s="99"/>
      <c r="H339" s="100"/>
      <c r="I339" s="96">
        <v>60000</v>
      </c>
      <c r="J339" s="97"/>
      <c r="K339" s="97"/>
      <c r="L339" s="50" t="s">
        <v>499</v>
      </c>
      <c r="M339" s="96">
        <v>360000</v>
      </c>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58"/>
      <c r="C341" s="203" t="s">
        <v>210</v>
      </c>
      <c r="D341" s="99"/>
      <c r="E341" s="99"/>
      <c r="F341" s="99"/>
      <c r="G341" s="99"/>
      <c r="H341" s="100"/>
      <c r="I341" s="96">
        <v>52000</v>
      </c>
      <c r="J341" s="97"/>
      <c r="K341" s="97"/>
      <c r="L341" s="50" t="s">
        <v>499</v>
      </c>
      <c r="M341" s="96">
        <v>60000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58900</v>
      </c>
      <c r="J343" s="97"/>
      <c r="K343" s="97"/>
      <c r="L343" s="50" t="s">
        <v>499</v>
      </c>
      <c r="M343" s="96">
        <v>58900</v>
      </c>
      <c r="N343" s="97"/>
      <c r="O343" s="97"/>
      <c r="P343" s="37" t="s">
        <v>499</v>
      </c>
    </row>
    <row r="344" spans="2:20" ht="20.100000000000001" customHeight="1">
      <c r="B344" s="114"/>
      <c r="C344" s="359"/>
      <c r="D344" s="359"/>
      <c r="E344" s="203" t="s">
        <v>222</v>
      </c>
      <c r="F344" s="99"/>
      <c r="G344" s="99"/>
      <c r="H344" s="100"/>
      <c r="I344" s="96">
        <v>5000</v>
      </c>
      <c r="J344" s="97"/>
      <c r="K344" s="97"/>
      <c r="L344" s="50" t="s">
        <v>499</v>
      </c>
      <c r="M344" s="96">
        <v>20000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c r="J346" s="97"/>
      <c r="K346" s="97"/>
      <c r="L346" s="50" t="s">
        <v>499</v>
      </c>
      <c r="M346" s="96"/>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2533</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6</v>
      </c>
      <c r="J355" s="97"/>
      <c r="K355" s="99" t="s">
        <v>501</v>
      </c>
      <c r="L355" s="99"/>
      <c r="M355" s="99"/>
      <c r="N355" s="99"/>
      <c r="O355" s="99"/>
      <c r="P355" s="169"/>
    </row>
    <row r="356" spans="2:20" ht="60" customHeight="1">
      <c r="B356" s="371" t="s">
        <v>590</v>
      </c>
      <c r="C356" s="129"/>
      <c r="D356" s="129"/>
      <c r="E356" s="129"/>
      <c r="F356" s="130"/>
      <c r="G356" s="135" t="s">
        <v>2534</v>
      </c>
      <c r="H356" s="206"/>
      <c r="I356" s="206"/>
      <c r="J356" s="206"/>
      <c r="K356" s="206"/>
      <c r="L356" s="206"/>
      <c r="M356" s="206"/>
      <c r="N356" s="206"/>
      <c r="O356" s="206"/>
      <c r="P356" s="207"/>
    </row>
    <row r="357" spans="2:20" ht="60" customHeight="1">
      <c r="B357" s="98" t="s">
        <v>222</v>
      </c>
      <c r="C357" s="99"/>
      <c r="D357" s="99"/>
      <c r="E357" s="99"/>
      <c r="F357" s="100"/>
      <c r="G357" s="135" t="s">
        <v>2535</v>
      </c>
      <c r="H357" s="206"/>
      <c r="I357" s="206"/>
      <c r="J357" s="206"/>
      <c r="K357" s="206"/>
      <c r="L357" s="206"/>
      <c r="M357" s="206"/>
      <c r="N357" s="206"/>
      <c r="O357" s="206"/>
      <c r="P357" s="207"/>
    </row>
    <row r="358" spans="2:20" ht="60" customHeight="1">
      <c r="B358" s="98" t="s">
        <v>221</v>
      </c>
      <c r="C358" s="99"/>
      <c r="D358" s="99"/>
      <c r="E358" s="99"/>
      <c r="F358" s="100"/>
      <c r="G358" s="135" t="s">
        <v>2536</v>
      </c>
      <c r="H358" s="206"/>
      <c r="I358" s="206"/>
      <c r="J358" s="206"/>
      <c r="K358" s="206"/>
      <c r="L358" s="206"/>
      <c r="M358" s="206"/>
      <c r="N358" s="206"/>
      <c r="O358" s="206"/>
      <c r="P358" s="207"/>
    </row>
    <row r="359" spans="2:20" ht="60" customHeight="1">
      <c r="B359" s="98" t="s">
        <v>224</v>
      </c>
      <c r="C359" s="99"/>
      <c r="D359" s="99"/>
      <c r="E359" s="99"/>
      <c r="F359" s="100"/>
      <c r="G359" s="135" t="s">
        <v>2537</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2537</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7</v>
      </c>
      <c r="I387" s="109"/>
      <c r="J387" s="109"/>
      <c r="K387" s="109"/>
      <c r="L387" s="109"/>
      <c r="M387" s="109"/>
      <c r="N387" s="109"/>
      <c r="O387" s="109"/>
      <c r="P387" s="49" t="s">
        <v>495</v>
      </c>
    </row>
    <row r="388" spans="1:20" ht="20.100000000000001" customHeight="1">
      <c r="B388" s="79"/>
      <c r="C388" s="81"/>
      <c r="D388" s="92" t="s">
        <v>250</v>
      </c>
      <c r="E388" s="92"/>
      <c r="F388" s="92"/>
      <c r="G388" s="92"/>
      <c r="H388" s="96">
        <v>9</v>
      </c>
      <c r="I388" s="97"/>
      <c r="J388" s="97"/>
      <c r="K388" s="97"/>
      <c r="L388" s="97"/>
      <c r="M388" s="97"/>
      <c r="N388" s="97"/>
      <c r="O388" s="97"/>
      <c r="P388" s="37" t="s">
        <v>497</v>
      </c>
    </row>
    <row r="389" spans="1:20" ht="20.100000000000001" customHeight="1">
      <c r="B389" s="114" t="s">
        <v>246</v>
      </c>
      <c r="C389" s="92"/>
      <c r="D389" s="92" t="s">
        <v>251</v>
      </c>
      <c r="E389" s="92"/>
      <c r="F389" s="92"/>
      <c r="G389" s="92"/>
      <c r="H389" s="96">
        <v>2</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9</v>
      </c>
      <c r="I391" s="97"/>
      <c r="J391" s="97"/>
      <c r="K391" s="97"/>
      <c r="L391" s="97"/>
      <c r="M391" s="97"/>
      <c r="N391" s="97"/>
      <c r="O391" s="97"/>
      <c r="P391" s="37" t="s">
        <v>497</v>
      </c>
    </row>
    <row r="392" spans="1:20" ht="20.100000000000001" customHeight="1">
      <c r="B392" s="114"/>
      <c r="C392" s="92"/>
      <c r="D392" s="92" t="s">
        <v>254</v>
      </c>
      <c r="E392" s="92"/>
      <c r="F392" s="92"/>
      <c r="G392" s="92"/>
      <c r="H392" s="96">
        <v>4</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c r="I394" s="97"/>
      <c r="J394" s="97"/>
      <c r="K394" s="97"/>
      <c r="L394" s="97"/>
      <c r="M394" s="97"/>
      <c r="N394" s="97"/>
      <c r="O394" s="97"/>
      <c r="P394" s="37" t="s">
        <v>497</v>
      </c>
    </row>
    <row r="395" spans="1:20" ht="20.100000000000001" customHeight="1">
      <c r="B395" s="386"/>
      <c r="C395" s="387"/>
      <c r="D395" s="92" t="s">
        <v>257</v>
      </c>
      <c r="E395" s="92"/>
      <c r="F395" s="92"/>
      <c r="G395" s="92"/>
      <c r="H395" s="96"/>
      <c r="I395" s="97"/>
      <c r="J395" s="97"/>
      <c r="K395" s="97"/>
      <c r="L395" s="97"/>
      <c r="M395" s="97"/>
      <c r="N395" s="97"/>
      <c r="O395" s="97"/>
      <c r="P395" s="37" t="s">
        <v>497</v>
      </c>
    </row>
    <row r="396" spans="1:20" ht="20.100000000000001" customHeight="1">
      <c r="B396" s="386"/>
      <c r="C396" s="387"/>
      <c r="D396" s="92" t="s">
        <v>258</v>
      </c>
      <c r="E396" s="92"/>
      <c r="F396" s="92"/>
      <c r="G396" s="92"/>
      <c r="H396" s="96"/>
      <c r="I396" s="97"/>
      <c r="J396" s="97"/>
      <c r="K396" s="97"/>
      <c r="L396" s="97"/>
      <c r="M396" s="97"/>
      <c r="N396" s="97"/>
      <c r="O396" s="97"/>
      <c r="P396" s="37" t="s">
        <v>497</v>
      </c>
    </row>
    <row r="397" spans="1:20" ht="20.100000000000001" customHeight="1">
      <c r="B397" s="386"/>
      <c r="C397" s="387"/>
      <c r="D397" s="92" t="s">
        <v>259</v>
      </c>
      <c r="E397" s="92"/>
      <c r="F397" s="92"/>
      <c r="G397" s="92"/>
      <c r="H397" s="96">
        <v>5</v>
      </c>
      <c r="I397" s="97"/>
      <c r="J397" s="97"/>
      <c r="K397" s="97"/>
      <c r="L397" s="97"/>
      <c r="M397" s="97"/>
      <c r="N397" s="97"/>
      <c r="O397" s="97"/>
      <c r="P397" s="37" t="s">
        <v>497</v>
      </c>
    </row>
    <row r="398" spans="1:20" ht="20.100000000000001" customHeight="1">
      <c r="B398" s="386"/>
      <c r="C398" s="387"/>
      <c r="D398" s="92" t="s">
        <v>260</v>
      </c>
      <c r="E398" s="92"/>
      <c r="F398" s="92"/>
      <c r="G398" s="92"/>
      <c r="H398" s="96">
        <v>1</v>
      </c>
      <c r="I398" s="97"/>
      <c r="J398" s="97"/>
      <c r="K398" s="97"/>
      <c r="L398" s="97"/>
      <c r="M398" s="97"/>
      <c r="N398" s="97"/>
      <c r="O398" s="97"/>
      <c r="P398" s="37" t="s">
        <v>497</v>
      </c>
    </row>
    <row r="399" spans="1:20" ht="20.100000000000001" customHeight="1">
      <c r="B399" s="386"/>
      <c r="C399" s="387"/>
      <c r="D399" s="92" t="s">
        <v>261</v>
      </c>
      <c r="E399" s="92"/>
      <c r="F399" s="92"/>
      <c r="G399" s="92"/>
      <c r="H399" s="96">
        <v>6</v>
      </c>
      <c r="I399" s="97"/>
      <c r="J399" s="97"/>
      <c r="K399" s="97"/>
      <c r="L399" s="97"/>
      <c r="M399" s="97"/>
      <c r="N399" s="97"/>
      <c r="O399" s="97"/>
      <c r="P399" s="37" t="s">
        <v>497</v>
      </c>
    </row>
    <row r="400" spans="1:20" ht="20.100000000000001" customHeight="1">
      <c r="B400" s="388"/>
      <c r="C400" s="389"/>
      <c r="D400" s="92" t="s">
        <v>262</v>
      </c>
      <c r="E400" s="92"/>
      <c r="F400" s="92"/>
      <c r="G400" s="92"/>
      <c r="H400" s="96">
        <v>4</v>
      </c>
      <c r="I400" s="97"/>
      <c r="J400" s="97"/>
      <c r="K400" s="97"/>
      <c r="L400" s="97"/>
      <c r="M400" s="97"/>
      <c r="N400" s="97"/>
      <c r="O400" s="97"/>
      <c r="P400" s="37" t="s">
        <v>497</v>
      </c>
    </row>
    <row r="401" spans="2:20" ht="20.100000000000001" customHeight="1">
      <c r="B401" s="114" t="s">
        <v>248</v>
      </c>
      <c r="C401" s="92"/>
      <c r="D401" s="92" t="s">
        <v>263</v>
      </c>
      <c r="E401" s="92"/>
      <c r="F401" s="92"/>
      <c r="G401" s="92"/>
      <c r="H401" s="96">
        <v>1</v>
      </c>
      <c r="I401" s="97"/>
      <c r="J401" s="97"/>
      <c r="K401" s="97"/>
      <c r="L401" s="97"/>
      <c r="M401" s="97"/>
      <c r="N401" s="97"/>
      <c r="O401" s="97"/>
      <c r="P401" s="37" t="s">
        <v>497</v>
      </c>
    </row>
    <row r="402" spans="2:20" ht="20.100000000000001" customHeight="1">
      <c r="B402" s="114"/>
      <c r="C402" s="92"/>
      <c r="D402" s="92" t="s">
        <v>264</v>
      </c>
      <c r="E402" s="92"/>
      <c r="F402" s="92"/>
      <c r="G402" s="92"/>
      <c r="H402" s="96">
        <v>2</v>
      </c>
      <c r="I402" s="97"/>
      <c r="J402" s="97"/>
      <c r="K402" s="97"/>
      <c r="L402" s="97"/>
      <c r="M402" s="97"/>
      <c r="N402" s="97"/>
      <c r="O402" s="97"/>
      <c r="P402" s="37" t="s">
        <v>497</v>
      </c>
    </row>
    <row r="403" spans="2:20" ht="20.100000000000001" customHeight="1">
      <c r="B403" s="114"/>
      <c r="C403" s="92"/>
      <c r="D403" s="92" t="s">
        <v>265</v>
      </c>
      <c r="E403" s="92"/>
      <c r="F403" s="92"/>
      <c r="G403" s="92"/>
      <c r="H403" s="96">
        <v>10</v>
      </c>
      <c r="I403" s="97"/>
      <c r="J403" s="97"/>
      <c r="K403" s="97"/>
      <c r="L403" s="97"/>
      <c r="M403" s="97"/>
      <c r="N403" s="97"/>
      <c r="O403" s="97"/>
      <c r="P403" s="37" t="s">
        <v>497</v>
      </c>
    </row>
    <row r="404" spans="2:20" ht="20.100000000000001" customHeight="1">
      <c r="B404" s="114"/>
      <c r="C404" s="92"/>
      <c r="D404" s="92" t="s">
        <v>266</v>
      </c>
      <c r="E404" s="92"/>
      <c r="F404" s="92"/>
      <c r="G404" s="92"/>
      <c r="H404" s="96">
        <v>3</v>
      </c>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80</v>
      </c>
      <c r="I409" s="109"/>
      <c r="J409" s="109"/>
      <c r="K409" s="109"/>
      <c r="L409" s="109"/>
      <c r="M409" s="109"/>
      <c r="N409" s="109"/>
      <c r="O409" s="109"/>
      <c r="P409" s="49" t="s">
        <v>503</v>
      </c>
    </row>
    <row r="410" spans="2:20" ht="20.100000000000001" customHeight="1">
      <c r="B410" s="114" t="s">
        <v>271</v>
      </c>
      <c r="C410" s="92"/>
      <c r="D410" s="92"/>
      <c r="E410" s="92"/>
      <c r="F410" s="92"/>
      <c r="G410" s="92"/>
      <c r="H410" s="96">
        <v>16</v>
      </c>
      <c r="I410" s="97"/>
      <c r="J410" s="97"/>
      <c r="K410" s="97"/>
      <c r="L410" s="97"/>
      <c r="M410" s="97"/>
      <c r="N410" s="97"/>
      <c r="O410" s="97"/>
      <c r="P410" s="37" t="s">
        <v>495</v>
      </c>
    </row>
    <row r="411" spans="2:20" ht="20.100000000000001" customHeight="1">
      <c r="B411" s="114" t="s">
        <v>272</v>
      </c>
      <c r="C411" s="92"/>
      <c r="D411" s="92"/>
      <c r="E411" s="92"/>
      <c r="F411" s="92"/>
      <c r="G411" s="92"/>
      <c r="H411" s="96">
        <v>94</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c r="I416" s="109"/>
      <c r="J416" s="109"/>
      <c r="K416" s="109"/>
      <c r="L416" s="109"/>
      <c r="M416" s="109"/>
      <c r="N416" s="109"/>
      <c r="O416" s="109"/>
      <c r="P416" s="49" t="s">
        <v>497</v>
      </c>
    </row>
    <row r="417" spans="1:20" ht="20.100000000000001" customHeight="1">
      <c r="B417" s="409"/>
      <c r="C417" s="410"/>
      <c r="D417" s="410"/>
      <c r="E417" s="92" t="s">
        <v>281</v>
      </c>
      <c r="F417" s="92"/>
      <c r="G417" s="92"/>
      <c r="H417" s="96"/>
      <c r="I417" s="97"/>
      <c r="J417" s="97"/>
      <c r="K417" s="97"/>
      <c r="L417" s="97"/>
      <c r="M417" s="97"/>
      <c r="N417" s="97"/>
      <c r="O417" s="97"/>
      <c r="P417" s="37" t="s">
        <v>497</v>
      </c>
    </row>
    <row r="418" spans="1:20" ht="20.100000000000001" customHeight="1">
      <c r="B418" s="409"/>
      <c r="C418" s="410"/>
      <c r="D418" s="410"/>
      <c r="E418" s="92" t="s">
        <v>282</v>
      </c>
      <c r="F418" s="92"/>
      <c r="G418" s="92"/>
      <c r="H418" s="96"/>
      <c r="I418" s="97"/>
      <c r="J418" s="97"/>
      <c r="K418" s="97"/>
      <c r="L418" s="97"/>
      <c r="M418" s="97"/>
      <c r="N418" s="97"/>
      <c r="O418" s="97"/>
      <c r="P418" s="37" t="s">
        <v>497</v>
      </c>
    </row>
    <row r="419" spans="1:20" ht="20.100000000000001" customHeight="1">
      <c r="B419" s="409"/>
      <c r="C419" s="410"/>
      <c r="D419" s="410"/>
      <c r="E419" s="92" t="s">
        <v>430</v>
      </c>
      <c r="F419" s="92"/>
      <c r="G419" s="92"/>
      <c r="H419" s="96">
        <v>1</v>
      </c>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2538</v>
      </c>
      <c r="I431" s="206"/>
      <c r="J431" s="206"/>
      <c r="K431" s="206"/>
      <c r="L431" s="206"/>
      <c r="M431" s="206"/>
      <c r="N431" s="206"/>
      <c r="O431" s="206"/>
      <c r="P431" s="207"/>
    </row>
    <row r="432" spans="1:20" ht="20.100000000000001" customHeight="1">
      <c r="B432" s="399"/>
      <c r="C432" s="203" t="s">
        <v>14</v>
      </c>
      <c r="D432" s="99"/>
      <c r="E432" s="99"/>
      <c r="F432" s="99"/>
      <c r="G432" s="100"/>
      <c r="H432" s="199"/>
      <c r="I432" s="200"/>
      <c r="J432" s="35" t="s">
        <v>487</v>
      </c>
      <c r="K432" s="200"/>
      <c r="L432" s="200"/>
      <c r="M432" s="35" t="s">
        <v>487</v>
      </c>
      <c r="N432" s="200"/>
      <c r="O432" s="200"/>
      <c r="P432" s="201"/>
    </row>
    <row r="433" spans="2:16" ht="20.100000000000001" customHeight="1">
      <c r="B433" s="399"/>
      <c r="C433" s="217" t="s">
        <v>285</v>
      </c>
      <c r="D433" s="138"/>
      <c r="E433" s="139"/>
      <c r="F433" s="219" t="s">
        <v>286</v>
      </c>
      <c r="G433" s="221"/>
      <c r="H433" s="23">
        <v>10</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v>10</v>
      </c>
      <c r="I434" s="35" t="s">
        <v>504</v>
      </c>
      <c r="J434" s="24">
        <v>0</v>
      </c>
      <c r="K434" s="35" t="s">
        <v>505</v>
      </c>
      <c r="L434" s="56" t="s">
        <v>450</v>
      </c>
      <c r="M434" s="24">
        <v>18</v>
      </c>
      <c r="N434" s="35" t="s">
        <v>504</v>
      </c>
      <c r="O434" s="24">
        <v>0</v>
      </c>
      <c r="P434" s="37" t="s">
        <v>505</v>
      </c>
    </row>
    <row r="435" spans="2:16" ht="20.100000000000001" customHeight="1">
      <c r="B435" s="399"/>
      <c r="C435" s="217"/>
      <c r="D435" s="138"/>
      <c r="E435" s="139"/>
      <c r="F435" s="219" t="s">
        <v>288</v>
      </c>
      <c r="G435" s="221"/>
      <c r="H435" s="23">
        <v>10</v>
      </c>
      <c r="I435" s="35" t="s">
        <v>504</v>
      </c>
      <c r="J435" s="24">
        <v>0</v>
      </c>
      <c r="K435" s="35" t="s">
        <v>505</v>
      </c>
      <c r="L435" s="56" t="s">
        <v>450</v>
      </c>
      <c r="M435" s="24">
        <v>18</v>
      </c>
      <c r="N435" s="35" t="s">
        <v>504</v>
      </c>
      <c r="O435" s="24">
        <v>0</v>
      </c>
      <c r="P435" s="37" t="s">
        <v>505</v>
      </c>
    </row>
    <row r="436" spans="2:16" ht="39.950000000000003" customHeight="1">
      <c r="B436" s="399"/>
      <c r="C436" s="203" t="s">
        <v>289</v>
      </c>
      <c r="D436" s="99"/>
      <c r="E436" s="99"/>
      <c r="F436" s="99"/>
      <c r="G436" s="100"/>
      <c r="H436" s="135" t="s">
        <v>2537</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c r="I438" s="206"/>
      <c r="J438" s="206"/>
      <c r="K438" s="206"/>
      <c r="L438" s="206"/>
      <c r="M438" s="206"/>
      <c r="N438" s="206"/>
      <c r="O438" s="206"/>
      <c r="P438" s="207"/>
    </row>
    <row r="439" spans="2:16" ht="20.100000000000001" customHeight="1">
      <c r="B439" s="411"/>
      <c r="C439" s="203" t="s">
        <v>14</v>
      </c>
      <c r="D439" s="99"/>
      <c r="E439" s="99"/>
      <c r="F439" s="99"/>
      <c r="G439" s="100"/>
      <c r="H439" s="199"/>
      <c r="I439" s="200"/>
      <c r="J439" s="35" t="s">
        <v>487</v>
      </c>
      <c r="K439" s="200"/>
      <c r="L439" s="200"/>
      <c r="M439" s="35" t="s">
        <v>487</v>
      </c>
      <c r="N439" s="200"/>
      <c r="O439" s="200"/>
      <c r="P439" s="201"/>
    </row>
    <row r="440" spans="2:16" ht="20.100000000000001" customHeight="1">
      <c r="B440" s="411"/>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2508</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2539</v>
      </c>
      <c r="M469" s="86"/>
      <c r="N469" s="86"/>
      <c r="O469" s="87"/>
      <c r="P469" s="88"/>
    </row>
    <row r="470" spans="2:20" ht="20.100000000000001" customHeight="1">
      <c r="B470" s="190" t="s">
        <v>292</v>
      </c>
      <c r="C470" s="191"/>
      <c r="D470" s="191"/>
      <c r="E470" s="191"/>
      <c r="F470" s="191"/>
      <c r="G470" s="192"/>
      <c r="H470" s="159" t="s">
        <v>2508</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2539</v>
      </c>
      <c r="M472" s="86"/>
      <c r="N472" s="86"/>
      <c r="O472" s="87"/>
      <c r="P472" s="88"/>
    </row>
    <row r="473" spans="2:20" ht="20.100000000000001" customHeight="1" thickBot="1">
      <c r="B473" s="413" t="s">
        <v>293</v>
      </c>
      <c r="C473" s="414"/>
      <c r="D473" s="414"/>
      <c r="E473" s="414"/>
      <c r="F473" s="414"/>
      <c r="G473" s="414"/>
      <c r="H473" s="313" t="s">
        <v>2508</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2509</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2509</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2540</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2540</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2540</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2541</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2542</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2509</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t="s">
        <v>2543</v>
      </c>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t="s">
        <v>2544</v>
      </c>
      <c r="I501" s="157"/>
      <c r="J501" s="157"/>
      <c r="K501" s="157"/>
      <c r="L501" s="157"/>
      <c r="M501" s="157"/>
      <c r="N501" s="157"/>
      <c r="O501" s="157"/>
      <c r="P501" s="158"/>
      <c r="S501" s="127"/>
      <c r="T501" s="127"/>
    </row>
    <row r="502" spans="2:20" ht="20.100000000000001" customHeight="1">
      <c r="B502" s="293" t="s">
        <v>303</v>
      </c>
      <c r="C502" s="92"/>
      <c r="D502" s="92"/>
      <c r="E502" s="92"/>
      <c r="F502" s="96" t="s">
        <v>2509</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2508</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2509</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2509</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2526</v>
      </c>
      <c r="K4" s="468"/>
      <c r="L4" s="468"/>
      <c r="M4" s="467" t="s">
        <v>2545</v>
      </c>
      <c r="N4" s="468"/>
      <c r="O4" s="468"/>
      <c r="P4" s="468"/>
      <c r="Q4" s="468"/>
      <c r="R4" s="65" t="s">
        <v>2517</v>
      </c>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c r="I6" s="475"/>
      <c r="J6" s="467"/>
      <c r="K6" s="468"/>
      <c r="L6" s="468"/>
      <c r="M6" s="467"/>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t="s">
        <v>2384</v>
      </c>
      <c r="I9" s="475"/>
      <c r="J9" s="467" t="s">
        <v>2527</v>
      </c>
      <c r="K9" s="468"/>
      <c r="L9" s="468"/>
      <c r="M9" s="467" t="s">
        <v>2545</v>
      </c>
      <c r="N9" s="468"/>
      <c r="O9" s="468"/>
      <c r="P9" s="468"/>
      <c r="Q9" s="468"/>
      <c r="R9" s="65" t="s">
        <v>2517</v>
      </c>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t="s">
        <v>2385</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2384</v>
      </c>
      <c r="I49" s="475"/>
      <c r="J49" s="467"/>
      <c r="K49" s="468"/>
      <c r="L49" s="468"/>
      <c r="M49" s="467"/>
      <c r="N49" s="468"/>
      <c r="O49" s="468"/>
      <c r="P49" s="468"/>
      <c r="Q49" s="468"/>
      <c r="R49" s="65"/>
      <c r="S49" s="25"/>
    </row>
    <row r="50" spans="2:19" ht="50.1" customHeight="1">
      <c r="B50" s="492"/>
      <c r="C50" s="476" t="s">
        <v>421</v>
      </c>
      <c r="D50" s="476"/>
      <c r="E50" s="476"/>
      <c r="F50" s="476"/>
      <c r="G50" s="476"/>
      <c r="H50" s="474" t="s">
        <v>2384</v>
      </c>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2509</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t="s">
        <v>2508</v>
      </c>
      <c r="K7" s="550"/>
      <c r="L7" s="550"/>
      <c r="M7" s="550"/>
      <c r="N7" s="550"/>
      <c r="O7" s="551"/>
      <c r="P7" s="549"/>
      <c r="Q7" s="550"/>
      <c r="R7" s="550"/>
      <c r="S7" s="550"/>
      <c r="T7" s="550"/>
      <c r="U7" s="551"/>
      <c r="V7" s="525"/>
      <c r="W7" s="525"/>
      <c r="X7" s="525"/>
      <c r="Y7" s="525" t="s">
        <v>2517</v>
      </c>
      <c r="Z7" s="525"/>
      <c r="AA7" s="525"/>
      <c r="AB7" s="516" t="s">
        <v>2546</v>
      </c>
      <c r="AC7" s="517"/>
      <c r="AD7" s="517"/>
      <c r="AE7" s="516" t="s">
        <v>2547</v>
      </c>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t="s">
        <v>2508</v>
      </c>
      <c r="K8" s="514"/>
      <c r="L8" s="514"/>
      <c r="M8" s="514"/>
      <c r="N8" s="514"/>
      <c r="O8" s="515"/>
      <c r="P8" s="513"/>
      <c r="Q8" s="514"/>
      <c r="R8" s="514"/>
      <c r="S8" s="514"/>
      <c r="T8" s="514"/>
      <c r="U8" s="515"/>
      <c r="V8" s="527"/>
      <c r="W8" s="527"/>
      <c r="X8" s="527"/>
      <c r="Y8" s="527" t="s">
        <v>2517</v>
      </c>
      <c r="Z8" s="527"/>
      <c r="AA8" s="527"/>
      <c r="AB8" s="519" t="s">
        <v>2546</v>
      </c>
      <c r="AC8" s="520"/>
      <c r="AD8" s="520"/>
      <c r="AE8" s="519" t="s">
        <v>2547</v>
      </c>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2508</v>
      </c>
      <c r="Q9" s="514"/>
      <c r="R9" s="514"/>
      <c r="S9" s="514"/>
      <c r="T9" s="514"/>
      <c r="U9" s="515"/>
      <c r="V9" s="527"/>
      <c r="W9" s="527"/>
      <c r="X9" s="527"/>
      <c r="Y9" s="527" t="s">
        <v>2517</v>
      </c>
      <c r="Z9" s="527"/>
      <c r="AA9" s="527"/>
      <c r="AB9" s="519" t="s">
        <v>2548</v>
      </c>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t="s">
        <v>2508</v>
      </c>
      <c r="K10" s="514"/>
      <c r="L10" s="514"/>
      <c r="M10" s="514"/>
      <c r="N10" s="514"/>
      <c r="O10" s="515"/>
      <c r="P10" s="513" t="s">
        <v>2508</v>
      </c>
      <c r="Q10" s="514"/>
      <c r="R10" s="514"/>
      <c r="S10" s="514"/>
      <c r="T10" s="514"/>
      <c r="U10" s="515"/>
      <c r="V10" s="527"/>
      <c r="W10" s="527"/>
      <c r="X10" s="527"/>
      <c r="Y10" s="527" t="s">
        <v>2517</v>
      </c>
      <c r="Z10" s="527"/>
      <c r="AA10" s="527"/>
      <c r="AB10" s="519" t="s">
        <v>2546</v>
      </c>
      <c r="AC10" s="520"/>
      <c r="AD10" s="520"/>
      <c r="AE10" s="519" t="s">
        <v>2547</v>
      </c>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t="s">
        <v>2509</v>
      </c>
      <c r="K11" s="514"/>
      <c r="L11" s="514"/>
      <c r="M11" s="514"/>
      <c r="N11" s="514"/>
      <c r="O11" s="515"/>
      <c r="P11" s="513"/>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t="s">
        <v>2509</v>
      </c>
      <c r="K12" s="514"/>
      <c r="L12" s="514"/>
      <c r="M12" s="514"/>
      <c r="N12" s="514"/>
      <c r="O12" s="515"/>
      <c r="P12" s="513"/>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t="s">
        <v>2509</v>
      </c>
      <c r="K13" s="514"/>
      <c r="L13" s="514"/>
      <c r="M13" s="514"/>
      <c r="N13" s="514"/>
      <c r="O13" s="515"/>
      <c r="P13" s="513"/>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t="s">
        <v>2509</v>
      </c>
      <c r="K14" s="534"/>
      <c r="L14" s="534"/>
      <c r="M14" s="534"/>
      <c r="N14" s="534"/>
      <c r="O14" s="535"/>
      <c r="P14" s="533"/>
      <c r="Q14" s="534"/>
      <c r="R14" s="534"/>
      <c r="S14" s="534"/>
      <c r="T14" s="534"/>
      <c r="U14" s="535"/>
      <c r="V14" s="526"/>
      <c r="W14" s="526"/>
      <c r="X14" s="526"/>
      <c r="Y14" s="526"/>
      <c r="Z14" s="526"/>
      <c r="AA14" s="526"/>
      <c r="AB14" s="522"/>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t="s">
        <v>2508</v>
      </c>
      <c r="K16" s="550"/>
      <c r="L16" s="550"/>
      <c r="M16" s="550"/>
      <c r="N16" s="550"/>
      <c r="O16" s="551"/>
      <c r="P16" s="549"/>
      <c r="Q16" s="550"/>
      <c r="R16" s="550"/>
      <c r="S16" s="550"/>
      <c r="T16" s="550"/>
      <c r="U16" s="551"/>
      <c r="V16" s="525" t="s">
        <v>2517</v>
      </c>
      <c r="W16" s="525"/>
      <c r="X16" s="525"/>
      <c r="Y16" s="525"/>
      <c r="Z16" s="525"/>
      <c r="AA16" s="525"/>
      <c r="AB16" s="516" t="s">
        <v>2546</v>
      </c>
      <c r="AC16" s="517"/>
      <c r="AD16" s="517"/>
      <c r="AE16" s="516" t="s">
        <v>2547</v>
      </c>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t="s">
        <v>2508</v>
      </c>
      <c r="K17" s="514"/>
      <c r="L17" s="514"/>
      <c r="M17" s="514"/>
      <c r="N17" s="514"/>
      <c r="O17" s="515"/>
      <c r="P17" s="513"/>
      <c r="Q17" s="514"/>
      <c r="R17" s="514"/>
      <c r="S17" s="514"/>
      <c r="T17" s="514"/>
      <c r="U17" s="515"/>
      <c r="V17" s="527" t="s">
        <v>2517</v>
      </c>
      <c r="W17" s="527"/>
      <c r="X17" s="527"/>
      <c r="Y17" s="527"/>
      <c r="Z17" s="527"/>
      <c r="AA17" s="527"/>
      <c r="AB17" s="519" t="s">
        <v>2546</v>
      </c>
      <c r="AC17" s="520"/>
      <c r="AD17" s="520"/>
      <c r="AE17" s="519" t="s">
        <v>2547</v>
      </c>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t="s">
        <v>2508</v>
      </c>
      <c r="K18" s="514"/>
      <c r="L18" s="514"/>
      <c r="M18" s="514"/>
      <c r="N18" s="514"/>
      <c r="O18" s="515"/>
      <c r="P18" s="513"/>
      <c r="Q18" s="514"/>
      <c r="R18" s="514"/>
      <c r="S18" s="514"/>
      <c r="T18" s="514"/>
      <c r="U18" s="515"/>
      <c r="V18" s="527"/>
      <c r="W18" s="527"/>
      <c r="X18" s="527"/>
      <c r="Y18" s="527" t="s">
        <v>2517</v>
      </c>
      <c r="Z18" s="527"/>
      <c r="AA18" s="527"/>
      <c r="AB18" s="519" t="s">
        <v>2548</v>
      </c>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t="s">
        <v>2508</v>
      </c>
      <c r="K19" s="514"/>
      <c r="L19" s="514"/>
      <c r="M19" s="514"/>
      <c r="N19" s="514"/>
      <c r="O19" s="515"/>
      <c r="P19" s="513"/>
      <c r="Q19" s="514"/>
      <c r="R19" s="514"/>
      <c r="S19" s="514"/>
      <c r="T19" s="514"/>
      <c r="U19" s="515"/>
      <c r="V19" s="527" t="s">
        <v>2517</v>
      </c>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2509</v>
      </c>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2508</v>
      </c>
      <c r="Q21" s="514"/>
      <c r="R21" s="514"/>
      <c r="S21" s="514"/>
      <c r="T21" s="514"/>
      <c r="U21" s="515"/>
      <c r="V21" s="527" t="s">
        <v>2517</v>
      </c>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2508</v>
      </c>
      <c r="Q22" s="514"/>
      <c r="R22" s="514"/>
      <c r="S22" s="514"/>
      <c r="T22" s="514"/>
      <c r="U22" s="515"/>
      <c r="V22" s="527"/>
      <c r="W22" s="527"/>
      <c r="X22" s="527"/>
      <c r="Y22" s="527" t="s">
        <v>2517</v>
      </c>
      <c r="Z22" s="527"/>
      <c r="AA22" s="527"/>
      <c r="AB22" s="519" t="s">
        <v>2548</v>
      </c>
      <c r="AC22" s="520"/>
      <c r="AD22" s="520"/>
      <c r="AE22" s="519"/>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c r="K23" s="514"/>
      <c r="L23" s="514"/>
      <c r="M23" s="514"/>
      <c r="N23" s="514"/>
      <c r="O23" s="515"/>
      <c r="P23" s="513" t="s">
        <v>2508</v>
      </c>
      <c r="Q23" s="514"/>
      <c r="R23" s="514"/>
      <c r="S23" s="514"/>
      <c r="T23" s="514"/>
      <c r="U23" s="515"/>
      <c r="V23" s="527"/>
      <c r="W23" s="527"/>
      <c r="X23" s="527"/>
      <c r="Y23" s="527" t="s">
        <v>2517</v>
      </c>
      <c r="Z23" s="527"/>
      <c r="AA23" s="527"/>
      <c r="AB23" s="519" t="s">
        <v>2549</v>
      </c>
      <c r="AC23" s="520"/>
      <c r="AD23" s="520"/>
      <c r="AE23" s="519" t="s">
        <v>2547</v>
      </c>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c r="K24" s="514"/>
      <c r="L24" s="514"/>
      <c r="M24" s="514"/>
      <c r="N24" s="514"/>
      <c r="O24" s="515"/>
      <c r="P24" s="513" t="s">
        <v>2508</v>
      </c>
      <c r="Q24" s="514"/>
      <c r="R24" s="514"/>
      <c r="S24" s="514"/>
      <c r="T24" s="514"/>
      <c r="U24" s="515"/>
      <c r="V24" s="527"/>
      <c r="W24" s="527"/>
      <c r="X24" s="527"/>
      <c r="Y24" s="527" t="s">
        <v>2517</v>
      </c>
      <c r="Z24" s="527"/>
      <c r="AA24" s="527"/>
      <c r="AB24" s="519" t="s">
        <v>2549</v>
      </c>
      <c r="AC24" s="520"/>
      <c r="AD24" s="520"/>
      <c r="AE24" s="519" t="s">
        <v>2547</v>
      </c>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2508</v>
      </c>
      <c r="Q25" s="534"/>
      <c r="R25" s="534"/>
      <c r="S25" s="534"/>
      <c r="T25" s="534"/>
      <c r="U25" s="535"/>
      <c r="V25" s="526" t="s">
        <v>2517</v>
      </c>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2509</v>
      </c>
      <c r="Q27" s="550"/>
      <c r="R27" s="550"/>
      <c r="S27" s="550"/>
      <c r="T27" s="550"/>
      <c r="U27" s="551"/>
      <c r="V27" s="525"/>
      <c r="W27" s="525"/>
      <c r="X27" s="525"/>
      <c r="Y27" s="525"/>
      <c r="Z27" s="525"/>
      <c r="AA27" s="525"/>
      <c r="AB27" s="516"/>
      <c r="AC27" s="517"/>
      <c r="AD27" s="517"/>
      <c r="AE27" s="516"/>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t="s">
        <v>2508</v>
      </c>
      <c r="K28" s="514"/>
      <c r="L28" s="514"/>
      <c r="M28" s="514"/>
      <c r="N28" s="514"/>
      <c r="O28" s="515"/>
      <c r="P28" s="513"/>
      <c r="Q28" s="514"/>
      <c r="R28" s="514"/>
      <c r="S28" s="514"/>
      <c r="T28" s="514"/>
      <c r="U28" s="515"/>
      <c r="V28" s="527" t="s">
        <v>2517</v>
      </c>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t="s">
        <v>2508</v>
      </c>
      <c r="K29" s="514"/>
      <c r="L29" s="514"/>
      <c r="M29" s="514"/>
      <c r="N29" s="514"/>
      <c r="O29" s="515"/>
      <c r="P29" s="513"/>
      <c r="Q29" s="514"/>
      <c r="R29" s="514"/>
      <c r="S29" s="514"/>
      <c r="T29" s="514"/>
      <c r="U29" s="515"/>
      <c r="V29" s="527" t="s">
        <v>2517</v>
      </c>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t="s">
        <v>2508</v>
      </c>
      <c r="K30" s="514"/>
      <c r="L30" s="514"/>
      <c r="M30" s="514"/>
      <c r="N30" s="514"/>
      <c r="O30" s="515"/>
      <c r="P30" s="513"/>
      <c r="Q30" s="514"/>
      <c r="R30" s="514"/>
      <c r="S30" s="514"/>
      <c r="T30" s="514"/>
      <c r="U30" s="515"/>
      <c r="V30" s="527" t="s">
        <v>2517</v>
      </c>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t="s">
        <v>2508</v>
      </c>
      <c r="K31" s="534"/>
      <c r="L31" s="534"/>
      <c r="M31" s="534"/>
      <c r="N31" s="534"/>
      <c r="O31" s="535"/>
      <c r="P31" s="533"/>
      <c r="Q31" s="534"/>
      <c r="R31" s="534"/>
      <c r="S31" s="534"/>
      <c r="T31" s="534"/>
      <c r="U31" s="535"/>
      <c r="V31" s="526" t="s">
        <v>2517</v>
      </c>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t="s">
        <v>2508</v>
      </c>
      <c r="K33" s="550"/>
      <c r="L33" s="550"/>
      <c r="M33" s="550"/>
      <c r="N33" s="550"/>
      <c r="O33" s="551"/>
      <c r="P33" s="549"/>
      <c r="Q33" s="550"/>
      <c r="R33" s="550"/>
      <c r="S33" s="550"/>
      <c r="T33" s="550"/>
      <c r="U33" s="551"/>
      <c r="V33" s="525"/>
      <c r="W33" s="525"/>
      <c r="X33" s="525"/>
      <c r="Y33" s="525" t="s">
        <v>2517</v>
      </c>
      <c r="Z33" s="525"/>
      <c r="AA33" s="525"/>
      <c r="AB33" s="516" t="s">
        <v>2550</v>
      </c>
      <c r="AC33" s="517"/>
      <c r="AD33" s="517"/>
      <c r="AE33" s="516" t="s">
        <v>2547</v>
      </c>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t="s">
        <v>2509</v>
      </c>
      <c r="K34" s="514"/>
      <c r="L34" s="514"/>
      <c r="M34" s="514"/>
      <c r="N34" s="514"/>
      <c r="O34" s="515"/>
      <c r="P34" s="513"/>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t="s">
        <v>2509</v>
      </c>
      <c r="K35" s="534"/>
      <c r="L35" s="534"/>
      <c r="M35" s="534"/>
      <c r="N35" s="534"/>
      <c r="O35" s="535"/>
      <c r="P35" s="533"/>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2023-04-25T04:17:52Z</dcterms:modified>
</cp:coreProperties>
</file>