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<sst xmlns="http://schemas.openxmlformats.org/spreadsheetml/2006/main" count="3067" uniqueCount="2618">
  <si>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</si>
  <si>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</si>
  <si>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</si>
  <si>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</si>
  <si>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</si>
  <si>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</si>
  <si>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</si>
  <si>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</si>
  <si>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</si>
  <si>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</si>
  <si>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</si>
  <si>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</si>
  <si>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</si>
  <si>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</si>
  <si>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</si>
  <si>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</si>
  <si>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</si>
  <si>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</si>
  <si>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</si>
  <si>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</si>
  <si>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</si>
  <si>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</si>
  <si>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</si>
  <si>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</si>
  <si>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</si>
  <si>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</si>
  <si>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</si>
  <si>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</si>
  <si>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</si>
  <si>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</si>
  <si>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</si>
  <si>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</si>
  <si>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</si>
  <si>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</si>
  <si>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</si>
  <si>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</si>
  <si>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</si>
  <si>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</si>
  <si>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</si>
  <si>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</si>
  <si>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</si>
  <si>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</si>
  <si>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</si>
  <si>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</si>
  <si>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</si>
  <si>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</si>
  <si>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</si>
  <si>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</si>
  <si>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</si>
  <si>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</si>
  <si>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</si>
  <si>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</si>
  <si>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</si>
  <si>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</si>
  <si>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</si>
  <si>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</si>
  <si>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</si>
  <si>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</si>
  <si>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</si>
  <si>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</si>
  <si>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</si>
  <si>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</si>
  <si>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</si>
  <si>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</si>
  <si>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</si>
  <si>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</si>
  <si>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</si>
  <si>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</si>
  <si>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</si>
  <si>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</si>
  <si>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</si>
  <si>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</si>
  <si>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</si>
  <si>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</si>
  <si>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</si>
  <si>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</si>
  <si>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</si>
  <si>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</si>
  <si>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</si>
  <si>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</si>
  <si>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</si>
  <si>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</si>
  <si>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</si>
  <si>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</si>
  <si>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</si>
  <si>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</si>
  <si>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</si>
  <si>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</si>
  <si>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</si>
  <si>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</si>
  <si>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</si>
  <si>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</si>
  <si>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</si>
  <si>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</si>
  <si>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</si>
  <si>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</si>
  <si>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</si>
  <si>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</si>
  <si>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</si>
  <si>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</si>
  <si>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</si>
  <si>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</si>
  <si>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</si>
  <si>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</si>
  <si>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</si>
  <si>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</si>
  <si>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</si>
  <si>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</si>
  <si>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</si>
  <si>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</si>
  <si>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</si>
  <si>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</si>
  <si>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</si>
  <si>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</si>
  <si>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</si>
  <si>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</si>
  <si>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</si>
  <si>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</si>
  <si>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</si>
  <si>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</si>
  <si>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</si>
  <si>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</si>
  <si>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</si>
  <si>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</si>
  <si>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</si>
  <si>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</si>
  <si>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</si>
  <si>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</si>
  <si>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</si>
  <si>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</si>
  <si>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</si>
  <si>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</si>
  <si>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</si>
  <si>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</si>
  <si>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</si>
  <si>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</si>
  <si>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</si>
  <si>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</si>
  <si>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</si>
  <si>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</si>
  <si>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</si>
  <si>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</si>
  <si>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</si>
  <si>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</si>
  <si>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</si>
  <si>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</si>
  <si>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</si>
  <si>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</si>
  <si>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</si>
  <si>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</si>
  <si>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</si>
  <si>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</si>
  <si>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</si>
  <si>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</si>
  <si>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</si>
  <si>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</si>
  <si>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</si>
  <si>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</si>
  <si>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</si>
  <si>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</si>
  <si>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</si>
  <si>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</si>
  <si>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</si>
  <si>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</si>
  <si>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</si>
  <si>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</si>
  <si>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</si>
  <si>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</si>
  <si>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</si>
  <si>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</si>
  <si>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</si>
  <si>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</si>
  <si>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</si>
  <si>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</si>
  <si>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</si>
  <si>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</si>
  <si>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</si>
  <si>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</si>
  <si>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</si>
  <si>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</si>
  <si>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</si>
  <si>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</si>
  <si>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</si>
  <si>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</si>
  <si>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</si>
  <si>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</si>
  <si>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</si>
  <si>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</si>
  <si>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</si>
  <si>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</si>
  <si>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</si>
  <si>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</si>
  <si>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</si>
  <si>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</si>
  <si>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</si>
  <si>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</si>
  <si>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</si>
  <si>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</si>
  <si>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</si>
  <si>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</si>
  <si>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</si>
  <si>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</si>
  <si>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</si>
  <si>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</si>
  <si>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</si>
  <si>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</si>
  <si>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</si>
  <si>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</si>
  <si>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</si>
  <si>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</si>
  <si>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</si>
  <si>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</si>
  <si>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</si>
  <si>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</si>
  <si>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</si>
  <si>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</si>
  <si>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</si>
  <si>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</si>
  <si>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</si>
  <si>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</si>
  <si>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</si>
  <si>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</si>
  <si>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</si>
  <si>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</si>
  <si>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</si>
  <si>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</si>
  <si>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</si>
  <si>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</si>
  <si>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</si>
  <si>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</si>
  <si>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</si>
  <si>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</si>
  <si>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</si>
  <si>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</si>
  <si>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</si>
  <si>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</si>
  <si>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</si>
  <si>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</si>
  <si>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</si>
  <si>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</si>
  <si>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</si>
  <si>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</si>
  <si>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</si>
  <si>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</si>
  <si>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</si>
  <si>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</si>
  <si>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</si>
  <si>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</si>
  <si>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</si>
  <si>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</si>
  <si>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</si>
  <si>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</si>
  <si>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</si>
  <si>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</si>
  <si>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</si>
  <si>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</si>
  <si>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</si>
  <si>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</si>
  <si>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</si>
  <si>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</si>
  <si>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</si>
  <si>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</si>
  <si>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</si>
  <si>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</si>
  <si>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</si>
  <si>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</si>
  <si>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</si>
  <si>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</si>
  <si>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</si>
  <si>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</si>
  <si>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</si>
  <si>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</si>
  <si>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</si>
  <si>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</si>
  <si>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</si>
  <si>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</si>
  <si>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</si>
  <si>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</si>
  <si>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</si>
  <si>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</si>
  <si>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</si>
  <si>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</si>
  <si>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</si>
  <si>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</si>
  <si>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</si>
  <si>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</si>
  <si>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</si>
  <si>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</si>
  <si>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</si>
  <si>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</si>
  <si>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</si>
  <si>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</si>
  <si>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</si>
  <si>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</si>
  <si>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</si>
  <si>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</si>
  <si>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</si>
  <si>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</si>
  <si>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</si>
  <si>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</si>
  <si>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</si>
  <si>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</si>
  <si>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</si>
  <si>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</si>
  <si>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</si>
  <si>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</si>
  <si>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</si>
  <si>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</si>
  <si>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</si>
  <si>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</si>
  <si>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</si>
  <si>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</si>
  <si>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</si>
  <si>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</si>
  <si>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</si>
  <si>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</si>
  <si>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</si>
  <si>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</si>
  <si>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</si>
  <si>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</si>
  <si>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</si>
  <si>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</si>
  <si>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</si>
  <si>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</si>
  <si>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</si>
  <si>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</si>
  <si>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</si>
  <si>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</si>
  <si>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</si>
  <si>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</si>
  <si>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</si>
  <si>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</si>
  <si>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</si>
  <si>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</si>
  <si>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</si>
  <si>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</si>
  <si>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</si>
  <si>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</si>
  <si>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</si>
  <si>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</si>
  <si>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</si>
  <si>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</si>
  <si>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</si>
  <si>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</si>
  <si>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</si>
  <si>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</si>
  <si>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</si>
  <si>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</si>
  <si>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</si>
  <si>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</si>
  <si>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</si>
  <si>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</si>
  <si>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</si>
  <si>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</si>
  <si>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</si>
  <si>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</si>
  <si>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</si>
  <si>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</si>
  <si>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</si>
  <si>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</si>
  <si>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</si>
  <si>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</si>
  <si>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</si>
  <si>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</si>
  <si>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</si>
  <si>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</si>
  <si>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</si>
  <si>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</si>
  <si>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</si>
  <si>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</si>
  <si>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</si>
  <si>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</si>
  <si>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</si>
  <si>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</si>
  <si>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</si>
  <si>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</si>
  <si>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</si>
  <si>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</si>
  <si>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</si>
  <si>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</si>
  <si>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</si>
  <si>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</si>
  <si>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</si>
  <si>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</si>
  <si>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</si>
  <si>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</si>
  <si>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</si>
  <si>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</si>
  <si>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</si>
  <si>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</si>
  <si>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</si>
  <si>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</si>
  <si>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</si>
  <si>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</si>
  <si>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</si>
  <si>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</si>
  <si>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</si>
  <si>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</si>
  <si>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</si>
  <si>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</si>
  <si>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</si>
  <si>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</si>
  <si>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</si>
  <si>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</si>
  <si>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</si>
  <si>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</si>
  <si>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</si>
  <si>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</si>
  <si>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</si>
  <si>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</si>
  <si>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</si>
  <si>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</si>
  <si>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</si>
  <si>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</si>
  <si>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</si>
  <si>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</si>
  <si>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</si>
  <si>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</si>
  <si>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</si>
  <si>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</si>
  <si>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</si>
  <si>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</si>
  <si>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</si>
  <si>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</si>
  <si>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</si>
  <si>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</si>
  <si>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</si>
  <si>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</si>
  <si>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</si>
  <si>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</si>
  <si>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</si>
  <si>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</si>
  <si>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</si>
  <si>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</si>
  <si>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</si>
  <si>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</si>
  <si>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</si>
  <si>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</si>
  <si>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</si>
  <si>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</si>
  <si>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</si>
  <si>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</si>
  <si>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</si>
  <si>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</si>
  <si>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</si>
  <si>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</si>
  <si>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</si>
  <si>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</si>
  <si>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</si>
  <si>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</si>
  <si>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</si>
  <si>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</si>
  <si>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</si>
  <si>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</si>
  <si>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</si>
  <si>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</si>
  <si>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</si>
  <si>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</si>
  <si>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</si>
  <si>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</si>
  <si>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</si>
  <si>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</si>
  <si>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</si>
  <si>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</si>
  <si>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</si>
  <si>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</si>
  <si>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</si>
  <si>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</si>
  <si>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</si>
  <si>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</si>
  <si>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</si>
  <si>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</si>
  <si>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</si>
  <si>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</si>
  <si>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</si>
  <si>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</si>
  <si>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</si>
  <si>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</si>
  <si>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</si>
  <si>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</si>
  <si>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</si>
  <si>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</si>
  <si>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</si>
  <si>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</si>
  <si>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</si>
  <si>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</si>
  <si>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</si>
  <si>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</si>
  <si>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</si>
  <si>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</si>
  <si>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</si>
  <si>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</si>
  <si>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</si>
  <si>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</si>
  <si>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</si>
  <si>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</si>
  <si>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</si>
  <si>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</si>
  <si>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</si>
  <si>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</si>
  <si>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</si>
  <si>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</si>
  <si>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</si>
  <si>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</si>
  <si>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</si>
  <si>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</si>
  <si>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</si>
  <si>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</si>
  <si>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</si>
  <si>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</si>
  <si>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</si>
  <si>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</si>
  <si>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</si>
  <si>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</si>
  <si>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</si>
  <si>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</si>
  <si>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</si>
  <si>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</si>
  <si>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</si>
  <si>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</si>
  <si>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</si>
  <si>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</si>
  <si>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</si>
  <si>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</si>
  <si>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</si>
  <si>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</si>
  <si>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</si>
  <si>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</si>
  <si>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</si>
  <si>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</si>
  <si>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</si>
  <si>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</si>
  <si>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</si>
  <si>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</si>
  <si>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</si>
  <si>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</si>
  <si>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</si>
  <si>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</si>
  <si>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</si>
  <si>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</si>
  <si>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</si>
  <si>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</si>
  <si>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</si>
  <si>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</si>
  <si>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</si>
  <si>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</si>
  <si>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</si>
  <si>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</si>
  <si>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</si>
  <si>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</si>
  <si>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</si>
  <si>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</si>
  <si>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</si>
  <si>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</si>
  <si>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</si>
  <si>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</si>
  <si>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</si>
  <si>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</si>
  <si>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</si>
  <si>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</si>
  <si>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</si>
  <si>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</si>
  <si>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</si>
  <si>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</si>
  <si>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</si>
  <si>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</si>
  <si>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</si>
  <si>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</si>
  <si>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</si>
  <si>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</si>
  <si>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</si>
  <si>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</si>
  <si>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</si>
  <si>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</si>
  <si>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</si>
  <si>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</si>
  <si>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</si>
  <si>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</si>
  <si>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</si>
  <si>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</si>
  <si>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</si>
  <si>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</si>
  <si>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</si>
  <si>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</si>
  <si>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</si>
  <si>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</si>
  <si>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</si>
  <si>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</si>
  <si>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</si>
  <si>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</si>
  <si>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</si>
  <si>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</si>
  <si>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</si>
  <si>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</si>
  <si>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</si>
  <si>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</si>
  <si>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</si>
  <si>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</si>
  <si>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</si>
  <si>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</si>
  <si>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</si>
  <si>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</si>
  <si>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</si>
  <si>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</si>
  <si>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</si>
  <si>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</si>
  <si>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</si>
  <si>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</si>
  <si>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</si>
  <si>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</si>
  <si>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</si>
  <si>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</si>
  <si>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</si>
  <si>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</si>
  <si>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</si>
  <si>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</si>
  <si>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</si>
  <si>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</si>
  <si>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</si>
  <si>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</si>
  <si>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</si>
  <si>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</si>
  <si>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</si>
  <si>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</si>
  <si>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</si>
  <si>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</si>
  <si>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</si>
  <si>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</si>
  <si>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</si>
  <si>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</si>
  <si>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</si>
  <si>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</si>
  <si>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</si>
  <si>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</si>
  <si>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</si>
  <si>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</si>
  <si>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</si>
  <si>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</si>
  <si>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</si>
  <si>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</si>
  <si>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</si>
  <si>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</si>
  <si>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</si>
  <si>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</si>
  <si>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</si>
  <si>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</si>
  <si>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</si>
  <si>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</si>
  <si>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</si>
  <si>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</si>
  <si>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</si>
  <si>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</si>
  <si>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</si>
  <si>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</si>
  <si>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</si>
  <si>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</si>
  <si>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</si>
  <si>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</si>
  <si>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</si>
  <si>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</si>
  <si>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</si>
  <si>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</si>
  <si>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</si>
  <si>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</si>
  <si>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</si>
  <si>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</si>
  <si>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</si>
  <si>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</si>
  <si>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</si>
  <si>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</si>
  <si>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</si>
  <si>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</si>
  <si>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</si>
  <si>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</si>
  <si>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</si>
  <si>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</si>
  <si>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</si>
  <si>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</si>
  <si>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</si>
  <si>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</si>
  <si>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</si>
  <si>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</si>
  <si>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</si>
  <si>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</si>
  <si>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</si>
  <si>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</si>
  <si>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</si>
  <si>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</si>
  <si>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</si>
  <si>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</si>
  <si>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</si>
  <si>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</si>
  <si>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</si>
  <si>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</si>
  <si>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</si>
  <si>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</si>
  <si>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</si>
  <si>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</si>
  <si>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</si>
  <si>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</si>
  <si>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</si>
  <si>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</si>
  <si>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</si>
  <si>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</si>
  <si>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</si>
  <si>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</si>
  <si>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</si>
  <si>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</si>
  <si>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</si>
  <si>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</si>
  <si>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</si>
  <si>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</si>
  <si>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</si>
  <si>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</si>
  <si>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</si>
  <si>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</si>
  <si>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</si>
  <si>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</si>
  <si>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</si>
  <si>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</si>
  <si>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</si>
  <si>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</si>
  <si>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</si>
  <si>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</si>
  <si>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</si>
  <si>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</si>
  <si>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</si>
  <si>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</si>
  <si>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</si>
  <si>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</si>
  <si>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</si>
  <si>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</si>
  <si>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</si>
  <si>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</si>
  <si>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</si>
  <si>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</si>
  <si>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</si>
  <si>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</si>
  <si>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</si>
  <si>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</si>
  <si>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</si>
  <si>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</si>
  <si>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</si>
  <si>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</si>
  <si>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</si>
  <si>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</si>
  <si>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</si>
  <si>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</si>
  <si>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</si>
  <si>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</si>
  <si>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</si>
  <si>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</si>
  <si>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</si>
  <si>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</si>
  <si>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</si>
  <si>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</si>
  <si>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</si>
  <si>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</si>
  <si>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</si>
  <si>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</si>
  <si>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</si>
  <si>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</si>
  <si>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</si>
  <si>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</si>
  <si>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</si>
  <si>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</si>
  <si>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</si>
  <si>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</si>
  <si>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</si>
  <si>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</si>
  <si>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</si>
  <si>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</si>
  <si>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</si>
  <si>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</si>
  <si>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</si>
  <si>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</si>
  <si>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</si>
  <si>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</si>
  <si>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</si>
  <si>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</si>
  <si>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</si>
  <si>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</si>
  <si>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</si>
  <si>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</si>
  <si>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</si>
  <si>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</si>
  <si>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</si>
  <si>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</si>
  <si>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</si>
  <si>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</si>
  <si>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</si>
  <si>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</si>
  <si>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</si>
  <si>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</si>
  <si>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</si>
  <si>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</si>
  <si>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</si>
  <si>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</si>
  <si>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</si>
  <si>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</si>
  <si>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</si>
  <si>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</si>
  <si>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</si>
  <si>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</si>
  <si>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</si>
  <si>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</si>
  <si>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</si>
  <si>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</si>
  <si>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</si>
  <si>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</si>
  <si>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</si>
  <si>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</si>
  <si>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</si>
  <si>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</si>
  <si>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</si>
  <si>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</si>
  <si>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</si>
  <si>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</si>
  <si>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</si>
  <si>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</si>
  <si>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</si>
  <si>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</si>
  <si>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</si>
  <si>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</si>
  <si>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</si>
  <si>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</si>
  <si>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</si>
  <si>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</si>
  <si>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</si>
  <si>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</si>
  <si>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</si>
  <si>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</si>
  <si>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</si>
  <si>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</si>
  <si>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</si>
  <si>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</si>
  <si>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</si>
  <si>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</si>
  <si>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</si>
  <si>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</si>
  <si>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</si>
  <si>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</si>
  <si>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</si>
  <si>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</si>
  <si>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</si>
  <si>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</si>
  <si>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</si>
  <si>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</si>
  <si>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</si>
  <si>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</si>
  <si>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</si>
  <si>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</si>
  <si>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</si>
  <si>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</si>
  <si>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</si>
  <si>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</si>
  <si>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</si>
  <si>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</si>
  <si>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</si>
  <si>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</si>
  <si>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</si>
  <si>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</si>
  <si>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</si>
  <si>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</si>
  <si>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</si>
  <si>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</si>
  <si>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</si>
  <si>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</si>
  <si>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</si>
  <si>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</si>
  <si>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</si>
  <si>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</si>
  <si>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</si>
  <si>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</si>
  <si>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</si>
  <si>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</si>
  <si>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</si>
  <si>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</si>
  <si>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</si>
  <si>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</si>
  <si>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</si>
  <si>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</si>
  <si>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</si>
  <si>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</si>
  <si>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</si>
  <si>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</si>
  <si>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</si>
  <si>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</si>
  <si>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</si>
  <si>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</si>
  <si>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</si>
  <si>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</si>
  <si>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</si>
  <si>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</si>
  <si>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</si>
  <si>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</si>
  <si>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</si>
  <si>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</si>
  <si>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</si>
  <si>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</si>
  <si>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</si>
  <si>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</si>
  <si>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</si>
  <si>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</si>
  <si>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</si>
  <si>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</si>
  <si>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</si>
  <si>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</si>
  <si>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</si>
  <si>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</si>
  <si>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</si>
  <si>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</si>
  <si>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</si>
  <si>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</si>
  <si>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</si>
  <si>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</si>
  <si>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</si>
  <si>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</si>
  <si>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</si>
  <si>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</si>
  <si>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</si>
  <si>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</si>
  <si>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</si>
  <si>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</si>
  <si>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</si>
  <si>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</si>
  <si>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</si>
  <si>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</si>
  <si>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</si>
  <si>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</si>
  <si>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</si>
  <si>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</si>
  <si>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</si>
  <si>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</si>
  <si>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</si>
  <si>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</si>
  <si>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</si>
  <si>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</si>
  <si>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</si>
  <si>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</si>
  <si>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</si>
  <si>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</si>
  <si>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</si>
  <si>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</si>
  <si>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</si>
  <si>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</si>
  <si>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</si>
  <si>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</si>
  <si>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</si>
  <si>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</si>
  <si>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</si>
  <si>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</si>
  <si>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</si>
  <si>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</si>
  <si>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</si>
  <si>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</si>
  <si>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</si>
  <si>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</si>
  <si>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</si>
  <si>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</si>
  <si>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</si>
  <si>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</si>
  <si>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</si>
  <si>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</si>
  <si>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</si>
  <si>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</si>
  <si>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</si>
  <si>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</si>
  <si>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</si>
  <si>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</si>
  <si>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</si>
  <si>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</si>
  <si>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</si>
  <si>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</si>
  <si>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</si>
  <si>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</si>
  <si>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</si>
  <si>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</si>
  <si>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</si>
  <si>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</si>
  <si>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</si>
  <si>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</si>
  <si>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</si>
  <si>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</si>
  <si>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</si>
  <si>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</si>
  <si>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</si>
  <si>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</si>
  <si>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</si>
  <si>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</si>
  <si>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</si>
  <si>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</si>
  <si>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</si>
  <si>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</si>
  <si>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</si>
  <si>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</si>
  <si>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</si>
  <si>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</si>
  <si>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</si>
  <si>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</si>
  <si>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</si>
  <si>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</si>
  <si>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</si>
  <si>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</si>
  <si>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</si>
  <si>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</si>
  <si>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</si>
  <si>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</si>
  <si>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</si>
  <si>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</si>
  <si>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</si>
  <si>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</si>
  <si>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</si>
  <si>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</si>
  <si>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</si>
  <si>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</si>
  <si>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</si>
  <si>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</si>
  <si>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</si>
  <si>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</si>
  <si>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</si>
  <si>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</si>
  <si>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</si>
  <si>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</si>
  <si>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</si>
  <si>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</si>
  <si>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</si>
  <si>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</si>
  <si>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</si>
  <si>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</si>
  <si>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</si>
  <si>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</si>
  <si>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</si>
  <si>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</si>
  <si>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</si>
  <si>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</si>
  <si>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</si>
  <si>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</si>
  <si>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</si>
  <si>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</si>
  <si>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</si>
  <si>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</si>
  <si>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</si>
  <si>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</si>
  <si>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</si>
  <si>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</si>
  <si>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</si>
  <si>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</si>
  <si>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</si>
  <si>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</si>
  <si>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</si>
  <si>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</si>
  <si>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</si>
  <si>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</si>
  <si>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</si>
  <si>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</si>
  <si>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</si>
  <si>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</si>
  <si>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</si>
  <si>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</si>
  <si>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</si>
  <si>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</si>
  <si>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</si>
  <si>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</si>
  <si>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</si>
  <si>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</si>
  <si>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</si>
  <si>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</si>
  <si>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</si>
  <si>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</si>
  <si>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</si>
  <si>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</si>
  <si>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</si>
  <si>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</si>
  <si>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</si>
  <si>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</si>
  <si>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</si>
  <si>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</si>
  <si>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</si>
  <si>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</si>
  <si>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</si>
  <si>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</si>
  <si>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</si>
  <si>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</si>
  <si>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</si>
  <si>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</si>
  <si>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</si>
  <si>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</si>
  <si>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</si>
  <si>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</si>
  <si>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</si>
  <si>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</si>
  <si>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</si>
  <si>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</si>
  <si>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</si>
  <si>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</si>
  <si>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</si>
  <si>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</si>
  <si>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</si>
  <si>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</si>
  <si>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</si>
  <si>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</si>
  <si>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</si>
  <si>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</si>
  <si>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</si>
  <si>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</si>
  <si>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</si>
  <si>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</si>
  <si>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</si>
  <si>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</si>
  <si>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</si>
  <si>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</si>
  <si>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</si>
  <si>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</si>
  <si>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</si>
  <si>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</si>
  <si>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</si>
  <si>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</si>
  <si>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</si>
  <si>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</si>
  <si>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</si>
  <si>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</si>
  <si>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</si>
  <si>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</si>
  <si>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</si>
  <si>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</si>
  <si>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</si>
  <si>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</si>
  <si>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</si>
  <si>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</si>
  <si>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</si>
  <si>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</si>
  <si>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</si>
  <si>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</si>
  <si>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</si>
  <si>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</si>
  <si>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</si>
  <si>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</si>
  <si>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</si>
  <si>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</si>
  <si>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</si>
  <si>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</si>
  <si>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</si>
  <si>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</si>
  <si>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</si>
  <si>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</si>
  <si>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</si>
  <si>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</si>
  <si>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</si>
  <si>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</si>
  <si>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</si>
  <si>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</si>
  <si>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</si>
  <si>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</si>
  <si>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</si>
  <si>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</si>
  <si>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</si>
  <si>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</si>
  <si>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</si>
  <si>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</si>
  <si>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</si>
  <si>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</si>
  <si>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</si>
  <si>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</si>
  <si>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</si>
  <si>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</si>
  <si>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</si>
  <si>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</si>
  <si>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</si>
  <si>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</si>
  <si>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</si>
  <si>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</si>
  <si>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</si>
  <si>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</si>
  <si>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</si>
  <si>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</si>
  <si>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</si>
  <si>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</si>
  <si>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</si>
  <si>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</si>
  <si>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</si>
  <si>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</si>
  <si>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</si>
  <si>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</si>
  <si>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</si>
  <si>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</si>
  <si>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</si>
  <si>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</si>
  <si>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</si>
  <si>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</si>
  <si>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</si>
  <si>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</si>
  <si>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</si>
  <si>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</si>
  <si>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</si>
  <si>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</si>
  <si>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</si>
  <si>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</si>
  <si>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</si>
  <si>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</si>
  <si>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</si>
  <si>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</si>
  <si>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</si>
  <si>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</si>
  <si>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</si>
  <si>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</si>
  <si>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</si>
  <si>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</si>
  <si>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</si>
  <si>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</si>
  <si>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</si>
  <si>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</si>
  <si>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</si>
  <si>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</si>
  <si>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</si>
  <si>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</si>
  <si>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</si>
  <si>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</si>
  <si>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</si>
  <si>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</si>
  <si>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</si>
  <si>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</si>
  <si>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</si>
  <si>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</si>
  <si>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</si>
  <si>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</si>
  <si>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</si>
  <si>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</si>
  <si>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</si>
  <si>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</si>
  <si>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</si>
  <si>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</si>
  <si>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</si>
  <si>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</si>
  <si>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</si>
  <si>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</si>
  <si>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</si>
  <si>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</si>
  <si>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</si>
  <si>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</si>
  <si>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</si>
  <si>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</si>
  <si>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</si>
  <si>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</si>
  <si>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</si>
  <si>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</si>
  <si>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</si>
  <si>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</si>
  <si>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</si>
  <si>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</si>
  <si>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</si>
  <si>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</si>
  <si>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</si>
  <si>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</si>
  <si>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</si>
  <si>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</si>
  <si>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</si>
  <si>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</si>
  <si>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</si>
  <si>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</si>
  <si>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</si>
  <si>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</si>
  <si>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</si>
  <si>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</si>
  <si>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</si>
  <si>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</si>
  <si>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</si>
  <si>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</si>
  <si>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</si>
  <si>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</si>
  <si>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</si>
  <si>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</si>
  <si>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</si>
  <si>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</si>
  <si>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</si>
  <si>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</si>
  <si>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</si>
  <si>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</si>
  <si>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</si>
  <si>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</si>
  <si>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</si>
  <si>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</si>
  <si>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</si>
  <si>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</si>
  <si>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</si>
  <si>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</si>
  <si>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</si>
  <si>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</si>
  <si>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</si>
  <si>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</si>
  <si>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</si>
  <si>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</si>
  <si>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</si>
  <si>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</si>
  <si>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</si>
  <si>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</si>
  <si>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</si>
  <si>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</si>
  <si>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</si>
  <si>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</si>
  <si>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</si>
  <si>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</si>
  <si>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</si>
  <si>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</si>
  <si>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</si>
  <si>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</si>
  <si>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</si>
  <si>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</si>
  <si>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</si>
  <si>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</si>
  <si>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</si>
  <si>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</si>
  <si>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</si>
  <si>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</si>
  <si>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</si>
  <si>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</si>
  <si>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</si>
  <si>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</si>
  <si>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</si>
  <si>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</si>
  <si>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</si>
  <si>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</si>
  <si>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</si>
  <si>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</si>
  <si>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</si>
  <si>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</si>
  <si>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</si>
  <si>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</si>
  <si>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</si>
  <si>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</si>
  <si>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</si>
  <si>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</si>
  <si>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</si>
  <si>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</si>
  <si>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</si>
  <si>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</si>
  <si>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</si>
  <si>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</si>
  <si>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</si>
  <si>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</si>
  <si>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</si>
  <si>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</si>
  <si>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</si>
  <si>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</si>
  <si>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</si>
  <si>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</si>
  <si>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</si>
  <si>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</si>
  <si>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</si>
  <si>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</si>
  <si>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</si>
  <si>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</si>
  <si>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</si>
  <si>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</si>
  <si>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</si>
  <si>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</si>
  <si>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</si>
  <si>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</si>
  <si>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</si>
  <si>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</si>
  <si>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</si>
  <si>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</si>
  <si>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</si>
  <si>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</si>
  <si>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</si>
  <si>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</si>
  <si>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</si>
  <si>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</si>
  <si>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</si>
  <si>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</si>
  <si>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</si>
  <si>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</si>
  <si>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</si>
  <si>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</si>
  <si>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</si>
  <si>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</si>
  <si>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</si>
  <si>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</si>
  <si>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</si>
  <si>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</si>
  <si>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</si>
  <si>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</si>
  <si>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</si>
  <si>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</si>
  <si>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</si>
  <si>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</si>
  <si>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</si>
  <si>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</si>
  <si>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</si>
  <si>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</si>
  <si>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</si>
  <si>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</si>
  <si>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</si>
  <si>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</si>
  <si>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</si>
  <si>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</si>
  <si>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</si>
  <si>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</si>
  <si>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</si>
  <si>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</si>
  <si>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</si>
  <si>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</si>
  <si>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</si>
  <si>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</si>
  <si>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</si>
  <si>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</si>
  <si>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</si>
  <si>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</si>
  <si>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</si>
  <si>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</si>
  <si>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</si>
  <si>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</si>
  <si>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</si>
  <si>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</si>
  <si>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</si>
  <si>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</si>
  <si>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</si>
  <si>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</si>
  <si>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</si>
  <si>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</si>
  <si>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</si>
  <si>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</si>
  <si>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</si>
  <si>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</si>
  <si>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</si>
  <si>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</si>
  <si>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</si>
  <si>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</si>
  <si>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</si>
  <si>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</si>
  <si>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</si>
  <si>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</si>
  <si>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</si>
  <si>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</si>
  <si>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</si>
  <si>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</si>
  <si>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</si>
  <si>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</si>
  <si>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</si>
  <si>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</si>
  <si>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</si>
  <si>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</si>
  <si>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</si>
  <si>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</si>
  <si>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</si>
  <si>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</si>
  <si>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</si>
  <si>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</si>
  <si>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</si>
  <si>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</si>
  <si>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</si>
  <si>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</si>
  <si>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</si>
  <si>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</si>
  <si>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</si>
  <si>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</si>
  <si>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</si>
  <si>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</si>
  <si>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</si>
  <si>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</si>
  <si>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</si>
  <si>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</si>
  <si>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</si>
  <si>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</si>
  <si>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</si>
  <si>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</si>
  <si>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</si>
  <si>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</si>
  <si>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</si>
  <si>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</si>
  <si>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</si>
  <si>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</si>
  <si>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</si>
  <si>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</si>
  <si>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</si>
  <si>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</si>
  <si>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</si>
  <si>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</si>
  <si>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</si>
  <si>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</si>
  <si>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</si>
  <si>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</si>
  <si>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</si>
  <si>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</si>
  <si>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</si>
  <si>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</si>
  <si>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</si>
  <si>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</si>
  <si>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</si>
  <si>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</si>
  <si>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</si>
  <si>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</si>
  <si>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</si>
  <si>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</si>
  <si>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</si>
  <si>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</si>
  <si>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</si>
  <si>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</si>
  <si>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</si>
  <si>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</si>
  <si>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</si>
  <si>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</si>
  <si>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</si>
  <si>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</si>
  <si>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</si>
  <si>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</si>
  <si>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</si>
  <si>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</si>
  <si>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</si>
  <si>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</si>
  <si>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</si>
  <si>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</si>
  <si>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</si>
  <si>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</si>
  <si>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</si>
  <si>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</si>
  <si>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</si>
  <si>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</si>
  <si>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</si>
  <si>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</si>
  <si>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</si>
  <si>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</si>
  <si>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</si>
  <si>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</si>
  <si>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</si>
  <si>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</si>
  <si>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</si>
  <si>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</si>
  <si>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</si>
  <si>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</si>
  <si>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</si>
  <si>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</si>
  <si>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</si>
  <si>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</si>
  <si>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</si>
  <si>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</si>
  <si>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</si>
  <si>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</si>
  <si>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</si>
  <si>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</si>
  <si>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</si>
  <si>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</si>
  <si>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</si>
  <si>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</si>
  <si>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</si>
  <si>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</si>
  <si>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</si>
  <si>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</si>
  <si>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</si>
  <si>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</si>
  <si>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</si>
  <si>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</si>
  <si>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</si>
  <si>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</si>
  <si>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</si>
  <si>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</si>
  <si>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</si>
  <si>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</si>
  <si>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</si>
  <si>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</si>
  <si>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</si>
  <si>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</si>
  <si>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</si>
  <si>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</si>
  <si>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</si>
  <si>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</si>
  <si>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</si>
  <si>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</si>
  <si>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</si>
  <si>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</si>
  <si>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</si>
  <si>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</si>
  <si>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</si>
  <si>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</si>
  <si>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</si>
  <si>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</si>
  <si>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</si>
  <si>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</si>
  <si>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</si>
  <si>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</si>
  <si>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</si>
  <si>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</si>
  <si>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</si>
  <si>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</si>
  <si>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</si>
  <si>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</si>
  <si>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</si>
  <si>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</si>
  <si>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</si>
  <si>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</si>
  <si>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</si>
  <si>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</si>
  <si>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</si>
  <si>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</si>
  <si>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</si>
  <si>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</si>
  <si>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</si>
  <si>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</si>
  <si>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</si>
  <si>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</si>
  <si>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</si>
  <si>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</si>
  <si>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</si>
  <si>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</si>
  <si>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</si>
  <si>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</si>
  <si>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</si>
  <si>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</si>
  <si>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</si>
  <si>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</si>
  <si>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</si>
  <si>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</si>
  <si>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</si>
  <si>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</si>
  <si>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</si>
  <si>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</si>
  <si>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</si>
  <si>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</si>
  <si>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</si>
  <si>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</si>
  <si>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</si>
  <si>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</si>
  <si>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</si>
  <si>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</si>
  <si>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</si>
  <si>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</si>
  <si>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</si>
  <si>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</si>
  <si>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</si>
  <si>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</si>
  <si>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</si>
  <si>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</si>
  <si>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</si>
  <si>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</si>
  <si>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</si>
  <si>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</si>
  <si>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</si>
  <si>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</si>
  <si>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</si>
  <si>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</si>
  <si>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</si>
  <si>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</si>
  <si>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</si>
  <si>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</si>
  <si>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</si>
  <si>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</si>
  <si>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</si>
  <si>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</si>
  <si>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</si>
  <si>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</si>
  <si>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</si>
  <si>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</si>
  <si>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</si>
  <si>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</si>
  <si>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</si>
  <si>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</si>
  <si>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</si>
  <si>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</si>
  <si>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</si>
  <si>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</si>
  <si>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</si>
  <si>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</si>
  <si>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</si>
  <si>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</si>
  <si>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</si>
  <si>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</si>
  <si>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</si>
  <si>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</si>
  <si>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</si>
  <si>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</si>
  <si>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</si>
  <si>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</si>
  <si>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</si>
  <si>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</si>
  <si>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</si>
  <si>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</si>
  <si>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</si>
  <si>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</si>
  <si>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</si>
  <si>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</si>
  <si>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</si>
  <si>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</si>
  <si>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</si>
  <si>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</si>
  <si>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</si>
  <si>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</si>
  <si>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</si>
  <si>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</si>
  <si>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</si>
  <si>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</si>
  <si>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</si>
  <si>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</si>
  <si>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</si>
  <si>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</si>
  <si>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</si>
  <si>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</si>
  <si>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</si>
  <si>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</si>
  <si>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</si>
  <si>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</si>
  <si>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</si>
  <si>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</si>
  <si>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</si>
  <si>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</si>
  <si>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</si>
  <si>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</si>
  <si>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</si>
  <si>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</si>
  <si>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</si>
  <si>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</si>
  <si>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</si>
  <si>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</si>
  <si>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</si>
  <si>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</si>
  <si>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</si>
  <si>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</si>
  <si>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</si>
  <si>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</si>
  <si>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</si>
  <si>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</si>
  <si>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</si>
  <si>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</si>
  <si>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</si>
  <si>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</si>
  <si>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</si>
  <si>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</si>
  <si>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</si>
  <si>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</si>
  <si>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</si>
  <si>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</si>
  <si>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</si>
  <si>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</si>
  <si>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</si>
  <si>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</si>
  <si>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</si>
  <si>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</si>
  <si>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</si>
  <si>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</si>
  <si>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</si>
  <si>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</si>
  <si>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</si>
  <si>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</si>
  <si>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</si>
  <si>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</si>
  <si>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</si>
  <si>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</si>
  <si>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</si>
  <si>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</si>
  <si>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</si>
  <si>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</si>
  <si>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</si>
  <si>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</si>
  <si>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</si>
  <si>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</si>
  <si>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</si>
  <si>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</si>
  <si>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</si>
  <si>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</si>
  <si>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</si>
  <si>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</si>
  <si>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</si>
  <si>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</si>
  <si>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</si>
  <si>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</si>
  <si>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</si>
  <si>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</si>
  <si>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</si>
  <si>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</si>
  <si>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</si>
  <si>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</si>
  <si>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</si>
  <si>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</si>
  <si>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</si>
  <si>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</si>
  <si>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</si>
  <si>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</si>
  <si>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</si>
  <si>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</si>
  <si>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</si>
  <si>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</si>
  <si>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</si>
  <si>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</si>
  <si>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</si>
  <si>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</si>
  <si>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</si>
  <si>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</si>
  <si>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</si>
  <si>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</si>
  <si>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</si>
  <si>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</si>
  <si>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</si>
  <si>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</si>
  <si>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</si>
  <si>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</si>
  <si>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</si>
  <si>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</si>
  <si>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</si>
  <si>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</si>
  <si>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</si>
  <si>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</si>
  <si>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</si>
  <si>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</si>
  <si>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</si>
  <si>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</si>
  <si>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</si>
  <si>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</si>
  <si>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</si>
  <si>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</si>
  <si>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</si>
  <si>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</si>
  <si>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</si>
  <si>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</si>
  <si>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</si>
  <si>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</si>
  <si>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</si>
  <si>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</si>
  <si>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</si>
  <si>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</si>
  <si>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</si>
  <si>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</si>
  <si>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</si>
  <si>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</si>
  <si>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</si>
  <si>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</si>
  <si>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</si>
  <si>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</si>
  <si>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</si>
  <si>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</si>
  <si>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</si>
  <si>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</si>
  <si>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</si>
  <si>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</si>
  <si>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</si>
  <si>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</si>
  <si>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</si>
  <si>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</si>
  <si>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</si>
  <si>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</si>
  <si>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</si>
  <si>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</si>
  <si>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</si>
  <si>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</si>
  <si>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</si>
  <si>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</si>
  <si>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</si>
  <si>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</si>
  <si>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</si>
  <si>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</si>
  <si>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</si>
  <si>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</si>
  <si>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</si>
  <si>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</si>
  <si>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</si>
  <si>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</si>
  <si>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</si>
  <si>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</si>
  <si>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</si>
  <si>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</si>
  <si>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</si>
  <si>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</si>
  <si>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</si>
  <si>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</si>
  <si>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</si>
  <si>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</si>
  <si>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</si>
  <si>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</si>
  <si>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</si>
  <si>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</si>
  <si>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</si>
  <si>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</si>
  <si>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</si>
  <si>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</si>
  <si>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</si>
  <si>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</si>
  <si>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</si>
  <si>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</si>
  <si>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</si>
  <si>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</si>
  <si>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</si>
  <si>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</si>
  <si>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</si>
  <si>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</si>
  <si>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</si>
  <si>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</si>
  <si>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</si>
  <si>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</si>
  <si>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</si>
  <si>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</si>
  <si>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</si>
  <si>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</si>
  <si>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</si>
  <si>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</si>
  <si>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</si>
  <si>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</si>
  <si>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</si>
  <si>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</si>
  <si>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</si>
  <si>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</si>
  <si>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</si>
  <si>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</si>
  <si>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</si>
  <si>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</si>
  <si>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</si>
  <si>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</si>
  <si>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</si>
  <si>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</si>
  <si>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</si>
  <si>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</si>
  <si>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</si>
  <si>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</si>
  <si>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</si>
  <si>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</si>
  <si>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</si>
  <si>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</si>
  <si>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</si>
  <si>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</si>
  <si>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</si>
  <si>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</si>
  <si>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</si>
  <si>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</si>
  <si>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</si>
  <si>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</si>
  <si>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</si>
  <si>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</si>
  <si>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</si>
  <si>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</si>
  <si>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</si>
  <si>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</si>
  <si>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</si>
  <si>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</si>
  <si>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</si>
  <si>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</si>
  <si>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</si>
  <si>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</si>
  <si>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</si>
  <si>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</si>
  <si>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</si>
  <si>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</si>
  <si>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</si>
  <si>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</si>
  <si>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</si>
  <si>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</si>
  <si>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</si>
  <si>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</si>
  <si>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</si>
  <si>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</si>
  <si>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</si>
  <si>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</si>
  <si>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</si>
  <si>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</si>
  <si>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</si>
  <si>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</si>
  <si>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</si>
  <si>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</si>
  <si>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</si>
  <si>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</si>
  <si>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</si>
  <si>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</si>
  <si>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</si>
  <si>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</si>
  <si>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</si>
  <si>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</si>
  <si>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</si>
  <si>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</si>
  <si>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</si>
  <si>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</si>
  <si>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</si>
  <si>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</si>
  <si>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</si>
  <si>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</si>
  <si>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</si>
  <si>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</si>
  <si>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</si>
  <si>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</si>
  <si>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</si>
  <si>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</si>
  <si>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</si>
  <si>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</si>
  <si>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</si>
  <si>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</si>
  <si>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</si>
  <si>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</si>
  <si>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</si>
  <si>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</si>
  <si>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</si>
  <si>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</si>
  <si>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</si>
  <si>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</si>
  <si>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</si>
  <si>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</si>
  <si>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</si>
  <si>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</si>
  <si>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</si>
  <si>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</si>
  <si>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</si>
  <si>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</si>
  <si>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</si>
  <si>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</si>
  <si>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</si>
  <si>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</si>
  <si>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</si>
  <si>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</si>
  <si>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</si>
  <si>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</si>
  <si>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</si>
  <si>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</si>
  <si>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</si>
  <si>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</si>
  <si>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</si>
  <si>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</si>
  <si>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</si>
  <si>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</si>
  <si>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</si>
  <si>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</si>
  <si>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</si>
  <si>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</si>
  <si>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</si>
  <si>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</si>
  <si>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</si>
  <si>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</si>
  <si>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</si>
  <si>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</si>
  <si>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</si>
  <si>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</si>
  <si>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</si>
  <si>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</si>
  <si>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</si>
  <si>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</si>
  <si>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</si>
  <si>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</si>
  <si>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</si>
  <si>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</si>
  <si>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</si>
  <si>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</si>
  <si>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</si>
  <si>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</si>
  <si>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</si>
  <si>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</si>
  <si>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</si>
  <si>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</si>
  <si>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</si>
  <si>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</si>
  <si>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</si>
  <si>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</si>
  <si>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</si>
  <si>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</si>
  <si>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</si>
  <si>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</si>
  <si>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</si>
  <si>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</si>
  <si>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</si>
  <si>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</si>
  <si>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</si>
  <si>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</si>
  <si>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</si>
  <si>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</si>
  <si>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</si>
  <si>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</si>
  <si>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</si>
  <si>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</si>
  <si>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</si>
  <si>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</si>
  <si>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</si>
  <si>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</si>
  <si>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</si>
  <si>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</si>
  <si>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</si>
  <si>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</si>
  <si>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</si>
  <si>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</si>
  <si>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</si>
  <si>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</si>
  <si>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</si>
  <si>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</si>
  <si>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</si>
  <si>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</si>
  <si>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</si>
  <si>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</si>
  <si>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</si>
  <si>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</si>
  <si>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</si>
  <si>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</si>
  <si>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</si>
  <si>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</si>
  <si>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</si>
  <si>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</si>
  <si>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</si>
  <si>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</si>
  <si>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</si>
  <si>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</si>
  <si>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</si>
  <si>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</si>
  <si>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</si>
  <si>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</si>
  <si>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</si>
  <si>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</si>
  <si>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</si>
  <si>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</si>
  <si>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</si>
  <si>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</si>
  <si>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</si>
  <si>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</si>
  <si>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</si>
  <si>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</si>
  <si>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</si>
  <si>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</si>
  <si>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</si>
  <si>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</si>
  <si>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</si>
  <si>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</si>
  <si>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</si>
  <si>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</si>
  <si>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</si>
  <si>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</si>
  <si>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</si>
  <si>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</si>
  <si>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</si>
  <si>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</si>
  <si>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</si>
  <si>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</si>
  <si>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</si>
  <si>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</si>
  <si>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</si>
  <si>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</si>
  <si>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</si>
  <si>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</si>
  <si>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</si>
  <si>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</si>
  <si>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</si>
  <si>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</si>
  <si>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</si>
  <si>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</si>
  <si>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</si>
  <si>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</si>
  <si>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</si>
  <si>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</si>
  <si>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</si>
  <si>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</si>
  <si>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</si>
  <si>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</si>
  <si>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</si>
  <si>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</si>
  <si>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</si>
  <si>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</si>
  <si>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</si>
  <si>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</si>
  <si>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</si>
  <si>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</si>
  <si>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</si>
  <si>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</si>
  <si>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</si>
  <si>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</si>
  <si>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</si>
  <si>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</si>
  <si>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</si>
  <si>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</si>
  <si>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</si>
  <si>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</si>
  <si>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</si>
  <si>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</si>
  <si>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</si>
  <si>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</si>
  <si>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</si>
  <si>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</si>
  <si>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</si>
  <si>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</si>
  <si>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</si>
  <si>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</si>
  <si>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</si>
  <si>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</si>
  <si>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</si>
  <si>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</si>
  <si>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</si>
  <si>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</si>
  <si>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</si>
  <si>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</si>
  <si>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</si>
  <si>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</si>
  <si>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</si>
  <si>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</si>
  <si>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</si>
  <si>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</si>
  <si>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</si>
  <si>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</si>
  <si>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</si>
  <si>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</si>
  <si>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</si>
  <si>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</si>
  <si>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</si>
  <si>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</si>
  <si>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</si>
  <si>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</si>
  <si>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</si>
  <si>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</si>
  <si>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</si>
  <si>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</si>
  <si>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</si>
  <si>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</si>
  <si>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</si>
  <si>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</si>
  <si>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</si>
  <si>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</si>
  <si>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</si>
  <si>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</si>
  <si>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</si>
  <si>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</si>
  <si>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</si>
  <si>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</si>
  <si>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</si>
  <si>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</si>
  <si>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</si>
  <si>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</si>
  <si>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</si>
  <si>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</si>
  <si>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</si>
  <si>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</si>
  <si>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</si>
  <si>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</si>
  <si>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</si>
  <si>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</si>
  <si>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</si>
  <si>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</si>
  <si>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</si>
  <si>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</si>
  <si>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</si>
  <si>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</si>
  <si>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</si>
  <si>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</si>
  <si>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</si>
  <si>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</si>
  <si>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</si>
  <si>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</si>
  <si>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</si>
  <si>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</si>
  <si>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</si>
  <si>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</si>
  <si>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</si>
  <si>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</si>
  <si>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</si>
  <si>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</si>
  <si>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</si>
  <si>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</si>
  <si>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</si>
  <si>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</si>
  <si>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</si>
  <si>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</si>
  <si>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</si>
  <si>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</si>
  <si>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</si>
  <si>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</si>
  <si>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</si>
  <si>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</si>
  <si>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</si>
  <si>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</si>
  <si>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</si>
  <si>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</si>
  <si>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</si>
  <si>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</si>
  <si>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</si>
  <si>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</si>
  <si>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</si>
  <si>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</si>
  <si>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</si>
  <si>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</si>
  <si>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</si>
  <si>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</si>
  <si>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</si>
  <si>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</si>
  <si>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</si>
  <si>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</si>
  <si>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</si>
  <si>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</si>
  <si>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</si>
  <si>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</si>
  <si>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</si>
  <si>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</si>
  <si>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</si>
  <si>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</si>
  <si>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</si>
  <si>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</si>
  <si>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</si>
  <si>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</si>
  <si>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</si>
  <si>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</si>
  <si>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</si>
  <si>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</si>
  <si>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</si>
  <si>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</si>
  <si>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</si>
  <si>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</si>
  <si>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</si>
  <si>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</si>
  <si>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</si>
  <si>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</si>
  <si>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</si>
  <si>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</si>
  <si>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</si>
  <si>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</si>
  <si>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</si>
  <si>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</si>
  <si>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</si>
  <si>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</si>
  <si>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</si>
  <si>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</si>
  <si>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</si>
  <si>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</si>
  <si>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</si>
  <si>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</si>
  <si>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</si>
  <si>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</si>
  <si>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</si>
  <si>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</si>
  <si>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</si>
  <si>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</si>
  <si>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</si>
  <si>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</si>
  <si>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</si>
  <si>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</si>
  <si>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</si>
  <si>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</si>
  <si>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</si>
  <si>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</si>
  <si>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</si>
  <si>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</si>
  <si>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</si>
  <si>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</si>
  <si>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</si>
  <si>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</si>
  <si>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</si>
  <si>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</si>
  <si>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</si>
  <si>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</si>
  <si>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</si>
  <si>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</si>
  <si>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</si>
  <si>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</si>
  <si>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</si>
  <si>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</si>
  <si>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</si>
  <si>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</si>
  <si>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</si>
  <si>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</si>
  <si>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</si>
  <si>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</si>
  <si>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</si>
  <si>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</si>
  <si>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</si>
  <si>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</si>
  <si>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</si>
  <si>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</si>
  <si>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</si>
  <si>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</si>
  <si>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</si>
  <si>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</si>
  <si>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</si>
  <si>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</si>
  <si>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</si>
  <si>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</si>
  <si>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</si>
  <si>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</si>
  <si>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</si>
  <si>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</si>
  <si>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</si>
  <si>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</si>
  <si>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</si>
  <si>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</si>
  <si>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</si>
  <si>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</si>
  <si>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</si>
  <si>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</si>
  <si>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</si>
  <si>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</si>
  <si>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</si>
  <si>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</si>
  <si>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</si>
  <si>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</si>
  <si>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</si>
  <si>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</si>
  <si>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</si>
  <si>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</si>
  <si>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</si>
  <si>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</si>
  <si>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</si>
  <si>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</si>
  <si>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</si>
  <si>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</si>
  <si>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</si>
  <si>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</si>
  <si>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</si>
  <si>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</si>
  <si>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</si>
  <si>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</si>
  <si>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</si>
  <si>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</si>
  <si>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</si>
  <si>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</si>
  <si>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</si>
  <si>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</si>
  <si>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</si>
  <si>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</si>
  <si>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</si>
  <si>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</si>
  <si>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</si>
  <si>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</si>
  <si>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</si>
  <si>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</si>
  <si>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</si>
  <si>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</si>
  <si>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</si>
  <si>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</si>
  <si>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</si>
  <si>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</si>
  <si>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</si>
  <si>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</si>
  <si>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</si>
  <si>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</si>
  <si>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</si>
  <si>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</si>
  <si>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</si>
  <si>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</si>
  <si>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</si>
  <si>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</si>
  <si>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</si>
  <si>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</si>
  <si>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</si>
  <si>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</si>
  <si>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</si>
  <si>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</si>
  <si>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</si>
  <si>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</si>
  <si>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</si>
  <si>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</si>
  <si>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</si>
  <si>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</si>
  <si>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</si>
  <si>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</si>
  <si>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</si>
  <si>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</si>
  <si>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</si>
  <si>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</si>
  <si>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</si>
  <si>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</si>
  <si>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</si>
  <si>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</si>
  <si>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</si>
  <si>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</si>
  <si>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</si>
  <si>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</si>
  <si>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</si>
  <si>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</si>
  <si>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</si>
  <si>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</si>
  <si>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</si>
  <si>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</si>
  <si>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</si>
  <si>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</si>
  <si>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</si>
  <si>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</si>
  <si>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</si>
  <si>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</si>
  <si>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</si>
  <si>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</si>
  <si>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</si>
  <si>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</si>
  <si>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</si>
  <si>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</si>
  <si>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</si>
  <si>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</si>
  <si>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</si>
  <si>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</si>
  <si>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</si>
  <si>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</si>
  <si>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</si>
  <si>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</si>
  <si>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</si>
  <si>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</si>
  <si>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</si>
  <si>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</si>
  <si>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</si>
  <si>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</si>
  <si>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</si>
  <si>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</si>
  <si>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</si>
  <si>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</si>
  <si>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</si>
  <si>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</si>
  <si>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</si>
  <si>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</si>
  <si>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</si>
  <si>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</si>
  <si>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</si>
  <si>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</si>
  <si>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</si>
  <si>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</si>
  <si>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</si>
  <si>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</si>
  <si>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</si>
  <si>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</si>
  <si>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</si>
  <si>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</si>
  <si>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</si>
  <si>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</si>
  <si>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</si>
  <si>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</si>
  <si>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</si>
  <si>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</si>
  <si>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</si>
  <si>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</si>
  <si>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</si>
  <si>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</si>
  <si>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</si>
  <si>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</si>
  <si>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</si>
  <si>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</si>
  <si>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</si>
  <si>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</si>
  <si>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</si>
  <si>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</si>
  <si>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</si>
  <si>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</si>
  <si>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</si>
  <si>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</si>
  <si>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</si>
  <si>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</si>
  <si>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</si>
  <si>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</si>
  <si>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</si>
  <si>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岡崎　理絵</t>
  </si>
  <si>
    <t>取締役</t>
  </si>
  <si>
    <t>２　法人</t>
  </si>
  <si>
    <t>５　営利法人</t>
  </si>
  <si>
    <t>かぶしきがいしゃあいけいひん</t>
    <phoneticPr fontId="1"/>
  </si>
  <si>
    <t>株式会社アイケア京浜</t>
    <rPh sb="0" eb="4">
      <t>カブシキガイシャ</t>
    </rPh>
    <rPh sb="8" eb="10">
      <t>ケイヒン</t>
    </rPh>
    <phoneticPr fontId="1"/>
  </si>
  <si>
    <t>03</t>
    <phoneticPr fontId="1"/>
  </si>
  <si>
    <t>3738</t>
    <phoneticPr fontId="1"/>
  </si>
  <si>
    <t>2945</t>
    <phoneticPr fontId="1"/>
  </si>
  <si>
    <t>2946</t>
    <phoneticPr fontId="1"/>
  </si>
  <si>
    <t>kyousei_info</t>
    <phoneticPr fontId="1"/>
  </si>
  <si>
    <t>icare-g.com</t>
    <phoneticPr fontId="1"/>
  </si>
  <si>
    <t>https://</t>
  </si>
  <si>
    <t>kcere-s,com</t>
    <phoneticPr fontId="1"/>
  </si>
  <si>
    <t>滝野　賢次郎</t>
    <rPh sb="0" eb="2">
      <t>タキノ</t>
    </rPh>
    <rPh sb="3" eb="6">
      <t>ケンジロウ</t>
    </rPh>
    <phoneticPr fontId="1"/>
  </si>
  <si>
    <t>代表取締役</t>
    <rPh sb="0" eb="2">
      <t>ダイヒョウ</t>
    </rPh>
    <rPh sb="2" eb="5">
      <t>トリシマリヤク</t>
    </rPh>
    <phoneticPr fontId="1"/>
  </si>
  <si>
    <t>じゅうたくがたゆうりょうろうじんほーむ　ぶろっさむ　　　　　ふじがおか</t>
  </si>
  <si>
    <t>住宅型有料老人ホーム　ブロッサム藤が丘</t>
  </si>
  <si>
    <t>神奈川県横浜市青葉区藤が丘2丁目4番8号</t>
  </si>
  <si>
    <t>飯田ビルC号</t>
  </si>
  <si>
    <t>神奈川県</t>
    <rPh sb="0" eb="4">
      <t>カナガワケン</t>
    </rPh>
    <phoneticPr fontId="1"/>
  </si>
  <si>
    <t>東急田園都市線「藤が丘」</t>
  </si>
  <si>
    <t>徒歩１分</t>
    <rPh sb="0" eb="2">
      <t>トホ</t>
    </rPh>
    <rPh sb="3" eb="4">
      <t>フン</t>
    </rPh>
    <phoneticPr fontId="1"/>
  </si>
  <si>
    <t>045</t>
    <phoneticPr fontId="1"/>
  </si>
  <si>
    <t>507</t>
    <phoneticPr fontId="1"/>
  </si>
  <si>
    <t>5632</t>
    <phoneticPr fontId="1"/>
  </si>
  <si>
    <t>5683</t>
    <phoneticPr fontId="1"/>
  </si>
  <si>
    <t>kyousei_info</t>
  </si>
  <si>
    <t>icare-g.com</t>
  </si>
  <si>
    <t>kcere-s.com/</t>
  </si>
  <si>
    <t>和田　真弓</t>
    <rPh sb="0" eb="2">
      <t>ワダ</t>
    </rPh>
    <rPh sb="3" eb="5">
      <t>マユミ</t>
    </rPh>
    <phoneticPr fontId="1"/>
  </si>
  <si>
    <t>施設長</t>
    <rPh sb="0" eb="3">
      <t>シセツチョウ</t>
    </rPh>
    <phoneticPr fontId="1"/>
  </si>
  <si>
    <t>３　住宅型</t>
  </si>
  <si>
    <t>２　事業者が賃借する土地</t>
  </si>
  <si>
    <t>１　あり</t>
  </si>
  <si>
    <t>１　耐火建築物</t>
  </si>
  <si>
    <t>１　鉄筋コンクリート造</t>
  </si>
  <si>
    <t>２　事業者が賃借する建物</t>
  </si>
  <si>
    <t>１　全室個室（縁故者個室含む）</t>
  </si>
  <si>
    <t>２　なし</t>
  </si>
  <si>
    <t>１　あり（車椅子対応）</t>
  </si>
  <si>
    <t>１　全ての居室あり</t>
  </si>
  <si>
    <t>１　全ての便所あり</t>
  </si>
  <si>
    <t>１　全ての浴室あり</t>
  </si>
  <si>
    <t>私たちの理念 ３つのどなたでも。金銭的にお困りの方高額な一時金や保証金は不要です。
金銭的な不安やお困りはあなただけの悩みではありません。私たち専門家にご相談いただければあなたやご家族さまに最適なご提案をいたします。
日常生活でお困りの方
３つの「どなたでも」に基づく良質な介護サービスを提供いたします。お身体・お悩み・心はご本人さまにしか体感できないことです。私たち専門家は専門知識と経験に基づいた良質なサポート環境をご用意できます。
医療面や精神的な不安でお困りの方
緊急時に対応可能な在宅医療機関と連携しています。年齢を重ねると日に日に様々な不調や不足な事態が起こることがあります。私たちは様々な問題をサポートするべく最適なスタッフ・サービス体制を整えております。</t>
  </si>
  <si>
    <t xml:space="preserve">・身寄りのない方でも入居相談可能。
・個々の生活スタイルに合わせて、介護保険を上手に利用できるように体制を整えています。
</t>
  </si>
  <si>
    <t>３　なし</t>
  </si>
  <si>
    <t>１　自ら実施</t>
  </si>
  <si>
    <t>○</t>
  </si>
  <si>
    <t>医療法人社団　青葉会　牧野記念病院</t>
  </si>
  <si>
    <t>神奈川県横浜市緑区鴨居　2-21-11</t>
  </si>
  <si>
    <t>内科</t>
  </si>
  <si>
    <t>医療法人社団　横浜みらい会　横浜南仲道歯科</t>
  </si>
  <si>
    <t>健康相談及び健康指導。</t>
  </si>
  <si>
    <t>神奈川県横浜市中区南仲通3-37　　　　　　　　　千野ビル2F</t>
    <phoneticPr fontId="1"/>
  </si>
  <si>
    <t>医師の意見を踏まえ、心身の状況により入居者又は契約者の意見を確認した上で、居室を移動いただく場合があります。</t>
  </si>
  <si>
    <t>入居契約の第20条、第21条、第22条、第23条、第24条にて内容を記載。</t>
  </si>
  <si>
    <t>入居契約の第26条にて内容を記載</t>
  </si>
  <si>
    <t>１　利用権方式</t>
  </si>
  <si>
    <t>３　月払い方式</t>
  </si>
  <si>
    <t>１　減額なし</t>
  </si>
  <si>
    <t>オーナーへの支払賃料、近隣の状況等を勘案の上、決定。</t>
  </si>
  <si>
    <t>事前に所轄行政機関と相談を行ってから運営懇談会で説明の上、入居者及び契約者（ただし、同一の場合は、入居者及び身元引受人）の同意を得て、家賃、食費、管理費等の額を変更することができるものとします。</t>
  </si>
  <si>
    <t>オーナーに支払う賃料、近隣の状況を勘案の上、決定</t>
  </si>
  <si>
    <t>施設設備の維持管理や保守、共有部光熱水費、その他</t>
  </si>
  <si>
    <t>朝食350円、昼食550円、夕食550円、おやつ50円
※別紙管理規定通りキャンセルがあった場合は返金を致します。</t>
  </si>
  <si>
    <t>管理費に含む</t>
  </si>
  <si>
    <t>消耗品等については実費</t>
  </si>
  <si>
    <t>特養への入居、長期入院</t>
  </si>
  <si>
    <t>施設管理者</t>
  </si>
  <si>
    <t>5682</t>
    <phoneticPr fontId="1"/>
  </si>
  <si>
    <t>本部</t>
    <rPh sb="0" eb="2">
      <t>ホンブ</t>
    </rPh>
    <phoneticPr fontId="1"/>
  </si>
  <si>
    <t>03</t>
    <phoneticPr fontId="1"/>
  </si>
  <si>
    <t>3738</t>
    <phoneticPr fontId="1"/>
  </si>
  <si>
    <t>2945</t>
    <phoneticPr fontId="1"/>
  </si>
  <si>
    <t>横浜市健康福祉局高齢福祉課</t>
  </si>
  <si>
    <t>671</t>
    <phoneticPr fontId="1"/>
  </si>
  <si>
    <t>4771</t>
    <phoneticPr fontId="1"/>
  </si>
  <si>
    <t>土日祝日</t>
    <rPh sb="0" eb="2">
      <t>ドニチ</t>
    </rPh>
    <rPh sb="2" eb="4">
      <t>シュクジツ</t>
    </rPh>
    <phoneticPr fontId="1"/>
  </si>
  <si>
    <t>超ビジネス保険（個人情報漏洩、職員の盗難、賠償請求等ビジネスに関することを網羅した保険）に加入しております。</t>
  </si>
  <si>
    <t>お客様の主張を確認し、精査し、弊社に過失がある場合で、損害賠償が発生した場合、当然、賠償金を支払う。</t>
  </si>
  <si>
    <t>運営懇談会を年に1回開催</t>
  </si>
  <si>
    <t>１　入居希望者に公開</t>
  </si>
  <si>
    <t>・便所：常夜灯がない。・廊下幅が1.8ｍ以上ない。</t>
  </si>
  <si>
    <t>・便所：常夜灯がない。→管理規定にきにゅうをし、入居者または入居希望者に対して説明を行う。（25条（1）に記載する）・廊下幅が1.8ｍ以上ない。→管理規定に記入をし、入居者又は入居希望者に対して説明を行う（25条(2)に記載する）</t>
  </si>
  <si>
    <t>訪問介護事業所アイケア瀬谷南台</t>
    <rPh sb="0" eb="2">
      <t>ホウモン</t>
    </rPh>
    <rPh sb="2" eb="4">
      <t>カイゴ</t>
    </rPh>
    <rPh sb="4" eb="7">
      <t>ジギョウショ</t>
    </rPh>
    <rPh sb="11" eb="13">
      <t>セヤ</t>
    </rPh>
    <rPh sb="13" eb="14">
      <t>ミナミ</t>
    </rPh>
    <rPh sb="14" eb="15">
      <t>ダイ</t>
    </rPh>
    <phoneticPr fontId="1"/>
  </si>
  <si>
    <t>神奈川県横浜市瀬谷区瀬谷</t>
    <rPh sb="0" eb="4">
      <t>カナガワケン</t>
    </rPh>
    <rPh sb="4" eb="7">
      <t>ヨコハマシ</t>
    </rPh>
    <rPh sb="7" eb="10">
      <t>セヤク</t>
    </rPh>
    <rPh sb="10" eb="12">
      <t>セヤ</t>
    </rPh>
    <phoneticPr fontId="1"/>
  </si>
  <si>
    <t>年1回</t>
    <rPh sb="0" eb="1">
      <t>ネン</t>
    </rPh>
    <rPh sb="2" eb="3">
      <t>カイ</t>
    </rPh>
    <phoneticPr fontId="1"/>
  </si>
  <si>
    <t>1410092021207</t>
    <phoneticPr fontId="1"/>
  </si>
  <si>
    <t>9120001162645</t>
    <phoneticPr fontId="1"/>
  </si>
  <si>
    <t>東京都大田区蒲田3-23-7　松本ビル2階　　　</t>
    <rPh sb="0" eb="3">
      <t>トウキョウト</t>
    </rPh>
    <rPh sb="3" eb="6">
      <t>オオタク</t>
    </rPh>
    <rPh sb="6" eb="8">
      <t>カマタ</t>
    </rPh>
    <rPh sb="15" eb="17">
      <t>マツモト</t>
    </rPh>
    <rPh sb="20" eb="2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</si>
</sst>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7" zoomScaleNormal="100" zoomScaleSheetLayoutView="100" workbookViewId="0">
      <selection activeCell="F18" sqref="F18:P1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31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2615</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2531</v>
      </c>
      <c r="I13" s="503"/>
      <c r="J13" s="503"/>
      <c r="K13" s="503"/>
      <c r="L13" s="503"/>
      <c r="M13" s="503"/>
      <c r="N13" s="503"/>
      <c r="O13" s="503"/>
      <c r="P13" s="504"/>
      <c r="S13" s="12" t="str">
        <f>IF(H13="","未記入","")</f>
        <v/>
      </c>
    </row>
    <row r="14" spans="1:20" ht="39" customHeight="1">
      <c r="B14" s="191"/>
      <c r="C14" s="134"/>
      <c r="D14" s="134"/>
      <c r="E14" s="134"/>
      <c r="F14" s="464"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82" t="s">
        <v>2616</v>
      </c>
      <c r="K16" s="137"/>
      <c r="L16" s="137"/>
      <c r="M16" s="137"/>
      <c r="N16" s="137"/>
      <c r="O16" s="137"/>
      <c r="P16" s="138"/>
    </row>
    <row r="17" spans="1:20" ht="20.100000000000001" customHeight="1">
      <c r="B17" s="350" t="s">
        <v>6</v>
      </c>
      <c r="C17" s="98"/>
      <c r="D17" s="98"/>
      <c r="E17" s="274"/>
      <c r="F17" s="26" t="s">
        <v>13</v>
      </c>
      <c r="G17" s="59">
        <v>144</v>
      </c>
      <c r="H17" s="27" t="s">
        <v>469</v>
      </c>
      <c r="I17" s="60">
        <v>52</v>
      </c>
      <c r="J17" s="323"/>
      <c r="K17" s="324"/>
      <c r="L17" s="324"/>
      <c r="M17" s="324"/>
      <c r="N17" s="324"/>
      <c r="O17" s="324"/>
      <c r="P17" s="325"/>
      <c r="S17" s="12" t="str">
        <f>IF(OR(G17="",I17=""),"未記入","")</f>
        <v/>
      </c>
    </row>
    <row r="18" spans="1:20" ht="57.75" customHeight="1">
      <c r="B18" s="310"/>
      <c r="C18" s="334"/>
      <c r="D18" s="334"/>
      <c r="E18" s="311"/>
      <c r="F18" s="473" t="s">
        <v>2617</v>
      </c>
      <c r="G18" s="106"/>
      <c r="H18" s="106"/>
      <c r="I18" s="106"/>
      <c r="J18" s="106"/>
      <c r="K18" s="106"/>
      <c r="L18" s="106"/>
      <c r="M18" s="106"/>
      <c r="N18" s="106"/>
      <c r="O18" s="107"/>
      <c r="P18" s="108"/>
      <c r="S18" s="12" t="str">
        <f>IF(F18="","未記入","")</f>
        <v/>
      </c>
    </row>
    <row r="19" spans="1:20" ht="20.100000000000001" customHeight="1">
      <c r="B19" s="350" t="s">
        <v>7</v>
      </c>
      <c r="C19" s="98"/>
      <c r="D19" s="98"/>
      <c r="E19" s="274"/>
      <c r="F19" s="134" t="s">
        <v>14</v>
      </c>
      <c r="G19" s="134"/>
      <c r="H19" s="134"/>
      <c r="I19" s="134"/>
      <c r="J19" s="74" t="s">
        <v>2533</v>
      </c>
      <c r="K19" s="27" t="s">
        <v>469</v>
      </c>
      <c r="L19" s="75" t="s">
        <v>2534</v>
      </c>
      <c r="M19" s="27" t="s">
        <v>469</v>
      </c>
      <c r="N19" s="75" t="s">
        <v>2535</v>
      </c>
      <c r="O19" s="324"/>
      <c r="P19" s="325"/>
      <c r="Q19" s="11"/>
    </row>
    <row r="20" spans="1:20" ht="20.100000000000001" customHeight="1">
      <c r="B20" s="377"/>
      <c r="C20" s="378"/>
      <c r="D20" s="378"/>
      <c r="E20" s="379"/>
      <c r="F20" s="134" t="s">
        <v>15</v>
      </c>
      <c r="G20" s="134"/>
      <c r="H20" s="134"/>
      <c r="I20" s="134"/>
      <c r="J20" s="74" t="s">
        <v>2533</v>
      </c>
      <c r="K20" s="27" t="s">
        <v>469</v>
      </c>
      <c r="L20" s="75" t="s">
        <v>2534</v>
      </c>
      <c r="M20" s="27" t="s">
        <v>469</v>
      </c>
      <c r="N20" s="75" t="s">
        <v>2536</v>
      </c>
      <c r="O20" s="324"/>
      <c r="P20" s="325"/>
      <c r="Q20" s="11"/>
    </row>
    <row r="21" spans="1:20" ht="20.100000000000001" customHeight="1">
      <c r="B21" s="377"/>
      <c r="C21" s="378"/>
      <c r="D21" s="378"/>
      <c r="E21" s="379"/>
      <c r="F21" s="199" t="s">
        <v>411</v>
      </c>
      <c r="G21" s="200"/>
      <c r="H21" s="200"/>
      <c r="I21" s="201"/>
      <c r="J21" s="119" t="s">
        <v>2537</v>
      </c>
      <c r="K21" s="120"/>
      <c r="L21" s="120"/>
      <c r="M21" s="27" t="s">
        <v>465</v>
      </c>
      <c r="N21" s="210" t="s">
        <v>2538</v>
      </c>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4"/>
      <c r="L23" s="223" t="s">
        <v>2540</v>
      </c>
      <c r="M23" s="120"/>
      <c r="N23" s="120"/>
      <c r="O23" s="120"/>
      <c r="P23" s="121"/>
      <c r="S23" s="12" t="str">
        <f>IF(J22=MST!F6,IF(OR(J23="",L23=""),"未記入",""),"")</f>
        <v/>
      </c>
    </row>
    <row r="24" spans="1:20" ht="20.100000000000001" customHeight="1">
      <c r="B24" s="350" t="s">
        <v>8</v>
      </c>
      <c r="C24" s="98"/>
      <c r="D24" s="98"/>
      <c r="E24" s="274"/>
      <c r="F24" s="134" t="s">
        <v>17</v>
      </c>
      <c r="G24" s="134"/>
      <c r="H24" s="134"/>
      <c r="I24" s="134"/>
      <c r="J24" s="110" t="s">
        <v>2541</v>
      </c>
      <c r="K24" s="110"/>
      <c r="L24" s="110"/>
      <c r="M24" s="110"/>
      <c r="N24" s="110"/>
      <c r="O24" s="111"/>
      <c r="P24" s="112"/>
    </row>
    <row r="25" spans="1:20" ht="20.100000000000001" customHeight="1">
      <c r="B25" s="310"/>
      <c r="C25" s="334"/>
      <c r="D25" s="334"/>
      <c r="E25" s="311"/>
      <c r="F25" s="267" t="s">
        <v>18</v>
      </c>
      <c r="G25" s="267"/>
      <c r="H25" s="134"/>
      <c r="I25" s="134"/>
      <c r="J25" s="110" t="s">
        <v>2542</v>
      </c>
      <c r="K25" s="110"/>
      <c r="L25" s="110"/>
      <c r="M25" s="110"/>
      <c r="N25" s="110"/>
      <c r="O25" s="111"/>
      <c r="P25" s="112"/>
    </row>
    <row r="26" spans="1:20" ht="20.100000000000001" customHeight="1">
      <c r="B26" s="191" t="s">
        <v>9</v>
      </c>
      <c r="C26" s="134"/>
      <c r="D26" s="134"/>
      <c r="E26" s="134"/>
      <c r="F26" s="460">
        <v>2011</v>
      </c>
      <c r="G26" s="461"/>
      <c r="H26" s="27" t="s">
        <v>466</v>
      </c>
      <c r="I26" s="466">
        <v>3</v>
      </c>
      <c r="J26" s="461"/>
      <c r="K26" s="27" t="s">
        <v>467</v>
      </c>
      <c r="L26" s="466">
        <v>9</v>
      </c>
      <c r="M26" s="461"/>
      <c r="N26" s="103" t="s">
        <v>468</v>
      </c>
      <c r="O26" s="103"/>
      <c r="P26" s="270"/>
    </row>
    <row r="27" spans="1:20" ht="20.100000000000001" customHeight="1" thickBot="1">
      <c r="B27" s="263" t="s">
        <v>10</v>
      </c>
      <c r="C27" s="264"/>
      <c r="D27" s="264"/>
      <c r="E27" s="264"/>
      <c r="F27" s="264" t="s">
        <v>19</v>
      </c>
      <c r="G27" s="264"/>
      <c r="H27" s="264"/>
      <c r="I27" s="264"/>
      <c r="J27" s="264"/>
      <c r="K27" s="264"/>
      <c r="L27" s="264"/>
      <c r="M27" s="264"/>
      <c r="N27" s="264"/>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2543</v>
      </c>
      <c r="I31" s="484"/>
      <c r="J31" s="484"/>
      <c r="K31" s="484"/>
      <c r="L31" s="484"/>
      <c r="M31" s="484"/>
      <c r="N31" s="484"/>
      <c r="O31" s="484"/>
      <c r="P31" s="485"/>
      <c r="S31" s="12" t="str">
        <f>IF(H31="","未記入","")</f>
        <v/>
      </c>
    </row>
    <row r="32" spans="1:20" ht="39" customHeight="1">
      <c r="B32" s="310"/>
      <c r="C32" s="334"/>
      <c r="D32" s="334"/>
      <c r="E32" s="311"/>
      <c r="F32" s="464" t="s">
        <v>2544</v>
      </c>
      <c r="G32" s="154"/>
      <c r="H32" s="154"/>
      <c r="I32" s="154"/>
      <c r="J32" s="154"/>
      <c r="K32" s="154"/>
      <c r="L32" s="154"/>
      <c r="M32" s="154"/>
      <c r="N32" s="154"/>
      <c r="O32" s="154"/>
      <c r="P32" s="155"/>
      <c r="S32" s="12" t="str">
        <f>IF(F32="","未記入","")</f>
        <v/>
      </c>
    </row>
    <row r="33" spans="2:20" ht="20.100000000000001" customHeight="1">
      <c r="B33" s="350" t="s">
        <v>25</v>
      </c>
      <c r="C33" s="98"/>
      <c r="D33" s="98"/>
      <c r="E33" s="274"/>
      <c r="F33" s="26" t="s">
        <v>13</v>
      </c>
      <c r="G33" s="59">
        <v>227</v>
      </c>
      <c r="H33" s="27" t="s">
        <v>469</v>
      </c>
      <c r="I33" s="60">
        <v>43</v>
      </c>
      <c r="J33" s="471"/>
      <c r="K33" s="471"/>
      <c r="L33" s="471"/>
      <c r="M33" s="471"/>
      <c r="N33" s="471"/>
      <c r="O33" s="471"/>
      <c r="P33" s="472"/>
      <c r="S33" s="12" t="str">
        <f>IF(OR(G33="",I33=""),"未記入","")</f>
        <v/>
      </c>
    </row>
    <row r="34" spans="2:20" ht="58.5" customHeight="1">
      <c r="B34" s="310"/>
      <c r="C34" s="334"/>
      <c r="D34" s="334"/>
      <c r="E34" s="311"/>
      <c r="F34" s="473" t="s">
        <v>2545</v>
      </c>
      <c r="G34" s="135"/>
      <c r="H34" s="135"/>
      <c r="I34" s="135"/>
      <c r="J34" s="135"/>
      <c r="K34" s="135"/>
      <c r="L34" s="135"/>
      <c r="M34" s="135"/>
      <c r="N34" s="135"/>
      <c r="O34" s="241"/>
      <c r="P34" s="441"/>
      <c r="S34" s="12" t="str">
        <f>IF(F34="","未記入","")</f>
        <v/>
      </c>
    </row>
    <row r="35" spans="2:20" ht="58.5" customHeight="1">
      <c r="B35" s="147" t="s">
        <v>551</v>
      </c>
      <c r="C35" s="148"/>
      <c r="D35" s="148"/>
      <c r="E35" s="149"/>
      <c r="F35" s="135" t="s">
        <v>2546</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2547</v>
      </c>
      <c r="I36" s="476"/>
      <c r="J36" s="474" t="s">
        <v>498</v>
      </c>
      <c r="K36" s="337"/>
      <c r="L36" s="477" t="s">
        <v>1304</v>
      </c>
      <c r="M36" s="476"/>
      <c r="N36" s="476"/>
      <c r="O36" s="476"/>
      <c r="P36" s="478"/>
      <c r="S36" s="12" t="str">
        <f>IF(OR(H36="",L36=""),"未記入","")</f>
        <v/>
      </c>
    </row>
    <row r="37" spans="2:20" ht="39.75" customHeight="1">
      <c r="B37" s="191" t="s">
        <v>24</v>
      </c>
      <c r="C37" s="134"/>
      <c r="D37" s="134"/>
      <c r="E37" s="134"/>
      <c r="F37" s="257" t="s">
        <v>26</v>
      </c>
      <c r="G37" s="257"/>
      <c r="H37" s="257"/>
      <c r="I37" s="257"/>
      <c r="J37" s="223" t="s">
        <v>2548</v>
      </c>
      <c r="K37" s="120"/>
      <c r="L37" s="120"/>
      <c r="M37" s="120"/>
      <c r="N37" s="103" t="s">
        <v>471</v>
      </c>
      <c r="O37" s="103"/>
      <c r="P37" s="270"/>
      <c r="S37" s="12" t="str">
        <f>IF(J37="","未記入","")</f>
        <v/>
      </c>
    </row>
    <row r="38" spans="2:20" ht="26.25" customHeight="1">
      <c r="B38" s="191"/>
      <c r="C38" s="134"/>
      <c r="D38" s="134"/>
      <c r="E38" s="134"/>
      <c r="F38" s="97" t="s">
        <v>27</v>
      </c>
      <c r="G38" s="98"/>
      <c r="H38" s="98"/>
      <c r="I38" s="274"/>
      <c r="J38" s="455" t="s">
        <v>2549</v>
      </c>
      <c r="K38" s="151"/>
      <c r="L38" s="151"/>
      <c r="M38" s="151"/>
      <c r="N38" s="151"/>
      <c r="O38" s="151"/>
      <c r="P38" s="152"/>
      <c r="S38" s="256" t="str">
        <f>IF(J38="","未記入","")</f>
        <v/>
      </c>
      <c r="T38" s="256"/>
    </row>
    <row r="39" spans="2:20" ht="26.25" customHeight="1">
      <c r="B39" s="191"/>
      <c r="C39" s="134"/>
      <c r="D39" s="134"/>
      <c r="E39" s="134"/>
      <c r="F39" s="451"/>
      <c r="G39" s="378"/>
      <c r="H39" s="378"/>
      <c r="I39" s="379"/>
      <c r="J39" s="456"/>
      <c r="K39" s="457"/>
      <c r="L39" s="457"/>
      <c r="M39" s="457"/>
      <c r="N39" s="457"/>
      <c r="O39" s="457"/>
      <c r="P39" s="458"/>
      <c r="S39" s="256"/>
      <c r="T39" s="256"/>
    </row>
    <row r="40" spans="2:20" ht="26.25" customHeight="1">
      <c r="B40" s="191"/>
      <c r="C40" s="134"/>
      <c r="D40" s="134"/>
      <c r="E40" s="134"/>
      <c r="F40" s="451"/>
      <c r="G40" s="378"/>
      <c r="H40" s="378"/>
      <c r="I40" s="379"/>
      <c r="J40" s="456"/>
      <c r="K40" s="457"/>
      <c r="L40" s="457"/>
      <c r="M40" s="457"/>
      <c r="N40" s="457"/>
      <c r="O40" s="457"/>
      <c r="P40" s="458"/>
      <c r="S40" s="256"/>
      <c r="T40" s="256"/>
    </row>
    <row r="41" spans="2:20" ht="26.25" customHeight="1">
      <c r="B41" s="191"/>
      <c r="C41" s="134"/>
      <c r="D41" s="134"/>
      <c r="E41" s="134"/>
      <c r="F41" s="451"/>
      <c r="G41" s="378"/>
      <c r="H41" s="378"/>
      <c r="I41" s="379"/>
      <c r="J41" s="456"/>
      <c r="K41" s="457"/>
      <c r="L41" s="457"/>
      <c r="M41" s="457"/>
      <c r="N41" s="457"/>
      <c r="O41" s="457"/>
      <c r="P41" s="458"/>
      <c r="S41" s="256"/>
      <c r="T41" s="256"/>
    </row>
    <row r="42" spans="2:20" ht="26.25" customHeight="1">
      <c r="B42" s="191"/>
      <c r="C42" s="134"/>
      <c r="D42" s="134"/>
      <c r="E42" s="134"/>
      <c r="F42" s="333"/>
      <c r="G42" s="334"/>
      <c r="H42" s="334"/>
      <c r="I42" s="311"/>
      <c r="J42" s="153"/>
      <c r="K42" s="154"/>
      <c r="L42" s="154"/>
      <c r="M42" s="154"/>
      <c r="N42" s="154"/>
      <c r="O42" s="154"/>
      <c r="P42" s="155"/>
      <c r="S42" s="256"/>
      <c r="T42" s="256"/>
    </row>
    <row r="43" spans="2:20" ht="20.100000000000001" customHeight="1">
      <c r="B43" s="191" t="s">
        <v>23</v>
      </c>
      <c r="C43" s="134"/>
      <c r="D43" s="134"/>
      <c r="E43" s="134"/>
      <c r="F43" s="134" t="s">
        <v>14</v>
      </c>
      <c r="G43" s="134"/>
      <c r="H43" s="134"/>
      <c r="I43" s="134"/>
      <c r="J43" s="74" t="s">
        <v>2550</v>
      </c>
      <c r="K43" s="27" t="s">
        <v>469</v>
      </c>
      <c r="L43" s="61" t="s">
        <v>2551</v>
      </c>
      <c r="M43" s="27" t="s">
        <v>469</v>
      </c>
      <c r="N43" s="61" t="s">
        <v>2552</v>
      </c>
      <c r="O43" s="324"/>
      <c r="P43" s="325"/>
      <c r="S43" s="12" t="str">
        <f>IF(OR(J43="",L43="",N43=""),"未記入","")</f>
        <v/>
      </c>
    </row>
    <row r="44" spans="2:20" ht="20.100000000000001" customHeight="1">
      <c r="B44" s="191"/>
      <c r="C44" s="134"/>
      <c r="D44" s="134"/>
      <c r="E44" s="134"/>
      <c r="F44" s="134" t="s">
        <v>15</v>
      </c>
      <c r="G44" s="134"/>
      <c r="H44" s="134"/>
      <c r="I44" s="134"/>
      <c r="J44" s="74" t="s">
        <v>2550</v>
      </c>
      <c r="K44" s="27" t="s">
        <v>469</v>
      </c>
      <c r="L44" s="75" t="s">
        <v>2551</v>
      </c>
      <c r="M44" s="27" t="s">
        <v>469</v>
      </c>
      <c r="N44" s="75" t="s">
        <v>2553</v>
      </c>
      <c r="O44" s="324"/>
      <c r="P44" s="325"/>
    </row>
    <row r="45" spans="2:20" ht="20.100000000000001" customHeight="1">
      <c r="B45" s="191"/>
      <c r="C45" s="134"/>
      <c r="D45" s="134"/>
      <c r="E45" s="134"/>
      <c r="F45" s="199" t="s">
        <v>411</v>
      </c>
      <c r="G45" s="200"/>
      <c r="H45" s="200"/>
      <c r="I45" s="201"/>
      <c r="J45" s="119" t="s">
        <v>2554</v>
      </c>
      <c r="K45" s="120"/>
      <c r="L45" s="120"/>
      <c r="M45" s="27" t="s">
        <v>465</v>
      </c>
      <c r="N45" s="210" t="s">
        <v>2555</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2539</v>
      </c>
      <c r="K47" s="414"/>
      <c r="L47" s="223" t="s">
        <v>2556</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2557</v>
      </c>
      <c r="K48" s="110"/>
      <c r="L48" s="110"/>
      <c r="M48" s="110"/>
      <c r="N48" s="110"/>
      <c r="O48" s="111"/>
      <c r="P48" s="112"/>
    </row>
    <row r="49" spans="1:20" ht="20.100000000000001" customHeight="1">
      <c r="B49" s="191"/>
      <c r="C49" s="134"/>
      <c r="D49" s="134"/>
      <c r="E49" s="134"/>
      <c r="F49" s="134" t="s">
        <v>18</v>
      </c>
      <c r="G49" s="134"/>
      <c r="H49" s="134"/>
      <c r="I49" s="134"/>
      <c r="J49" s="110" t="s">
        <v>2558</v>
      </c>
      <c r="K49" s="110"/>
      <c r="L49" s="110"/>
      <c r="M49" s="110"/>
      <c r="N49" s="110"/>
      <c r="O49" s="111"/>
      <c r="P49" s="112"/>
    </row>
    <row r="50" spans="1:20" ht="20.100000000000001" customHeight="1">
      <c r="B50" s="156" t="s">
        <v>28</v>
      </c>
      <c r="C50" s="101"/>
      <c r="D50" s="101"/>
      <c r="E50" s="101"/>
      <c r="F50" s="101"/>
      <c r="G50" s="101"/>
      <c r="H50" s="101"/>
      <c r="I50" s="101"/>
      <c r="J50" s="460">
        <v>1992</v>
      </c>
      <c r="K50" s="461"/>
      <c r="L50" s="27" t="s">
        <v>466</v>
      </c>
      <c r="M50" s="73">
        <v>10</v>
      </c>
      <c r="N50" s="27" t="s">
        <v>467</v>
      </c>
      <c r="O50" s="73">
        <v>2</v>
      </c>
      <c r="P50" s="29" t="s">
        <v>468</v>
      </c>
      <c r="S50" s="12" t="str">
        <f>IF(OR(J50="",M50="",O50=""),"未記入","")</f>
        <v/>
      </c>
    </row>
    <row r="51" spans="1:20" ht="20.100000000000001" customHeight="1" thickBot="1">
      <c r="B51" s="157" t="s">
        <v>29</v>
      </c>
      <c r="C51" s="465"/>
      <c r="D51" s="465"/>
      <c r="E51" s="465"/>
      <c r="F51" s="465"/>
      <c r="G51" s="465"/>
      <c r="H51" s="465"/>
      <c r="I51" s="465"/>
      <c r="J51" s="462">
        <v>2020</v>
      </c>
      <c r="K51" s="463"/>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2559</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82"/>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0"/>
      <c r="K57" s="461"/>
      <c r="L57" s="27" t="s">
        <v>466</v>
      </c>
      <c r="M57" s="73"/>
      <c r="N57" s="27" t="s">
        <v>467</v>
      </c>
      <c r="O57" s="73"/>
      <c r="P57" s="29" t="s">
        <v>468</v>
      </c>
    </row>
    <row r="58" spans="1:20" ht="20.100000000000001" customHeight="1" thickBot="1">
      <c r="B58" s="116"/>
      <c r="C58" s="117"/>
      <c r="D58" s="118"/>
      <c r="E58" s="264" t="s">
        <v>35</v>
      </c>
      <c r="F58" s="264"/>
      <c r="G58" s="264"/>
      <c r="H58" s="264"/>
      <c r="I58" s="264"/>
      <c r="J58" s="462"/>
      <c r="K58" s="463"/>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2" t="s">
        <v>37</v>
      </c>
      <c r="C61" s="243"/>
      <c r="D61" s="380" t="s">
        <v>38</v>
      </c>
      <c r="E61" s="317"/>
      <c r="F61" s="318"/>
      <c r="G61" s="293">
        <v>511.5</v>
      </c>
      <c r="H61" s="95"/>
      <c r="I61" s="95"/>
      <c r="J61" s="95"/>
      <c r="K61" s="459"/>
      <c r="L61" s="380" t="s">
        <v>497</v>
      </c>
      <c r="M61" s="317"/>
      <c r="N61" s="317"/>
      <c r="O61" s="317"/>
      <c r="P61" s="425"/>
    </row>
    <row r="62" spans="1:20" ht="20.100000000000001" customHeight="1">
      <c r="B62" s="191"/>
      <c r="C62" s="134"/>
      <c r="D62" s="97" t="s">
        <v>39</v>
      </c>
      <c r="E62" s="98"/>
      <c r="F62" s="274"/>
      <c r="G62" s="109" t="s">
        <v>2560</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2561</v>
      </c>
      <c r="L65" s="120"/>
      <c r="M65" s="120"/>
      <c r="N65" s="120"/>
      <c r="O65" s="120"/>
      <c r="P65" s="121"/>
    </row>
    <row r="66" spans="2:16" ht="20.100000000000001" customHeight="1">
      <c r="B66" s="191"/>
      <c r="C66" s="134"/>
      <c r="D66" s="451"/>
      <c r="E66" s="378"/>
      <c r="F66" s="379"/>
      <c r="G66" s="122"/>
      <c r="H66" s="97" t="s">
        <v>421</v>
      </c>
      <c r="I66" s="98"/>
      <c r="J66" s="274"/>
      <c r="K66" s="119" t="s">
        <v>2561</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0"/>
    </row>
    <row r="68" spans="2:16" ht="20.100000000000001" customHeight="1">
      <c r="B68" s="191"/>
      <c r="C68" s="134"/>
      <c r="D68" s="451"/>
      <c r="E68" s="378"/>
      <c r="F68" s="379"/>
      <c r="G68" s="122"/>
      <c r="H68" s="451"/>
      <c r="I68" s="378"/>
      <c r="J68" s="379"/>
      <c r="K68" s="72">
        <v>2020</v>
      </c>
      <c r="L68" s="31" t="s">
        <v>466</v>
      </c>
      <c r="M68" s="73">
        <v>6</v>
      </c>
      <c r="N68" s="31" t="s">
        <v>467</v>
      </c>
      <c r="O68" s="73">
        <v>1</v>
      </c>
      <c r="P68" s="32" t="s">
        <v>468</v>
      </c>
    </row>
    <row r="69" spans="2:16" ht="20.100000000000001" customHeight="1">
      <c r="B69" s="191"/>
      <c r="C69" s="134"/>
      <c r="D69" s="451"/>
      <c r="E69" s="378"/>
      <c r="F69" s="379"/>
      <c r="G69" s="122"/>
      <c r="H69" s="451"/>
      <c r="I69" s="378"/>
      <c r="J69" s="379"/>
      <c r="K69" s="102" t="s">
        <v>425</v>
      </c>
      <c r="L69" s="103"/>
      <c r="M69" s="103"/>
      <c r="N69" s="103"/>
      <c r="O69" s="103"/>
      <c r="P69" s="270"/>
    </row>
    <row r="70" spans="2:16" ht="20.100000000000001" customHeight="1">
      <c r="B70" s="191"/>
      <c r="C70" s="134"/>
      <c r="D70" s="451"/>
      <c r="E70" s="378"/>
      <c r="F70" s="379"/>
      <c r="G70" s="122"/>
      <c r="H70" s="333"/>
      <c r="I70" s="334"/>
      <c r="J70" s="311"/>
      <c r="K70" s="72">
        <v>2040</v>
      </c>
      <c r="L70" s="31" t="s">
        <v>466</v>
      </c>
      <c r="M70" s="73">
        <v>5</v>
      </c>
      <c r="N70" s="31" t="s">
        <v>467</v>
      </c>
      <c r="O70" s="73">
        <v>31</v>
      </c>
      <c r="P70" s="32" t="s">
        <v>468</v>
      </c>
    </row>
    <row r="71" spans="2:16" ht="20.100000000000001" customHeight="1">
      <c r="B71" s="191"/>
      <c r="C71" s="134"/>
      <c r="D71" s="333"/>
      <c r="E71" s="334"/>
      <c r="F71" s="311"/>
      <c r="G71" s="100"/>
      <c r="H71" s="103" t="s">
        <v>422</v>
      </c>
      <c r="I71" s="103"/>
      <c r="J71" s="104"/>
      <c r="K71" s="119" t="s">
        <v>2561</v>
      </c>
      <c r="L71" s="120"/>
      <c r="M71" s="120"/>
      <c r="N71" s="120"/>
      <c r="O71" s="120"/>
      <c r="P71" s="121"/>
    </row>
    <row r="72" spans="2:16" ht="20.100000000000001" customHeight="1">
      <c r="B72" s="211" t="s">
        <v>2356</v>
      </c>
      <c r="C72" s="212"/>
      <c r="D72" s="97" t="s">
        <v>40</v>
      </c>
      <c r="E72" s="98"/>
      <c r="F72" s="274"/>
      <c r="G72" s="323" t="s">
        <v>41</v>
      </c>
      <c r="H72" s="324"/>
      <c r="I72" s="324"/>
      <c r="J72" s="400"/>
      <c r="K72" s="111">
        <v>1320.26</v>
      </c>
      <c r="L72" s="120"/>
      <c r="M72" s="120"/>
      <c r="N72" s="103" t="s">
        <v>472</v>
      </c>
      <c r="O72" s="103"/>
      <c r="P72" s="270"/>
    </row>
    <row r="73" spans="2:16" ht="20.100000000000001" customHeight="1">
      <c r="B73" s="213"/>
      <c r="C73" s="214"/>
      <c r="D73" s="333"/>
      <c r="E73" s="334"/>
      <c r="F73" s="311"/>
      <c r="G73" s="101" t="s">
        <v>42</v>
      </c>
      <c r="H73" s="101"/>
      <c r="I73" s="101"/>
      <c r="J73" s="101"/>
      <c r="K73" s="111">
        <v>1210.19</v>
      </c>
      <c r="L73" s="120"/>
      <c r="M73" s="120"/>
      <c r="N73" s="103" t="s">
        <v>472</v>
      </c>
      <c r="O73" s="103"/>
      <c r="P73" s="270"/>
    </row>
    <row r="74" spans="2:16" ht="20.100000000000001" customHeight="1">
      <c r="B74" s="213"/>
      <c r="C74" s="214"/>
      <c r="D74" s="134" t="s">
        <v>43</v>
      </c>
      <c r="E74" s="134"/>
      <c r="F74" s="134"/>
      <c r="G74" s="109" t="s">
        <v>2562</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1"/>
      <c r="I76" s="125"/>
      <c r="J76" s="125"/>
      <c r="K76" s="125"/>
      <c r="L76" s="125"/>
      <c r="M76" s="125"/>
      <c r="N76" s="125"/>
      <c r="O76" s="125"/>
      <c r="P76" s="126"/>
    </row>
    <row r="77" spans="2:16" ht="20.100000000000001" customHeight="1">
      <c r="B77" s="213"/>
      <c r="C77" s="214"/>
      <c r="D77" s="134" t="s">
        <v>44</v>
      </c>
      <c r="E77" s="134"/>
      <c r="F77" s="134"/>
      <c r="G77" s="109" t="s">
        <v>2563</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1"/>
      <c r="I79" s="125"/>
      <c r="J79" s="125"/>
      <c r="K79" s="125"/>
      <c r="L79" s="125"/>
      <c r="M79" s="125"/>
      <c r="N79" s="125"/>
      <c r="O79" s="125"/>
      <c r="P79" s="126"/>
    </row>
    <row r="80" spans="2:16" ht="20.100000000000001" customHeight="1">
      <c r="B80" s="213"/>
      <c r="C80" s="214"/>
      <c r="D80" s="134" t="s">
        <v>39</v>
      </c>
      <c r="E80" s="134"/>
      <c r="F80" s="134"/>
      <c r="G80" s="109" t="s">
        <v>2564</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2561</v>
      </c>
      <c r="L83" s="120"/>
      <c r="M83" s="120"/>
      <c r="N83" s="120"/>
      <c r="O83" s="120"/>
      <c r="P83" s="121"/>
    </row>
    <row r="84" spans="2:19" ht="20.100000000000001" customHeight="1">
      <c r="B84" s="213"/>
      <c r="C84" s="214"/>
      <c r="D84" s="134"/>
      <c r="E84" s="134"/>
      <c r="F84" s="134"/>
      <c r="G84" s="122"/>
      <c r="H84" s="97" t="s">
        <v>421</v>
      </c>
      <c r="I84" s="98"/>
      <c r="J84" s="274"/>
      <c r="K84" s="119" t="s">
        <v>2561</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0"/>
    </row>
    <row r="86" spans="2:19" ht="20.100000000000001" customHeight="1">
      <c r="B86" s="213"/>
      <c r="C86" s="214"/>
      <c r="D86" s="134"/>
      <c r="E86" s="134"/>
      <c r="F86" s="134"/>
      <c r="G86" s="122"/>
      <c r="H86" s="451"/>
      <c r="I86" s="378"/>
      <c r="J86" s="379"/>
      <c r="K86" s="72">
        <v>2020</v>
      </c>
      <c r="L86" s="31" t="s">
        <v>466</v>
      </c>
      <c r="M86" s="73">
        <v>6</v>
      </c>
      <c r="N86" s="31" t="s">
        <v>467</v>
      </c>
      <c r="O86" s="73">
        <v>1</v>
      </c>
      <c r="P86" s="32" t="s">
        <v>468</v>
      </c>
    </row>
    <row r="87" spans="2:19" ht="20.100000000000001" customHeight="1">
      <c r="B87" s="213"/>
      <c r="C87" s="214"/>
      <c r="D87" s="134"/>
      <c r="E87" s="134"/>
      <c r="F87" s="134"/>
      <c r="G87" s="122"/>
      <c r="H87" s="451"/>
      <c r="I87" s="378"/>
      <c r="J87" s="379"/>
      <c r="K87" s="102" t="s">
        <v>425</v>
      </c>
      <c r="L87" s="103"/>
      <c r="M87" s="103"/>
      <c r="N87" s="103"/>
      <c r="O87" s="103"/>
      <c r="P87" s="270"/>
    </row>
    <row r="88" spans="2:19" ht="20.100000000000001" customHeight="1">
      <c r="B88" s="213"/>
      <c r="C88" s="214"/>
      <c r="D88" s="134"/>
      <c r="E88" s="134"/>
      <c r="F88" s="134"/>
      <c r="G88" s="122"/>
      <c r="H88" s="333"/>
      <c r="I88" s="334"/>
      <c r="J88" s="311"/>
      <c r="K88" s="72">
        <v>2040</v>
      </c>
      <c r="L88" s="31" t="s">
        <v>466</v>
      </c>
      <c r="M88" s="73">
        <v>5</v>
      </c>
      <c r="N88" s="31" t="s">
        <v>467</v>
      </c>
      <c r="O88" s="73">
        <v>31</v>
      </c>
      <c r="P88" s="32" t="s">
        <v>468</v>
      </c>
    </row>
    <row r="89" spans="2:19" ht="20.100000000000001" customHeight="1">
      <c r="B89" s="215"/>
      <c r="C89" s="216"/>
      <c r="D89" s="134"/>
      <c r="E89" s="134"/>
      <c r="F89" s="134"/>
      <c r="G89" s="100"/>
      <c r="H89" s="103" t="s">
        <v>422</v>
      </c>
      <c r="I89" s="103"/>
      <c r="J89" s="104"/>
      <c r="K89" s="119" t="s">
        <v>2561</v>
      </c>
      <c r="L89" s="120"/>
      <c r="M89" s="120"/>
      <c r="N89" s="120"/>
      <c r="O89" s="120"/>
      <c r="P89" s="121"/>
    </row>
    <row r="90" spans="2:19" ht="20.100000000000001" customHeight="1">
      <c r="B90" s="191" t="s">
        <v>45</v>
      </c>
      <c r="C90" s="134"/>
      <c r="D90" s="139" t="s">
        <v>46</v>
      </c>
      <c r="E90" s="98"/>
      <c r="F90" s="274"/>
      <c r="G90" s="109" t="s">
        <v>2565</v>
      </c>
      <c r="H90" s="110"/>
      <c r="I90" s="110"/>
      <c r="J90" s="110"/>
      <c r="K90" s="110"/>
      <c r="L90" s="110"/>
      <c r="M90" s="110"/>
      <c r="N90" s="110"/>
      <c r="O90" s="111"/>
      <c r="P90" s="112"/>
      <c r="S90" s="12" t="str">
        <f>IF(G90="","未記入","")</f>
        <v/>
      </c>
    </row>
    <row r="91" spans="2:19" ht="20.100000000000001" customHeight="1">
      <c r="B91" s="191"/>
      <c r="C91" s="134"/>
      <c r="D91" s="451"/>
      <c r="E91" s="378"/>
      <c r="F91" s="379"/>
      <c r="G91" s="267"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0"/>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0"/>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15.12</v>
      </c>
      <c r="K95" s="42" t="s">
        <v>472</v>
      </c>
      <c r="L95" s="119">
        <v>4</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2360</v>
      </c>
      <c r="G96" s="110"/>
      <c r="H96" s="109" t="s">
        <v>2360</v>
      </c>
      <c r="I96" s="110"/>
      <c r="J96" s="71">
        <v>14.4</v>
      </c>
      <c r="K96" s="42" t="s">
        <v>472</v>
      </c>
      <c r="L96" s="119">
        <v>16</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14.4</v>
      </c>
      <c r="K97" s="42" t="s">
        <v>472</v>
      </c>
      <c r="L97" s="119">
        <v>16</v>
      </c>
      <c r="M97" s="414"/>
      <c r="N97" s="444" t="s">
        <v>2397</v>
      </c>
      <c r="O97" s="445"/>
      <c r="P97" s="446"/>
      <c r="S97" s="12" t="str">
        <f t="shared" si="0"/>
        <v/>
      </c>
    </row>
    <row r="98" spans="2:19" ht="20.100000000000001" customHeight="1">
      <c r="B98" s="191"/>
      <c r="C98" s="134"/>
      <c r="D98" s="134" t="s">
        <v>50</v>
      </c>
      <c r="E98" s="134"/>
      <c r="F98" s="109"/>
      <c r="G98" s="110"/>
      <c r="H98" s="109"/>
      <c r="I98" s="110"/>
      <c r="J98" s="71"/>
      <c r="K98" s="42" t="s">
        <v>472</v>
      </c>
      <c r="L98" s="119"/>
      <c r="M98" s="414"/>
      <c r="N98" s="444"/>
      <c r="O98" s="445"/>
      <c r="P98" s="446"/>
      <c r="S98" s="12" t="str">
        <f t="shared" si="0"/>
        <v/>
      </c>
    </row>
    <row r="99" spans="2:19" ht="20.100000000000001" customHeight="1">
      <c r="B99" s="191"/>
      <c r="C99" s="134"/>
      <c r="D99" s="134" t="s">
        <v>51</v>
      </c>
      <c r="E99" s="134"/>
      <c r="F99" s="109"/>
      <c r="G99" s="110"/>
      <c r="H99" s="109"/>
      <c r="I99" s="110"/>
      <c r="J99" s="71"/>
      <c r="K99" s="42" t="s">
        <v>472</v>
      </c>
      <c r="L99" s="119"/>
      <c r="M99" s="414"/>
      <c r="N99" s="444"/>
      <c r="O99" s="445"/>
      <c r="P99" s="446"/>
      <c r="S99" s="12" t="str">
        <f t="shared" si="0"/>
        <v/>
      </c>
    </row>
    <row r="100" spans="2:19" ht="20.100000000000001" customHeight="1">
      <c r="B100" s="191"/>
      <c r="C100" s="134"/>
      <c r="D100" s="134" t="s">
        <v>52</v>
      </c>
      <c r="E100" s="134"/>
      <c r="F100" s="109"/>
      <c r="G100" s="110"/>
      <c r="H100" s="109"/>
      <c r="I100" s="110"/>
      <c r="J100" s="71"/>
      <c r="K100" s="42" t="s">
        <v>472</v>
      </c>
      <c r="L100" s="119"/>
      <c r="M100" s="414"/>
      <c r="N100" s="444"/>
      <c r="O100" s="445"/>
      <c r="P100" s="446"/>
      <c r="S100" s="12" t="str">
        <f t="shared" si="0"/>
        <v/>
      </c>
    </row>
    <row r="101" spans="2:19" ht="20.100000000000001" customHeight="1">
      <c r="B101" s="191"/>
      <c r="C101" s="134"/>
      <c r="D101" s="134" t="s">
        <v>53</v>
      </c>
      <c r="E101" s="134"/>
      <c r="F101" s="109"/>
      <c r="G101" s="110"/>
      <c r="H101" s="109"/>
      <c r="I101" s="110"/>
      <c r="J101" s="71"/>
      <c r="K101" s="42" t="s">
        <v>472</v>
      </c>
      <c r="L101" s="119"/>
      <c r="M101" s="414"/>
      <c r="N101" s="444"/>
      <c r="O101" s="445"/>
      <c r="P101" s="446"/>
      <c r="S101" s="12" t="str">
        <f t="shared" si="0"/>
        <v/>
      </c>
    </row>
    <row r="102" spans="2:19" ht="20.100000000000001" customHeight="1">
      <c r="B102" s="191"/>
      <c r="C102" s="134"/>
      <c r="D102" s="134" t="s">
        <v>54</v>
      </c>
      <c r="E102" s="134"/>
      <c r="F102" s="109"/>
      <c r="G102" s="110"/>
      <c r="H102" s="109"/>
      <c r="I102" s="110"/>
      <c r="J102" s="71"/>
      <c r="K102" s="42" t="s">
        <v>472</v>
      </c>
      <c r="L102" s="119"/>
      <c r="M102" s="414"/>
      <c r="N102" s="444"/>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4</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4</v>
      </c>
      <c r="O106" s="120"/>
      <c r="P106" s="29" t="s">
        <v>474</v>
      </c>
    </row>
    <row r="107" spans="2:19" ht="20.100000000000001" customHeight="1">
      <c r="B107" s="447"/>
      <c r="C107" s="448"/>
      <c r="D107" s="97" t="s">
        <v>64</v>
      </c>
      <c r="E107" s="98"/>
      <c r="F107" s="274"/>
      <c r="G107" s="384">
        <v>1</v>
      </c>
      <c r="H107" s="274" t="s">
        <v>474</v>
      </c>
      <c r="I107" s="134" t="s">
        <v>68</v>
      </c>
      <c r="J107" s="134"/>
      <c r="K107" s="134"/>
      <c r="L107" s="134"/>
      <c r="M107" s="134"/>
      <c r="N107" s="111"/>
      <c r="O107" s="120"/>
      <c r="P107" s="29" t="s">
        <v>474</v>
      </c>
    </row>
    <row r="108" spans="2:19" ht="20.100000000000001" customHeight="1">
      <c r="B108" s="447"/>
      <c r="C108" s="448"/>
      <c r="D108" s="333"/>
      <c r="E108" s="334"/>
      <c r="F108" s="311"/>
      <c r="G108" s="171"/>
      <c r="H108" s="311"/>
      <c r="I108" s="134" t="s">
        <v>69</v>
      </c>
      <c r="J108" s="134"/>
      <c r="K108" s="134"/>
      <c r="L108" s="134"/>
      <c r="M108" s="134"/>
      <c r="N108" s="111">
        <v>1</v>
      </c>
      <c r="O108" s="120"/>
      <c r="P108" s="29" t="s">
        <v>474</v>
      </c>
    </row>
    <row r="109" spans="2:19" ht="20.100000000000001" customHeight="1">
      <c r="B109" s="447"/>
      <c r="C109" s="448"/>
      <c r="D109" s="139" t="s">
        <v>65</v>
      </c>
      <c r="E109" s="114"/>
      <c r="F109" s="115"/>
      <c r="G109" s="384">
        <v>1</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c r="O111" s="120"/>
      <c r="P111" s="29" t="s">
        <v>474</v>
      </c>
    </row>
    <row r="112" spans="2:19" ht="39" customHeight="1">
      <c r="B112" s="447"/>
      <c r="C112" s="448"/>
      <c r="D112" s="141"/>
      <c r="E112" s="92"/>
      <c r="F112" s="93"/>
      <c r="G112" s="171"/>
      <c r="H112" s="408"/>
      <c r="I112" s="102" t="s">
        <v>71</v>
      </c>
      <c r="J112" s="103"/>
      <c r="K112" s="275"/>
      <c r="L112" s="125"/>
      <c r="M112" s="442"/>
      <c r="N112" s="111"/>
      <c r="O112" s="120"/>
      <c r="P112" s="29" t="s">
        <v>474</v>
      </c>
    </row>
    <row r="113" spans="2:16" ht="20.100000000000001" customHeight="1">
      <c r="B113" s="447"/>
      <c r="C113" s="448"/>
      <c r="D113" s="102" t="s">
        <v>78</v>
      </c>
      <c r="E113" s="103"/>
      <c r="F113" s="104"/>
      <c r="G113" s="109" t="s">
        <v>2561</v>
      </c>
      <c r="H113" s="110"/>
      <c r="I113" s="110"/>
      <c r="J113" s="110"/>
      <c r="K113" s="110"/>
      <c r="L113" s="110"/>
      <c r="M113" s="110"/>
      <c r="N113" s="110"/>
      <c r="O113" s="111"/>
      <c r="P113" s="112"/>
    </row>
    <row r="114" spans="2:16" ht="20.100000000000001" customHeight="1">
      <c r="B114" s="447"/>
      <c r="C114" s="448"/>
      <c r="D114" s="139" t="s">
        <v>79</v>
      </c>
      <c r="E114" s="114"/>
      <c r="F114" s="115"/>
      <c r="G114" s="165" t="s">
        <v>2566</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2567</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2561</v>
      </c>
      <c r="H117" s="110"/>
      <c r="I117" s="110"/>
      <c r="J117" s="110"/>
      <c r="K117" s="110"/>
      <c r="L117" s="110"/>
      <c r="M117" s="110"/>
      <c r="N117" s="110"/>
      <c r="O117" s="111"/>
      <c r="P117" s="112"/>
    </row>
    <row r="118" spans="2:16" ht="20.100000000000001" customHeight="1">
      <c r="B118" s="88"/>
      <c r="C118" s="90"/>
      <c r="D118" s="158" t="s">
        <v>73</v>
      </c>
      <c r="E118" s="148"/>
      <c r="F118" s="149"/>
      <c r="G118" s="109" t="s">
        <v>2561</v>
      </c>
      <c r="H118" s="110"/>
      <c r="I118" s="110"/>
      <c r="J118" s="110"/>
      <c r="K118" s="110"/>
      <c r="L118" s="110"/>
      <c r="M118" s="110"/>
      <c r="N118" s="110"/>
      <c r="O118" s="111"/>
      <c r="P118" s="112"/>
    </row>
    <row r="119" spans="2:16" ht="20.100000000000001" customHeight="1">
      <c r="B119" s="88"/>
      <c r="C119" s="90"/>
      <c r="D119" s="142" t="s">
        <v>74</v>
      </c>
      <c r="E119" s="351"/>
      <c r="F119" s="143"/>
      <c r="G119" s="109" t="s">
        <v>2561</v>
      </c>
      <c r="H119" s="110"/>
      <c r="I119" s="110"/>
      <c r="J119" s="110"/>
      <c r="K119" s="110"/>
      <c r="L119" s="110"/>
      <c r="M119" s="110"/>
      <c r="N119" s="110"/>
      <c r="O119" s="111"/>
      <c r="P119" s="112"/>
    </row>
    <row r="120" spans="2:16" ht="20.100000000000001" customHeight="1">
      <c r="B120" s="88"/>
      <c r="C120" s="90"/>
      <c r="D120" s="102" t="s">
        <v>75</v>
      </c>
      <c r="E120" s="103"/>
      <c r="F120" s="104"/>
      <c r="G120" s="109" t="s">
        <v>2561</v>
      </c>
      <c r="H120" s="110"/>
      <c r="I120" s="110"/>
      <c r="J120" s="110"/>
      <c r="K120" s="110"/>
      <c r="L120" s="110"/>
      <c r="M120" s="110"/>
      <c r="N120" s="110"/>
      <c r="O120" s="111"/>
      <c r="P120" s="112"/>
    </row>
    <row r="121" spans="2:16" ht="20.100000000000001" customHeight="1">
      <c r="B121" s="88"/>
      <c r="C121" s="90"/>
      <c r="D121" s="102" t="s">
        <v>76</v>
      </c>
      <c r="E121" s="103"/>
      <c r="F121" s="104"/>
      <c r="G121" s="109" t="s">
        <v>2561</v>
      </c>
      <c r="H121" s="110"/>
      <c r="I121" s="110"/>
      <c r="J121" s="110"/>
      <c r="K121" s="110"/>
      <c r="L121" s="110"/>
      <c r="M121" s="110"/>
      <c r="N121" s="110"/>
      <c r="O121" s="111"/>
      <c r="P121" s="112"/>
    </row>
    <row r="122" spans="2:16" ht="20.100000000000001" customHeight="1">
      <c r="B122" s="91"/>
      <c r="C122" s="93"/>
      <c r="D122" s="102" t="s">
        <v>77</v>
      </c>
      <c r="E122" s="103"/>
      <c r="F122" s="104"/>
      <c r="G122" s="109" t="s">
        <v>2561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2568</v>
      </c>
      <c r="H123" s="110"/>
      <c r="I123" s="110"/>
      <c r="J123" s="110"/>
      <c r="K123" s="110"/>
      <c r="L123" s="110"/>
      <c r="M123" s="110"/>
      <c r="N123" s="110"/>
      <c r="O123" s="111"/>
      <c r="P123" s="112"/>
    </row>
    <row r="124" spans="2:16" ht="20.100000000000001" customHeight="1">
      <c r="B124" s="88"/>
      <c r="C124" s="90"/>
      <c r="D124" s="158" t="s">
        <v>431</v>
      </c>
      <c r="E124" s="148"/>
      <c r="F124" s="149"/>
      <c r="G124" s="109" t="s">
        <v>2569</v>
      </c>
      <c r="H124" s="110"/>
      <c r="I124" s="110"/>
      <c r="J124" s="110"/>
      <c r="K124" s="110"/>
      <c r="L124" s="110"/>
      <c r="M124" s="110"/>
      <c r="N124" s="110"/>
      <c r="O124" s="111"/>
      <c r="P124" s="112"/>
    </row>
    <row r="125" spans="2:16" ht="20.100000000000001" customHeight="1">
      <c r="B125" s="88"/>
      <c r="C125" s="90"/>
      <c r="D125" s="142" t="s">
        <v>432</v>
      </c>
      <c r="E125" s="351"/>
      <c r="F125" s="143"/>
      <c r="G125" s="109" t="s">
        <v>2570</v>
      </c>
      <c r="H125" s="110"/>
      <c r="I125" s="110"/>
      <c r="J125" s="110"/>
      <c r="K125" s="110"/>
      <c r="L125" s="110"/>
      <c r="M125" s="110"/>
      <c r="N125" s="110"/>
      <c r="O125" s="111"/>
      <c r="P125" s="112"/>
    </row>
    <row r="126" spans="2:16" ht="39.75" customHeight="1">
      <c r="B126" s="88"/>
      <c r="C126" s="90"/>
      <c r="D126" s="97" t="s">
        <v>433</v>
      </c>
      <c r="E126" s="98"/>
      <c r="F126" s="274"/>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3" t="s">
        <v>71</v>
      </c>
      <c r="C128" s="264"/>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2" t="s">
        <v>86</v>
      </c>
      <c r="C132" s="243"/>
      <c r="D132" s="243"/>
      <c r="E132" s="243"/>
      <c r="F132" s="243"/>
      <c r="G132" s="243"/>
      <c r="H132" s="243"/>
      <c r="I132" s="319" t="s">
        <v>2571</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2572</v>
      </c>
      <c r="J134" s="135"/>
      <c r="K134" s="135"/>
      <c r="L134" s="135"/>
      <c r="M134" s="135"/>
      <c r="N134" s="135"/>
      <c r="O134" s="241"/>
      <c r="P134" s="441"/>
    </row>
    <row r="135" spans="1:20" ht="119.25" customHeight="1">
      <c r="B135" s="191"/>
      <c r="C135" s="134"/>
      <c r="D135" s="134"/>
      <c r="E135" s="134"/>
      <c r="F135" s="134"/>
      <c r="G135" s="134"/>
      <c r="H135" s="134"/>
      <c r="I135" s="135"/>
      <c r="J135" s="135"/>
      <c r="K135" s="135"/>
      <c r="L135" s="135"/>
      <c r="M135" s="135"/>
      <c r="N135" s="135"/>
      <c r="O135" s="241"/>
      <c r="P135" s="441"/>
    </row>
    <row r="136" spans="1:20" ht="20.100000000000001" customHeight="1">
      <c r="B136" s="191" t="s">
        <v>88</v>
      </c>
      <c r="C136" s="134"/>
      <c r="D136" s="134"/>
      <c r="E136" s="134"/>
      <c r="F136" s="134"/>
      <c r="G136" s="134"/>
      <c r="H136" s="134"/>
      <c r="I136" s="119" t="s">
        <v>2573</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2574</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2573</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2573</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2574</v>
      </c>
      <c r="J140" s="120"/>
      <c r="K140" s="120"/>
      <c r="L140" s="120"/>
      <c r="M140" s="120"/>
      <c r="N140" s="120"/>
      <c r="O140" s="120"/>
      <c r="P140" s="121"/>
      <c r="S140" s="12" t="str">
        <f t="shared" si="1"/>
        <v/>
      </c>
    </row>
    <row r="141" spans="1:20" ht="20.100000000000001" customHeight="1" thickBot="1">
      <c r="B141" s="263" t="s">
        <v>93</v>
      </c>
      <c r="C141" s="264"/>
      <c r="D141" s="264"/>
      <c r="E141" s="264"/>
      <c r="F141" s="264"/>
      <c r="G141" s="264"/>
      <c r="H141" s="264"/>
      <c r="I141" s="246" t="s">
        <v>2574</v>
      </c>
      <c r="J141" s="247"/>
      <c r="K141" s="247"/>
      <c r="L141" s="247"/>
      <c r="M141" s="247"/>
      <c r="N141" s="247"/>
      <c r="O141" s="247"/>
      <c r="P141" s="24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c r="L144" s="420"/>
      <c r="M144" s="420"/>
      <c r="N144" s="420"/>
      <c r="O144" s="293"/>
      <c r="P144" s="421"/>
    </row>
    <row r="145" spans="1:20" ht="20.100000000000001" customHeight="1">
      <c r="B145" s="220"/>
      <c r="C145" s="221"/>
      <c r="D145" s="221"/>
      <c r="E145" s="222"/>
      <c r="F145" s="142" t="s">
        <v>2453</v>
      </c>
      <c r="G145" s="351"/>
      <c r="H145" s="351"/>
      <c r="I145" s="351"/>
      <c r="J145" s="143"/>
      <c r="K145" s="109"/>
      <c r="L145" s="110"/>
      <c r="M145" s="110"/>
      <c r="N145" s="110"/>
      <c r="O145" s="111"/>
      <c r="P145" s="112"/>
    </row>
    <row r="146" spans="1:20" ht="20.100000000000001" customHeight="1">
      <c r="B146" s="220"/>
      <c r="C146" s="221"/>
      <c r="D146" s="221"/>
      <c r="E146" s="222"/>
      <c r="F146" s="142" t="s">
        <v>2456</v>
      </c>
      <c r="G146" s="351"/>
      <c r="H146" s="351"/>
      <c r="I146" s="351"/>
      <c r="J146" s="143"/>
      <c r="K146" s="109"/>
      <c r="L146" s="110"/>
      <c r="M146" s="110"/>
      <c r="N146" s="110"/>
      <c r="O146" s="111"/>
      <c r="P146" s="112"/>
    </row>
    <row r="147" spans="1:20" ht="20.100000000000001" customHeight="1">
      <c r="B147" s="220"/>
      <c r="C147" s="221"/>
      <c r="D147" s="221"/>
      <c r="E147" s="222"/>
      <c r="F147" s="142" t="s">
        <v>2455</v>
      </c>
      <c r="G147" s="351"/>
      <c r="H147" s="351"/>
      <c r="I147" s="351"/>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3" t="s">
        <v>96</v>
      </c>
      <c r="J172" s="239"/>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3" t="s">
        <v>96</v>
      </c>
      <c r="J175" s="239"/>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2"/>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0"/>
    </row>
    <row r="193" spans="1:20" ht="20.100000000000001" customHeight="1" thickBot="1">
      <c r="B193" s="116"/>
      <c r="C193" s="117"/>
      <c r="D193" s="117"/>
      <c r="E193" s="117"/>
      <c r="F193" s="118"/>
      <c r="G193" s="34"/>
      <c r="H193" s="435" t="s">
        <v>436</v>
      </c>
      <c r="I193" s="436"/>
      <c r="J193" s="436"/>
      <c r="K193" s="436"/>
      <c r="L193" s="437"/>
      <c r="M193" s="132"/>
      <c r="N193" s="247"/>
      <c r="O193" s="247"/>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3"/>
      <c r="D196" s="243"/>
      <c r="E196" s="243"/>
      <c r="F196" s="63" t="s">
        <v>2575</v>
      </c>
      <c r="G196" s="317" t="s">
        <v>456</v>
      </c>
      <c r="H196" s="317"/>
      <c r="I196" s="317"/>
      <c r="J196" s="317"/>
      <c r="K196" s="317"/>
      <c r="L196" s="317"/>
      <c r="M196" s="317"/>
      <c r="N196" s="317"/>
      <c r="O196" s="317"/>
      <c r="P196" s="425"/>
    </row>
    <row r="197" spans="1:20" ht="20.100000000000001" customHeight="1">
      <c r="B197" s="191"/>
      <c r="C197" s="134"/>
      <c r="D197" s="134"/>
      <c r="E197" s="134"/>
      <c r="F197" s="64" t="s">
        <v>2575</v>
      </c>
      <c r="G197" s="103" t="s">
        <v>457</v>
      </c>
      <c r="H197" s="103"/>
      <c r="I197" s="103"/>
      <c r="J197" s="103"/>
      <c r="K197" s="103"/>
      <c r="L197" s="103"/>
      <c r="M197" s="103"/>
      <c r="N197" s="103"/>
      <c r="O197" s="103"/>
      <c r="P197" s="270"/>
    </row>
    <row r="198" spans="1:20" ht="20.100000000000001" customHeight="1">
      <c r="B198" s="191"/>
      <c r="C198" s="134"/>
      <c r="D198" s="134"/>
      <c r="E198" s="134"/>
      <c r="F198" s="64" t="s">
        <v>2575</v>
      </c>
      <c r="G198" s="103" t="s">
        <v>458</v>
      </c>
      <c r="H198" s="103"/>
      <c r="I198" s="103"/>
      <c r="J198" s="103"/>
      <c r="K198" s="103"/>
      <c r="L198" s="103"/>
      <c r="M198" s="103"/>
      <c r="N198" s="103"/>
      <c r="O198" s="103"/>
      <c r="P198" s="270"/>
    </row>
    <row r="199" spans="1:20" ht="79.5" customHeight="1">
      <c r="B199" s="191"/>
      <c r="C199" s="134"/>
      <c r="D199" s="134"/>
      <c r="E199" s="134"/>
      <c r="F199" s="64"/>
      <c r="G199" s="103" t="s">
        <v>433</v>
      </c>
      <c r="H199" s="103"/>
      <c r="I199" s="104"/>
      <c r="J199" s="241"/>
      <c r="K199" s="125"/>
      <c r="L199" s="125"/>
      <c r="M199" s="125"/>
      <c r="N199" s="125"/>
      <c r="O199" s="125"/>
      <c r="P199" s="126"/>
    </row>
    <row r="200" spans="1:20" ht="39.950000000000003" customHeight="1">
      <c r="B200" s="82" t="s">
        <v>101</v>
      </c>
      <c r="C200" s="77"/>
      <c r="D200" s="471">
        <v>1</v>
      </c>
      <c r="E200" s="427"/>
      <c r="F200" s="134" t="s">
        <v>5</v>
      </c>
      <c r="G200" s="134"/>
      <c r="H200" s="134"/>
      <c r="I200" s="135" t="s">
        <v>2576</v>
      </c>
      <c r="J200" s="106"/>
      <c r="K200" s="106"/>
      <c r="L200" s="106"/>
      <c r="M200" s="106"/>
      <c r="N200" s="106"/>
      <c r="O200" s="107"/>
      <c r="P200" s="108"/>
    </row>
    <row r="201" spans="1:20" ht="39.950000000000003" customHeight="1">
      <c r="B201" s="83"/>
      <c r="C201" s="79"/>
      <c r="D201" s="510"/>
      <c r="E201" s="429"/>
      <c r="F201" s="134" t="s">
        <v>103</v>
      </c>
      <c r="G201" s="134"/>
      <c r="H201" s="134"/>
      <c r="I201" s="135" t="s">
        <v>2577</v>
      </c>
      <c r="J201" s="106"/>
      <c r="K201" s="106"/>
      <c r="L201" s="106"/>
      <c r="M201" s="106"/>
      <c r="N201" s="106"/>
      <c r="O201" s="107"/>
      <c r="P201" s="108"/>
    </row>
    <row r="202" spans="1:20" ht="79.5" customHeight="1">
      <c r="B202" s="83"/>
      <c r="C202" s="79"/>
      <c r="D202" s="510"/>
      <c r="E202" s="429"/>
      <c r="F202" s="134" t="s">
        <v>104</v>
      </c>
      <c r="G202" s="134"/>
      <c r="H202" s="134"/>
      <c r="I202" s="135" t="s">
        <v>2578</v>
      </c>
      <c r="J202" s="106"/>
      <c r="K202" s="106"/>
      <c r="L202" s="106"/>
      <c r="M202" s="106"/>
      <c r="N202" s="106"/>
      <c r="O202" s="107"/>
      <c r="P202" s="108"/>
    </row>
    <row r="203" spans="1:20" ht="79.5" customHeight="1">
      <c r="B203" s="83"/>
      <c r="C203" s="79"/>
      <c r="D203" s="510"/>
      <c r="E203" s="429"/>
      <c r="F203" s="134" t="s">
        <v>414</v>
      </c>
      <c r="G203" s="134"/>
      <c r="H203" s="134"/>
      <c r="I203" s="135" t="s">
        <v>2578</v>
      </c>
      <c r="J203" s="106"/>
      <c r="K203" s="106"/>
      <c r="L203" s="106"/>
      <c r="M203" s="106"/>
      <c r="N203" s="106"/>
      <c r="O203" s="107"/>
      <c r="P203" s="108"/>
    </row>
    <row r="204" spans="1:20" customFormat="1" ht="39.950000000000003" customHeight="1">
      <c r="A204" s="2"/>
      <c r="B204" s="83"/>
      <c r="C204" s="79"/>
      <c r="D204" s="510"/>
      <c r="E204" s="429"/>
      <c r="F204" s="97" t="s">
        <v>105</v>
      </c>
      <c r="G204" s="98"/>
      <c r="H204" s="274"/>
      <c r="I204" s="202" t="s">
        <v>2489</v>
      </c>
      <c r="J204" s="203"/>
      <c r="K204" s="203"/>
      <c r="L204" s="204"/>
      <c r="M204" s="119" t="s">
        <v>2561</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2561</v>
      </c>
      <c r="N205" s="120"/>
      <c r="O205" s="120"/>
      <c r="P205" s="121"/>
      <c r="T205" s="53"/>
    </row>
    <row r="206" spans="1:20" ht="39.950000000000003" customHeight="1">
      <c r="B206" s="83"/>
      <c r="C206" s="79"/>
      <c r="D206" s="471">
        <v>2</v>
      </c>
      <c r="E206" s="427"/>
      <c r="F206" s="134" t="s">
        <v>5</v>
      </c>
      <c r="G206" s="134"/>
      <c r="H206" s="134"/>
      <c r="I206" s="241"/>
      <c r="J206" s="275"/>
      <c r="K206" s="275"/>
      <c r="L206" s="275"/>
      <c r="M206" s="275"/>
      <c r="N206" s="275"/>
      <c r="O206" s="275"/>
      <c r="P206" s="276"/>
    </row>
    <row r="207" spans="1:20" ht="39.950000000000003" customHeight="1">
      <c r="B207" s="83"/>
      <c r="C207" s="79"/>
      <c r="D207" s="510"/>
      <c r="E207" s="429"/>
      <c r="F207" s="134" t="s">
        <v>103</v>
      </c>
      <c r="G207" s="134"/>
      <c r="H207" s="134"/>
      <c r="I207" s="135"/>
      <c r="J207" s="106"/>
      <c r="K207" s="106"/>
      <c r="L207" s="106"/>
      <c r="M207" s="106"/>
      <c r="N207" s="106"/>
      <c r="O207" s="107"/>
      <c r="P207" s="108"/>
    </row>
    <row r="208" spans="1:20" ht="79.5" customHeight="1">
      <c r="B208" s="83"/>
      <c r="C208" s="79"/>
      <c r="D208" s="510"/>
      <c r="E208" s="429"/>
      <c r="F208" s="134" t="s">
        <v>104</v>
      </c>
      <c r="G208" s="134"/>
      <c r="H208" s="134"/>
      <c r="I208" s="135"/>
      <c r="J208" s="106"/>
      <c r="K208" s="106"/>
      <c r="L208" s="106"/>
      <c r="M208" s="106"/>
      <c r="N208" s="106"/>
      <c r="O208" s="107"/>
      <c r="P208" s="108"/>
    </row>
    <row r="209" spans="1:20" ht="79.5" customHeight="1">
      <c r="B209" s="83"/>
      <c r="C209" s="79"/>
      <c r="D209" s="510"/>
      <c r="E209" s="429"/>
      <c r="F209" s="134" t="s">
        <v>414</v>
      </c>
      <c r="G209" s="134"/>
      <c r="H209" s="134"/>
      <c r="I209" s="135"/>
      <c r="J209" s="106"/>
      <c r="K209" s="106"/>
      <c r="L209" s="106"/>
      <c r="M209" s="106"/>
      <c r="N209" s="106"/>
      <c r="O209" s="107"/>
      <c r="P209" s="108"/>
    </row>
    <row r="210" spans="1:20" customFormat="1" ht="39.950000000000003" customHeight="1">
      <c r="A210" s="2"/>
      <c r="B210" s="83"/>
      <c r="C210" s="79"/>
      <c r="D210" s="510"/>
      <c r="E210" s="429"/>
      <c r="F210" s="97" t="s">
        <v>105</v>
      </c>
      <c r="G210" s="98"/>
      <c r="H210" s="274"/>
      <c r="I210" s="202" t="s">
        <v>2489</v>
      </c>
      <c r="J210" s="203"/>
      <c r="K210" s="203"/>
      <c r="L210" s="204"/>
      <c r="M210" s="119"/>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c r="N211" s="120"/>
      <c r="O211" s="120"/>
      <c r="P211" s="121"/>
      <c r="T211" s="53"/>
    </row>
    <row r="212" spans="1:20" ht="39.950000000000003" customHeight="1">
      <c r="B212" s="83"/>
      <c r="C212" s="79"/>
      <c r="D212" s="471">
        <v>3</v>
      </c>
      <c r="E212" s="427"/>
      <c r="F212" s="134" t="s">
        <v>5</v>
      </c>
      <c r="G212" s="134"/>
      <c r="H212" s="134"/>
      <c r="I212" s="241"/>
      <c r="J212" s="275"/>
      <c r="K212" s="275"/>
      <c r="L212" s="275"/>
      <c r="M212" s="275"/>
      <c r="N212" s="275"/>
      <c r="O212" s="275"/>
      <c r="P212" s="276"/>
    </row>
    <row r="213" spans="1:20" ht="39.950000000000003" customHeight="1">
      <c r="B213" s="83"/>
      <c r="C213" s="79"/>
      <c r="D213" s="510"/>
      <c r="E213" s="429"/>
      <c r="F213" s="134" t="s">
        <v>103</v>
      </c>
      <c r="G213" s="134"/>
      <c r="H213" s="134"/>
      <c r="I213" s="135"/>
      <c r="J213" s="106"/>
      <c r="K213" s="106"/>
      <c r="L213" s="106"/>
      <c r="M213" s="106"/>
      <c r="N213" s="106"/>
      <c r="O213" s="107"/>
      <c r="P213" s="108"/>
    </row>
    <row r="214" spans="1:20" ht="79.5" customHeight="1">
      <c r="B214" s="83"/>
      <c r="C214" s="79"/>
      <c r="D214" s="510"/>
      <c r="E214" s="429"/>
      <c r="F214" s="134" t="s">
        <v>104</v>
      </c>
      <c r="G214" s="134"/>
      <c r="H214" s="134"/>
      <c r="I214" s="135"/>
      <c r="J214" s="106"/>
      <c r="K214" s="106"/>
      <c r="L214" s="106"/>
      <c r="M214" s="106"/>
      <c r="N214" s="106"/>
      <c r="O214" s="107"/>
      <c r="P214" s="108"/>
    </row>
    <row r="215" spans="1:20" ht="79.5" customHeight="1">
      <c r="B215" s="83"/>
      <c r="C215" s="79"/>
      <c r="D215" s="510"/>
      <c r="E215" s="429"/>
      <c r="F215" s="134" t="s">
        <v>414</v>
      </c>
      <c r="G215" s="134"/>
      <c r="H215" s="134"/>
      <c r="I215" s="135"/>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c r="N217" s="120"/>
      <c r="O217" s="120"/>
      <c r="P217" s="121"/>
      <c r="T217" s="53"/>
    </row>
    <row r="218" spans="1:20" ht="39.950000000000003" customHeight="1">
      <c r="B218" s="83"/>
      <c r="C218" s="79"/>
      <c r="D218" s="471">
        <v>4</v>
      </c>
      <c r="E218" s="427"/>
      <c r="F218" s="134" t="s">
        <v>5</v>
      </c>
      <c r="G218" s="134"/>
      <c r="H218" s="134"/>
      <c r="I218" s="241"/>
      <c r="J218" s="275"/>
      <c r="K218" s="275"/>
      <c r="L218" s="275"/>
      <c r="M218" s="275"/>
      <c r="N218" s="275"/>
      <c r="O218" s="275"/>
      <c r="P218" s="276"/>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1"/>
      <c r="J224" s="275"/>
      <c r="K224" s="275"/>
      <c r="L224" s="275"/>
      <c r="M224" s="275"/>
      <c r="N224" s="275"/>
      <c r="O224" s="275"/>
      <c r="P224" s="276"/>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2579</v>
      </c>
      <c r="J234" s="106"/>
      <c r="K234" s="106"/>
      <c r="L234" s="106"/>
      <c r="M234" s="106"/>
      <c r="N234" s="106"/>
      <c r="O234" s="107"/>
      <c r="P234" s="108"/>
    </row>
    <row r="235" spans="1:20" ht="39.950000000000003" customHeight="1">
      <c r="B235" s="83"/>
      <c r="C235" s="79"/>
      <c r="D235" s="428"/>
      <c r="E235" s="429"/>
      <c r="F235" s="134" t="s">
        <v>103</v>
      </c>
      <c r="G235" s="134"/>
      <c r="H235" s="134"/>
      <c r="I235" s="135" t="s">
        <v>2581</v>
      </c>
      <c r="J235" s="106"/>
      <c r="K235" s="106"/>
      <c r="L235" s="106"/>
      <c r="M235" s="106"/>
      <c r="N235" s="106"/>
      <c r="O235" s="107"/>
      <c r="P235" s="108"/>
    </row>
    <row r="236" spans="1:20" ht="39.950000000000003" customHeight="1">
      <c r="B236" s="83"/>
      <c r="C236" s="79"/>
      <c r="D236" s="428"/>
      <c r="E236" s="429"/>
      <c r="F236" s="267" t="s">
        <v>105</v>
      </c>
      <c r="G236" s="267"/>
      <c r="H236" s="267"/>
      <c r="I236" s="135" t="s">
        <v>2580</v>
      </c>
      <c r="J236" s="106"/>
      <c r="K236" s="106"/>
      <c r="L236" s="106"/>
      <c r="M236" s="106"/>
      <c r="N236" s="106"/>
      <c r="O236" s="107"/>
      <c r="P236" s="108"/>
    </row>
    <row r="237" spans="1:20" ht="39.950000000000003" customHeight="1">
      <c r="B237" s="83"/>
      <c r="C237" s="79"/>
      <c r="D237" s="426">
        <v>2</v>
      </c>
      <c r="E237" s="427"/>
      <c r="F237" s="134" t="s">
        <v>5</v>
      </c>
      <c r="G237" s="134"/>
      <c r="H237" s="134"/>
      <c r="I237" s="135"/>
      <c r="J237" s="106"/>
      <c r="K237" s="106"/>
      <c r="L237" s="106"/>
      <c r="M237" s="106"/>
      <c r="N237" s="106"/>
      <c r="O237" s="107"/>
      <c r="P237" s="108"/>
    </row>
    <row r="238" spans="1:20" ht="39.950000000000003" customHeight="1">
      <c r="B238" s="83"/>
      <c r="C238" s="79"/>
      <c r="D238" s="428"/>
      <c r="E238" s="429"/>
      <c r="F238" s="134" t="s">
        <v>103</v>
      </c>
      <c r="G238" s="134"/>
      <c r="H238" s="134"/>
      <c r="I238" s="135"/>
      <c r="J238" s="106"/>
      <c r="K238" s="106"/>
      <c r="L238" s="106"/>
      <c r="M238" s="106"/>
      <c r="N238" s="106"/>
      <c r="O238" s="107"/>
      <c r="P238" s="108"/>
    </row>
    <row r="239" spans="1:20" ht="39.950000000000003" customHeight="1" thickBot="1">
      <c r="B239" s="433"/>
      <c r="C239" s="434"/>
      <c r="D239" s="430"/>
      <c r="E239" s="431"/>
      <c r="F239" s="264" t="s">
        <v>105</v>
      </c>
      <c r="G239" s="264"/>
      <c r="H239" s="264"/>
      <c r="I239" s="381"/>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2575</v>
      </c>
      <c r="G243" s="358" t="s">
        <v>460</v>
      </c>
      <c r="H243" s="103"/>
      <c r="I243" s="103"/>
      <c r="J243" s="103"/>
      <c r="K243" s="103"/>
      <c r="L243" s="103"/>
      <c r="M243" s="103"/>
      <c r="N243" s="103"/>
      <c r="O243" s="103"/>
      <c r="P243" s="270"/>
    </row>
    <row r="244" spans="2:16" ht="60" customHeight="1">
      <c r="B244" s="91"/>
      <c r="C244" s="92"/>
      <c r="D244" s="92"/>
      <c r="E244" s="93"/>
      <c r="F244" s="64"/>
      <c r="G244" s="358" t="s">
        <v>433</v>
      </c>
      <c r="H244" s="103"/>
      <c r="I244" s="104"/>
      <c r="J244" s="241"/>
      <c r="K244" s="125"/>
      <c r="L244" s="125"/>
      <c r="M244" s="125"/>
      <c r="N244" s="125"/>
      <c r="O244" s="125"/>
      <c r="P244" s="126"/>
    </row>
    <row r="245" spans="2:16" ht="120" customHeight="1">
      <c r="B245" s="191" t="s">
        <v>109</v>
      </c>
      <c r="C245" s="134"/>
      <c r="D245" s="134"/>
      <c r="E245" s="134"/>
      <c r="F245" s="241" t="s">
        <v>2582</v>
      </c>
      <c r="G245" s="275"/>
      <c r="H245" s="275"/>
      <c r="I245" s="275"/>
      <c r="J245" s="275"/>
      <c r="K245" s="275"/>
      <c r="L245" s="275"/>
      <c r="M245" s="275"/>
      <c r="N245" s="275"/>
      <c r="O245" s="275"/>
      <c r="P245" s="276"/>
    </row>
    <row r="246" spans="2:16" ht="120" customHeight="1">
      <c r="B246" s="191" t="s">
        <v>110</v>
      </c>
      <c r="C246" s="134"/>
      <c r="D246" s="134"/>
      <c r="E246" s="134"/>
      <c r="F246" s="241"/>
      <c r="G246" s="275"/>
      <c r="H246" s="275"/>
      <c r="I246" s="275"/>
      <c r="J246" s="275"/>
      <c r="K246" s="275"/>
      <c r="L246" s="275"/>
      <c r="M246" s="275"/>
      <c r="N246" s="275"/>
      <c r="O246" s="275"/>
      <c r="P246" s="276"/>
    </row>
    <row r="247" spans="2:16" ht="20.100000000000001" customHeight="1">
      <c r="B247" s="191" t="s">
        <v>111</v>
      </c>
      <c r="C247" s="134"/>
      <c r="D247" s="134"/>
      <c r="E247" s="134"/>
      <c r="F247" s="119" t="s">
        <v>2566</v>
      </c>
      <c r="G247" s="120"/>
      <c r="H247" s="120"/>
      <c r="I247" s="120"/>
      <c r="J247" s="120"/>
      <c r="K247" s="120"/>
      <c r="L247" s="120"/>
      <c r="M247" s="120"/>
      <c r="N247" s="120"/>
      <c r="O247" s="120"/>
      <c r="P247" s="121"/>
    </row>
    <row r="248" spans="2:16" ht="120" customHeight="1">
      <c r="B248" s="191" t="s">
        <v>112</v>
      </c>
      <c r="C248" s="134"/>
      <c r="D248" s="134"/>
      <c r="E248" s="134"/>
      <c r="F248" s="241"/>
      <c r="G248" s="275"/>
      <c r="H248" s="275"/>
      <c r="I248" s="275"/>
      <c r="J248" s="275"/>
      <c r="K248" s="275"/>
      <c r="L248" s="275"/>
      <c r="M248" s="275"/>
      <c r="N248" s="275"/>
      <c r="O248" s="275"/>
      <c r="P248" s="276"/>
    </row>
    <row r="249" spans="2:16" ht="20.100000000000001" customHeight="1">
      <c r="B249" s="254" t="s">
        <v>114</v>
      </c>
      <c r="C249" s="255"/>
      <c r="D249" s="255"/>
      <c r="E249" s="255"/>
      <c r="F249" s="119" t="s">
        <v>2566</v>
      </c>
      <c r="G249" s="120"/>
      <c r="H249" s="120"/>
      <c r="I249" s="120"/>
      <c r="J249" s="120"/>
      <c r="K249" s="120"/>
      <c r="L249" s="120"/>
      <c r="M249" s="120"/>
      <c r="N249" s="120"/>
      <c r="O249" s="120"/>
      <c r="P249" s="121"/>
    </row>
    <row r="250" spans="2:16" ht="20.100000000000001" customHeight="1">
      <c r="B250" s="195" t="s">
        <v>115</v>
      </c>
      <c r="C250" s="196"/>
      <c r="D250" s="255" t="s">
        <v>116</v>
      </c>
      <c r="E250" s="255"/>
      <c r="F250" s="119" t="s">
        <v>2561</v>
      </c>
      <c r="G250" s="120"/>
      <c r="H250" s="120"/>
      <c r="I250" s="120"/>
      <c r="J250" s="120"/>
      <c r="K250" s="120"/>
      <c r="L250" s="120"/>
      <c r="M250" s="120"/>
      <c r="N250" s="120"/>
      <c r="O250" s="120"/>
      <c r="P250" s="121"/>
    </row>
    <row r="251" spans="2:16" ht="20.100000000000001" customHeight="1">
      <c r="B251" s="195"/>
      <c r="C251" s="196"/>
      <c r="D251" s="255" t="s">
        <v>117</v>
      </c>
      <c r="E251" s="255"/>
      <c r="F251" s="119" t="s">
        <v>2561</v>
      </c>
      <c r="G251" s="120"/>
      <c r="H251" s="120"/>
      <c r="I251" s="120"/>
      <c r="J251" s="120"/>
      <c r="K251" s="120"/>
      <c r="L251" s="120"/>
      <c r="M251" s="120"/>
      <c r="N251" s="120"/>
      <c r="O251" s="120"/>
      <c r="P251" s="121"/>
    </row>
    <row r="252" spans="2:16" ht="20.100000000000001" customHeight="1">
      <c r="B252" s="195"/>
      <c r="C252" s="196"/>
      <c r="D252" s="255" t="s">
        <v>118</v>
      </c>
      <c r="E252" s="255"/>
      <c r="F252" s="119" t="s">
        <v>2566</v>
      </c>
      <c r="G252" s="120"/>
      <c r="H252" s="120"/>
      <c r="I252" s="120"/>
      <c r="J252" s="120"/>
      <c r="K252" s="120"/>
      <c r="L252" s="120"/>
      <c r="M252" s="120"/>
      <c r="N252" s="120"/>
      <c r="O252" s="120"/>
      <c r="P252" s="121"/>
    </row>
    <row r="253" spans="2:16" ht="20.100000000000001" customHeight="1">
      <c r="B253" s="195"/>
      <c r="C253" s="196"/>
      <c r="D253" s="255" t="s">
        <v>119</v>
      </c>
      <c r="E253" s="255"/>
      <c r="F253" s="119" t="s">
        <v>2566</v>
      </c>
      <c r="G253" s="120"/>
      <c r="H253" s="120"/>
      <c r="I253" s="120"/>
      <c r="J253" s="120"/>
      <c r="K253" s="120"/>
      <c r="L253" s="120"/>
      <c r="M253" s="120"/>
      <c r="N253" s="120"/>
      <c r="O253" s="120"/>
      <c r="P253" s="121"/>
    </row>
    <row r="254" spans="2:16" ht="20.100000000000001" customHeight="1">
      <c r="B254" s="195"/>
      <c r="C254" s="196"/>
      <c r="D254" s="255" t="s">
        <v>120</v>
      </c>
      <c r="E254" s="255"/>
      <c r="F254" s="119" t="s">
        <v>2566</v>
      </c>
      <c r="G254" s="120"/>
      <c r="H254" s="120"/>
      <c r="I254" s="120"/>
      <c r="J254" s="120"/>
      <c r="K254" s="120"/>
      <c r="L254" s="120"/>
      <c r="M254" s="120"/>
      <c r="N254" s="120"/>
      <c r="O254" s="120"/>
      <c r="P254" s="121"/>
    </row>
    <row r="255" spans="2:16" ht="20.100000000000001" customHeight="1">
      <c r="B255" s="195"/>
      <c r="C255" s="196"/>
      <c r="D255" s="196" t="s">
        <v>121</v>
      </c>
      <c r="E255" s="196"/>
      <c r="F255" s="119" t="s">
        <v>2566</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49"/>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3"/>
      <c r="D260" s="243"/>
      <c r="E260" s="243"/>
      <c r="F260" s="380" t="s">
        <v>128</v>
      </c>
      <c r="G260" s="317"/>
      <c r="H260" s="317"/>
      <c r="I260" s="318"/>
      <c r="J260" s="419" t="s">
        <v>2561</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2561</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2561</v>
      </c>
      <c r="K262" s="110"/>
      <c r="L262" s="110"/>
      <c r="M262" s="110"/>
      <c r="N262" s="110"/>
      <c r="O262" s="111"/>
      <c r="P262" s="112"/>
      <c r="S262" s="12" t="str">
        <f>IF(J262="","未記入","")</f>
        <v/>
      </c>
    </row>
    <row r="263" spans="2:20" ht="120" customHeight="1">
      <c r="B263" s="191" t="s">
        <v>123</v>
      </c>
      <c r="C263" s="134"/>
      <c r="D263" s="134"/>
      <c r="E263" s="134"/>
      <c r="F263" s="241"/>
      <c r="G263" s="275"/>
      <c r="H263" s="275"/>
      <c r="I263" s="275"/>
      <c r="J263" s="275"/>
      <c r="K263" s="275"/>
      <c r="L263" s="275"/>
      <c r="M263" s="275"/>
      <c r="N263" s="275"/>
      <c r="O263" s="275"/>
      <c r="P263" s="276"/>
    </row>
    <row r="264" spans="2:20" ht="60" customHeight="1">
      <c r="B264" s="191" t="s">
        <v>475</v>
      </c>
      <c r="C264" s="134"/>
      <c r="D264" s="134"/>
      <c r="E264" s="134"/>
      <c r="F264" s="241" t="s">
        <v>2583</v>
      </c>
      <c r="G264" s="275"/>
      <c r="H264" s="275"/>
      <c r="I264" s="275"/>
      <c r="J264" s="275"/>
      <c r="K264" s="275"/>
      <c r="L264" s="275"/>
      <c r="M264" s="275"/>
      <c r="N264" s="275"/>
      <c r="O264" s="275"/>
      <c r="P264" s="276"/>
    </row>
    <row r="265" spans="2:20" ht="180" customHeight="1">
      <c r="B265" s="113" t="s">
        <v>124</v>
      </c>
      <c r="C265" s="114"/>
      <c r="D265" s="114"/>
      <c r="E265" s="115"/>
      <c r="F265" s="102" t="s">
        <v>131</v>
      </c>
      <c r="G265" s="103"/>
      <c r="H265" s="103"/>
      <c r="I265" s="104"/>
      <c r="J265" s="241" t="s">
        <v>2584</v>
      </c>
      <c r="K265" s="125"/>
      <c r="L265" s="125"/>
      <c r="M265" s="125"/>
      <c r="N265" s="125"/>
      <c r="O265" s="125"/>
      <c r="P265" s="126"/>
    </row>
    <row r="266" spans="2:20" ht="20.100000000000001" customHeight="1">
      <c r="B266" s="91"/>
      <c r="C266" s="92"/>
      <c r="D266" s="92"/>
      <c r="E266" s="93"/>
      <c r="F266" s="102" t="s">
        <v>132</v>
      </c>
      <c r="G266" s="103"/>
      <c r="H266" s="103"/>
      <c r="I266" s="104"/>
      <c r="J266" s="111"/>
      <c r="K266" s="120"/>
      <c r="L266" s="120"/>
      <c r="M266" s="120"/>
      <c r="N266" s="103" t="s">
        <v>476</v>
      </c>
      <c r="O266" s="103"/>
      <c r="P266" s="270"/>
    </row>
    <row r="267" spans="2:20" ht="20.100000000000001" customHeight="1">
      <c r="B267" s="418" t="s">
        <v>125</v>
      </c>
      <c r="C267" s="351"/>
      <c r="D267" s="351"/>
      <c r="E267" s="143"/>
      <c r="F267" s="111"/>
      <c r="G267" s="120"/>
      <c r="H267" s="120"/>
      <c r="I267" s="120"/>
      <c r="J267" s="120"/>
      <c r="K267" s="120"/>
      <c r="L267" s="120"/>
      <c r="M267" s="120"/>
      <c r="N267" s="103" t="s">
        <v>476</v>
      </c>
      <c r="O267" s="103"/>
      <c r="P267" s="270"/>
    </row>
    <row r="268" spans="2:20" ht="20.100000000000001" customHeight="1">
      <c r="B268" s="191" t="s">
        <v>126</v>
      </c>
      <c r="C268" s="134"/>
      <c r="D268" s="134"/>
      <c r="E268" s="134"/>
      <c r="F268" s="119"/>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1"/>
      <c r="K270" s="125"/>
      <c r="L270" s="125"/>
      <c r="M270" s="125"/>
      <c r="N270" s="125"/>
      <c r="O270" s="125"/>
      <c r="P270" s="126"/>
    </row>
    <row r="271" spans="2:20" ht="20.100000000000001" customHeight="1">
      <c r="B271" s="191" t="s">
        <v>127</v>
      </c>
      <c r="C271" s="134"/>
      <c r="D271" s="134"/>
      <c r="E271" s="134"/>
      <c r="F271" s="111"/>
      <c r="G271" s="120"/>
      <c r="H271" s="120"/>
      <c r="I271" s="120"/>
      <c r="J271" s="120"/>
      <c r="K271" s="120"/>
      <c r="L271" s="120"/>
      <c r="M271" s="120"/>
      <c r="N271" s="103" t="s">
        <v>477</v>
      </c>
      <c r="O271" s="103"/>
      <c r="P271" s="270"/>
    </row>
    <row r="272" spans="2:20" ht="120" customHeight="1" thickBot="1">
      <c r="B272" s="326" t="s">
        <v>71</v>
      </c>
      <c r="C272" s="128"/>
      <c r="D272" s="128"/>
      <c r="E272" s="129"/>
      <c r="F272" s="249"/>
      <c r="G272" s="250"/>
      <c r="H272" s="250"/>
      <c r="I272" s="250"/>
      <c r="J272" s="250"/>
      <c r="K272" s="250"/>
      <c r="L272" s="250"/>
      <c r="M272" s="250"/>
      <c r="N272" s="250"/>
      <c r="O272" s="250"/>
      <c r="P272" s="25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v>1</v>
      </c>
      <c r="O281" s="111"/>
      <c r="P281" s="112"/>
    </row>
    <row r="282" spans="1:20" ht="20.100000000000001" customHeight="1">
      <c r="B282" s="191" t="s">
        <v>136</v>
      </c>
      <c r="C282" s="134"/>
      <c r="D282" s="134"/>
      <c r="E282" s="413" t="str">
        <f>IF(OR($H$282&lt;&gt;"",$K$282&lt;&gt;""),SUM($H$282,$K$282),"")</f>
        <v/>
      </c>
      <c r="F282" s="413"/>
      <c r="G282" s="413"/>
      <c r="H282" s="111"/>
      <c r="I282" s="120"/>
      <c r="J282" s="414"/>
      <c r="K282" s="110"/>
      <c r="L282" s="110"/>
      <c r="M282" s="110"/>
      <c r="N282" s="110"/>
      <c r="O282" s="111"/>
      <c r="P282" s="112"/>
    </row>
    <row r="283" spans="1:20" ht="20.100000000000001" customHeight="1">
      <c r="B283" s="266" t="s">
        <v>137</v>
      </c>
      <c r="C283" s="134"/>
      <c r="D283" s="134"/>
      <c r="E283" s="413" t="str">
        <f>IF(OR($H$283&lt;&gt;"",$K$283&lt;&gt;""),SUM($H$283,$K$283),"")</f>
        <v/>
      </c>
      <c r="F283" s="413"/>
      <c r="G283" s="413"/>
      <c r="H283" s="111"/>
      <c r="I283" s="120"/>
      <c r="J283" s="414"/>
      <c r="K283" s="110"/>
      <c r="L283" s="110"/>
      <c r="M283" s="110"/>
      <c r="N283" s="110"/>
      <c r="O283" s="111"/>
      <c r="P283" s="112"/>
    </row>
    <row r="284" spans="1:20" ht="20.100000000000001" customHeight="1">
      <c r="B284" s="36"/>
      <c r="C284" s="134" t="s">
        <v>138</v>
      </c>
      <c r="D284" s="134"/>
      <c r="E284" s="413" t="str">
        <f>IF(OR($H$284&lt;&gt;"",$K$284&lt;&gt;""),SUM($H$284,$K$284),"")</f>
        <v/>
      </c>
      <c r="F284" s="413"/>
      <c r="G284" s="413"/>
      <c r="H284" s="111"/>
      <c r="I284" s="120"/>
      <c r="J284" s="414"/>
      <c r="K284" s="110"/>
      <c r="L284" s="110"/>
      <c r="M284" s="110"/>
      <c r="N284" s="110"/>
      <c r="O284" s="111"/>
      <c r="P284" s="112"/>
    </row>
    <row r="285" spans="1:20" ht="20.100000000000001" customHeight="1">
      <c r="B285" s="37"/>
      <c r="C285" s="134" t="s">
        <v>139</v>
      </c>
      <c r="D285" s="134"/>
      <c r="E285" s="413" t="str">
        <f>IF(OR($H$285&lt;&gt;"",$K$285&lt;&gt;""),SUM($H$285,$K$285),"")</f>
        <v/>
      </c>
      <c r="F285" s="413"/>
      <c r="G285" s="413"/>
      <c r="H285" s="111"/>
      <c r="I285" s="120"/>
      <c r="J285" s="414"/>
      <c r="K285" s="110"/>
      <c r="L285" s="110"/>
      <c r="M285" s="110"/>
      <c r="N285" s="110"/>
      <c r="O285" s="111"/>
      <c r="P285" s="112"/>
    </row>
    <row r="286" spans="1:20" ht="20.100000000000001" customHeight="1">
      <c r="B286" s="191" t="s">
        <v>140</v>
      </c>
      <c r="C286" s="134"/>
      <c r="D286" s="134"/>
      <c r="E286" s="413" t="str">
        <f>IF(OR($H$286&lt;&gt;"",$K$286&lt;&gt;""),SUM($H$286,$K$286),"")</f>
        <v/>
      </c>
      <c r="F286" s="413"/>
      <c r="G286" s="413"/>
      <c r="H286" s="111"/>
      <c r="I286" s="120"/>
      <c r="J286" s="414"/>
      <c r="K286" s="110"/>
      <c r="L286" s="110"/>
      <c r="M286" s="110"/>
      <c r="N286" s="110"/>
      <c r="O286" s="111"/>
      <c r="P286" s="112"/>
    </row>
    <row r="287" spans="1:20" ht="20.100000000000001" customHeight="1">
      <c r="B287" s="191" t="s">
        <v>141</v>
      </c>
      <c r="C287" s="134"/>
      <c r="D287" s="134"/>
      <c r="E287" s="413" t="str">
        <f>IF(OR($H$287&lt;&gt;"",$K$287&lt;&gt;""),SUM($H$287,$K$287),"")</f>
        <v/>
      </c>
      <c r="F287" s="413"/>
      <c r="G287" s="413"/>
      <c r="H287" s="111"/>
      <c r="I287" s="120"/>
      <c r="J287" s="414"/>
      <c r="K287" s="110"/>
      <c r="L287" s="110"/>
      <c r="M287" s="110"/>
      <c r="N287" s="110"/>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f>IF(OR($H$289&lt;&gt;"",$K$289&lt;&gt;""),SUM($H$289,$K$289),"")</f>
        <v>4</v>
      </c>
      <c r="F289" s="413"/>
      <c r="G289" s="413"/>
      <c r="H289" s="111"/>
      <c r="I289" s="120"/>
      <c r="J289" s="414"/>
      <c r="K289" s="110">
        <v>4</v>
      </c>
      <c r="L289" s="110"/>
      <c r="M289" s="110"/>
      <c r="N289" s="110">
        <v>2.6</v>
      </c>
      <c r="O289" s="111"/>
      <c r="P289" s="112"/>
    </row>
    <row r="290" spans="2:20" ht="20.100000000000001" customHeight="1">
      <c r="B290" s="191" t="s">
        <v>144</v>
      </c>
      <c r="C290" s="134"/>
      <c r="D290" s="134"/>
      <c r="E290" s="413" t="str">
        <f>IF(OR($H$290&lt;&gt;"",$K$290&lt;&gt;""),SUM($H$290,$K$290),"")</f>
        <v/>
      </c>
      <c r="F290" s="413"/>
      <c r="G290" s="413"/>
      <c r="H290" s="111"/>
      <c r="I290" s="120"/>
      <c r="J290" s="414"/>
      <c r="K290" s="110"/>
      <c r="L290" s="110"/>
      <c r="M290" s="110"/>
      <c r="N290" s="110"/>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0"/>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t="str">
        <f>IF(OR($J$302&lt;&gt;"",$M$302&lt;&gt;""),SUM($J$302,$M$302),"")</f>
        <v/>
      </c>
      <c r="H302" s="200"/>
      <c r="I302" s="201"/>
      <c r="J302" s="110"/>
      <c r="K302" s="110"/>
      <c r="L302" s="110"/>
      <c r="M302" s="110"/>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t="str">
        <f>IF(OR($J$304&lt;&gt;"",$M$304&lt;&gt;""),SUM($J$304,$M$304),"")</f>
        <v/>
      </c>
      <c r="H304" s="200"/>
      <c r="I304" s="201"/>
      <c r="J304" s="110"/>
      <c r="K304" s="110"/>
      <c r="L304" s="110"/>
      <c r="M304" s="110"/>
      <c r="N304" s="110"/>
      <c r="O304" s="111"/>
      <c r="P304" s="112"/>
    </row>
    <row r="305" spans="1:20" ht="20.100000000000001" customHeight="1" thickBot="1">
      <c r="B305" s="263" t="s">
        <v>159</v>
      </c>
      <c r="C305" s="264"/>
      <c r="D305" s="264"/>
      <c r="E305" s="264"/>
      <c r="F305" s="264"/>
      <c r="G305" s="395" t="str">
        <f>IF(OR($J$305&lt;&gt;"",$M$305&lt;&gt;""),SUM($J$305,$M$305),"")</f>
        <v/>
      </c>
      <c r="H305" s="396"/>
      <c r="I305" s="397"/>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0"/>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6" t="s">
        <v>166</v>
      </c>
      <c r="C315" s="267"/>
      <c r="D315" s="267"/>
      <c r="E315" s="267"/>
      <c r="F315" s="267"/>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c r="H320" s="39" t="s">
        <v>486</v>
      </c>
      <c r="I320" s="23"/>
      <c r="J320" s="39" t="s">
        <v>487</v>
      </c>
      <c r="K320" s="40" t="s">
        <v>435</v>
      </c>
      <c r="L320" s="23"/>
      <c r="M320" s="39" t="s">
        <v>486</v>
      </c>
      <c r="N320" s="23"/>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3" t="s">
        <v>138</v>
      </c>
      <c r="C323" s="264"/>
      <c r="D323" s="264"/>
      <c r="E323" s="264"/>
      <c r="F323" s="132"/>
      <c r="G323" s="247"/>
      <c r="H323" s="247"/>
      <c r="I323" s="247"/>
      <c r="J323" s="43" t="s">
        <v>477</v>
      </c>
      <c r="K323" s="132"/>
      <c r="L323" s="247"/>
      <c r="M323" s="247"/>
      <c r="N323" s="247"/>
      <c r="O323" s="247"/>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0"/>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2566</v>
      </c>
      <c r="M338" s="95"/>
      <c r="N338" s="95"/>
      <c r="O338" s="95"/>
      <c r="P338" s="96"/>
    </row>
    <row r="339" spans="2:20" ht="20.100000000000001" customHeight="1">
      <c r="B339" s="377"/>
      <c r="C339" s="378"/>
      <c r="D339" s="378"/>
      <c r="E339" s="378"/>
      <c r="F339" s="379"/>
      <c r="G339" s="139" t="s">
        <v>441</v>
      </c>
      <c r="H339" s="115"/>
      <c r="I339" s="119" t="s">
        <v>2566</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1"/>
      <c r="N341" s="125"/>
      <c r="O341" s="125"/>
      <c r="P341" s="126"/>
    </row>
    <row r="342" spans="2:20" ht="20.100000000000001" customHeight="1">
      <c r="B342" s="350"/>
      <c r="C342" s="98"/>
      <c r="D342" s="98"/>
      <c r="E342" s="98"/>
      <c r="F342" s="274"/>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c r="J344" s="22"/>
      <c r="K344" s="22"/>
      <c r="L344" s="22"/>
      <c r="M344" s="22"/>
      <c r="N344" s="22"/>
      <c r="O344" s="22"/>
      <c r="P344" s="22"/>
      <c r="Q344" s="11"/>
    </row>
    <row r="345" spans="2:20" ht="20.100000000000001" customHeight="1">
      <c r="B345" s="113" t="s">
        <v>181</v>
      </c>
      <c r="C345" s="114"/>
      <c r="D345" s="114"/>
      <c r="E345" s="114"/>
      <c r="F345" s="115"/>
      <c r="G345" s="22"/>
      <c r="H345" s="22"/>
      <c r="I345" s="22"/>
      <c r="J345" s="22"/>
      <c r="K345" s="22"/>
      <c r="L345" s="22"/>
      <c r="M345" s="22"/>
      <c r="N345" s="22"/>
      <c r="O345" s="22"/>
      <c r="P345" s="22"/>
      <c r="Q345" s="11"/>
    </row>
    <row r="346" spans="2:20" ht="20.100000000000001" customHeight="1">
      <c r="B346" s="367" t="s">
        <v>182</v>
      </c>
      <c r="C346" s="368"/>
      <c r="D346" s="102" t="s">
        <v>183</v>
      </c>
      <c r="E346" s="103"/>
      <c r="F346" s="104"/>
      <c r="G346" s="22"/>
      <c r="H346" s="22"/>
      <c r="I346" s="22"/>
      <c r="J346" s="22"/>
      <c r="K346" s="22"/>
      <c r="L346" s="22"/>
      <c r="M346" s="22"/>
      <c r="N346" s="22"/>
      <c r="O346" s="22"/>
      <c r="P346" s="22"/>
      <c r="Q346" s="11"/>
    </row>
    <row r="347" spans="2:20" ht="20.100000000000001" customHeight="1">
      <c r="B347" s="369"/>
      <c r="C347" s="370"/>
      <c r="D347" s="139" t="s">
        <v>184</v>
      </c>
      <c r="E347" s="114"/>
      <c r="F347" s="115"/>
      <c r="G347" s="365"/>
      <c r="H347" s="365"/>
      <c r="I347" s="365"/>
      <c r="J347" s="365"/>
      <c r="K347" s="365"/>
      <c r="L347" s="365"/>
      <c r="M347" s="365"/>
      <c r="N347" s="365"/>
      <c r="O347" s="365"/>
      <c r="P347" s="365"/>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c r="J351" s="365"/>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c r="J353" s="22"/>
      <c r="K353" s="22"/>
      <c r="L353" s="22"/>
      <c r="M353" s="22"/>
      <c r="N353" s="22"/>
      <c r="O353" s="22"/>
      <c r="P353" s="22"/>
      <c r="Q353" s="11"/>
    </row>
    <row r="354" spans="1:20" ht="20.100000000000001" customHeight="1" thickBot="1">
      <c r="B354" s="263" t="s">
        <v>188</v>
      </c>
      <c r="C354" s="264"/>
      <c r="D354" s="264"/>
      <c r="E354" s="264"/>
      <c r="F354" s="264"/>
      <c r="G354" s="264"/>
      <c r="H354" s="246" t="s">
        <v>2561</v>
      </c>
      <c r="I354" s="247"/>
      <c r="J354" s="247"/>
      <c r="K354" s="247"/>
      <c r="L354" s="247"/>
      <c r="M354" s="247"/>
      <c r="N354" s="247"/>
      <c r="O354" s="247"/>
      <c r="P354" s="24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3"/>
      <c r="D358" s="243"/>
      <c r="E358" s="243"/>
      <c r="F358" s="362" t="s">
        <v>2585</v>
      </c>
      <c r="G358" s="363"/>
      <c r="H358" s="363"/>
      <c r="I358" s="363"/>
      <c r="J358" s="363"/>
      <c r="K358" s="363"/>
      <c r="L358" s="363"/>
      <c r="M358" s="363"/>
      <c r="N358" s="363"/>
      <c r="O358" s="363"/>
      <c r="P358" s="364"/>
      <c r="S358" s="256" t="str">
        <f>IF(F358="","未記入","")</f>
        <v/>
      </c>
      <c r="T358" s="256"/>
    </row>
    <row r="359" spans="1:20" ht="20.100000000000001" customHeight="1">
      <c r="B359" s="191"/>
      <c r="C359" s="134"/>
      <c r="D359" s="134"/>
      <c r="E359" s="134"/>
      <c r="F359" s="171"/>
      <c r="G359" s="172"/>
      <c r="H359" s="172"/>
      <c r="I359" s="172"/>
      <c r="J359" s="172"/>
      <c r="K359" s="172"/>
      <c r="L359" s="172"/>
      <c r="M359" s="172"/>
      <c r="N359" s="172"/>
      <c r="O359" s="172"/>
      <c r="P359" s="173"/>
      <c r="S359" s="256"/>
      <c r="T359" s="256"/>
    </row>
    <row r="360" spans="1:20" ht="20.100000000000001" customHeight="1">
      <c r="B360" s="195" t="s">
        <v>192</v>
      </c>
      <c r="C360" s="134"/>
      <c r="D360" s="134"/>
      <c r="E360" s="134"/>
      <c r="F360" s="119" t="s">
        <v>2586</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0"/>
      <c r="S362" s="12" t="str">
        <f>IF($F$360=MST!$CF$7,IF(AND($G$362="",$G$363="",$G$364=""),"未記入",""),"")</f>
        <v/>
      </c>
    </row>
    <row r="363" spans="1:20" ht="20.100000000000001" customHeight="1">
      <c r="B363" s="191"/>
      <c r="C363" s="134"/>
      <c r="D363" s="134"/>
      <c r="E363" s="134"/>
      <c r="F363" s="175"/>
      <c r="G363" s="64"/>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2575</v>
      </c>
      <c r="H364" s="358" t="s">
        <v>463</v>
      </c>
      <c r="I364" s="103"/>
      <c r="J364" s="103"/>
      <c r="K364" s="103"/>
      <c r="L364" s="103"/>
      <c r="M364" s="103"/>
      <c r="N364" s="103"/>
      <c r="O364" s="103"/>
      <c r="P364" s="270"/>
      <c r="S364" s="12" t="str">
        <f>IF($F$360=MST!$CF$7,IF(AND($G$362="",$G$363="",$G$364=""),"未記入",""),"")</f>
        <v/>
      </c>
    </row>
    <row r="365" spans="1:20" ht="20.100000000000001" customHeight="1">
      <c r="B365" s="254" t="s">
        <v>193</v>
      </c>
      <c r="C365" s="255"/>
      <c r="D365" s="255"/>
      <c r="E365" s="255"/>
      <c r="F365" s="119" t="s">
        <v>2566</v>
      </c>
      <c r="G365" s="120"/>
      <c r="H365" s="120"/>
      <c r="I365" s="120"/>
      <c r="J365" s="120"/>
      <c r="K365" s="120"/>
      <c r="L365" s="120"/>
      <c r="M365" s="120"/>
      <c r="N365" s="120"/>
      <c r="O365" s="120"/>
      <c r="P365" s="121"/>
      <c r="S365" s="12" t="str">
        <f>IF(F365="","未記入","")</f>
        <v/>
      </c>
    </row>
    <row r="366" spans="1:20" ht="20.100000000000001" customHeight="1">
      <c r="B366" s="254" t="s">
        <v>194</v>
      </c>
      <c r="C366" s="255"/>
      <c r="D366" s="255"/>
      <c r="E366" s="255"/>
      <c r="F366" s="119" t="s">
        <v>2566</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2587</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8" t="s">
        <v>445</v>
      </c>
      <c r="H369" s="269"/>
      <c r="I369" s="269"/>
      <c r="J369" s="210"/>
      <c r="K369" s="120"/>
      <c r="L369" s="120"/>
      <c r="M369" s="103" t="s">
        <v>444</v>
      </c>
      <c r="N369" s="103"/>
      <c r="O369" s="103"/>
      <c r="P369" s="270"/>
      <c r="S369" s="12" t="str">
        <f>IF(F367=MST!CI6,IF(J369="","未記入",""),"")</f>
        <v/>
      </c>
    </row>
    <row r="370" spans="2:20" ht="120" customHeight="1">
      <c r="B370" s="195" t="s">
        <v>196</v>
      </c>
      <c r="C370" s="134"/>
      <c r="D370" s="134" t="s">
        <v>197</v>
      </c>
      <c r="E370" s="134"/>
      <c r="F370" s="124" t="s">
        <v>2588</v>
      </c>
      <c r="G370" s="275"/>
      <c r="H370" s="275"/>
      <c r="I370" s="275"/>
      <c r="J370" s="275"/>
      <c r="K370" s="275"/>
      <c r="L370" s="275"/>
      <c r="M370" s="275"/>
      <c r="N370" s="275"/>
      <c r="O370" s="275"/>
      <c r="P370" s="276"/>
      <c r="S370" s="12" t="str">
        <f>IF($F$370="","未記入","")</f>
        <v/>
      </c>
    </row>
    <row r="371" spans="2:20" ht="120" customHeight="1" thickBot="1">
      <c r="B371" s="263"/>
      <c r="C371" s="264"/>
      <c r="D371" s="264" t="s">
        <v>198</v>
      </c>
      <c r="E371" s="264"/>
      <c r="F371" s="354" t="s">
        <v>2589</v>
      </c>
      <c r="G371" s="250"/>
      <c r="H371" s="250"/>
      <c r="I371" s="250"/>
      <c r="J371" s="250"/>
      <c r="K371" s="250"/>
      <c r="L371" s="250"/>
      <c r="M371" s="250"/>
      <c r="N371" s="250"/>
      <c r="O371" s="250"/>
      <c r="P371" s="25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c r="J375" s="110"/>
      <c r="K375" s="110"/>
      <c r="L375" s="110"/>
      <c r="M375" s="111"/>
      <c r="N375" s="120"/>
      <c r="O375" s="120"/>
      <c r="P375" s="121"/>
    </row>
    <row r="376" spans="2:20" ht="20.100000000000001" customHeight="1">
      <c r="B376" s="191"/>
      <c r="C376" s="134"/>
      <c r="D376" s="134"/>
      <c r="E376" s="102" t="s">
        <v>210</v>
      </c>
      <c r="F376" s="103"/>
      <c r="G376" s="103"/>
      <c r="H376" s="104"/>
      <c r="I376" s="111"/>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c r="J378" s="110"/>
      <c r="K378" s="110"/>
      <c r="L378" s="110"/>
      <c r="M378" s="352"/>
      <c r="N378" s="353"/>
      <c r="O378" s="353"/>
      <c r="P378" s="353"/>
      <c r="Q378" s="11"/>
    </row>
    <row r="379" spans="2:20" ht="20.100000000000001" customHeight="1">
      <c r="B379" s="191"/>
      <c r="C379" s="134"/>
      <c r="D379" s="134"/>
      <c r="E379" s="102" t="s">
        <v>58</v>
      </c>
      <c r="F379" s="103"/>
      <c r="G379" s="103"/>
      <c r="H379" s="104"/>
      <c r="I379" s="109"/>
      <c r="J379" s="110"/>
      <c r="K379" s="110"/>
      <c r="L379" s="110"/>
      <c r="M379" s="352"/>
      <c r="N379" s="353"/>
      <c r="O379" s="353"/>
      <c r="P379" s="353"/>
      <c r="Q379" s="11"/>
    </row>
    <row r="380" spans="2:20" ht="20.100000000000001" customHeight="1">
      <c r="B380" s="191"/>
      <c r="C380" s="134"/>
      <c r="D380" s="134"/>
      <c r="E380" s="102" t="s">
        <v>213</v>
      </c>
      <c r="F380" s="103"/>
      <c r="G380" s="103"/>
      <c r="H380" s="104"/>
      <c r="I380" s="109"/>
      <c r="J380" s="110"/>
      <c r="K380" s="110"/>
      <c r="L380" s="110"/>
      <c r="M380" s="352"/>
      <c r="N380" s="353"/>
      <c r="O380" s="353"/>
      <c r="P380" s="353"/>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111">
        <v>104000</v>
      </c>
      <c r="J382" s="120"/>
      <c r="K382" s="120"/>
      <c r="L382" s="42" t="s">
        <v>481</v>
      </c>
      <c r="M382" s="111">
        <v>144000</v>
      </c>
      <c r="N382" s="120"/>
      <c r="O382" s="120"/>
      <c r="P382" s="29" t="s">
        <v>481</v>
      </c>
    </row>
    <row r="383" spans="2:20" ht="20.100000000000001" customHeight="1">
      <c r="B383" s="350" t="s">
        <v>204</v>
      </c>
      <c r="C383" s="98"/>
      <c r="D383" s="98"/>
      <c r="E383" s="98"/>
      <c r="F383" s="98"/>
      <c r="G383" s="98"/>
      <c r="H383" s="274"/>
      <c r="I383" s="111"/>
      <c r="J383" s="120"/>
      <c r="K383" s="120"/>
      <c r="L383" s="42" t="s">
        <v>481</v>
      </c>
      <c r="M383" s="111"/>
      <c r="N383" s="120"/>
      <c r="O383" s="120"/>
      <c r="P383" s="29" t="s">
        <v>481</v>
      </c>
    </row>
    <row r="384" spans="2:20" ht="20.100000000000001" customHeight="1">
      <c r="B384" s="265"/>
      <c r="C384" s="102" t="s">
        <v>205</v>
      </c>
      <c r="D384" s="103"/>
      <c r="E384" s="103"/>
      <c r="F384" s="103"/>
      <c r="G384" s="103"/>
      <c r="H384" s="104"/>
      <c r="I384" s="111">
        <v>52000</v>
      </c>
      <c r="J384" s="120"/>
      <c r="K384" s="120"/>
      <c r="L384" s="42" t="s">
        <v>481</v>
      </c>
      <c r="M384" s="111">
        <v>72000</v>
      </c>
      <c r="N384" s="120"/>
      <c r="O384" s="120"/>
      <c r="P384" s="29" t="s">
        <v>481</v>
      </c>
    </row>
    <row r="385" spans="2:20" ht="20.100000000000001" customHeight="1">
      <c r="B385" s="191"/>
      <c r="C385" s="349" t="s">
        <v>207</v>
      </c>
      <c r="D385" s="142" t="s">
        <v>206</v>
      </c>
      <c r="E385" s="351"/>
      <c r="F385" s="351"/>
      <c r="G385" s="351"/>
      <c r="H385" s="143"/>
      <c r="I385" s="111"/>
      <c r="J385" s="120"/>
      <c r="K385" s="120"/>
      <c r="L385" s="42" t="s">
        <v>481</v>
      </c>
      <c r="M385" s="111"/>
      <c r="N385" s="120"/>
      <c r="O385" s="120"/>
      <c r="P385" s="29" t="s">
        <v>481</v>
      </c>
    </row>
    <row r="386" spans="2:20" ht="20.100000000000001" customHeight="1">
      <c r="B386" s="191"/>
      <c r="C386" s="349"/>
      <c r="D386" s="349" t="s">
        <v>208</v>
      </c>
      <c r="E386" s="102" t="s">
        <v>216</v>
      </c>
      <c r="F386" s="103"/>
      <c r="G386" s="103"/>
      <c r="H386" s="104"/>
      <c r="I386" s="111">
        <v>45500</v>
      </c>
      <c r="J386" s="120"/>
      <c r="K386" s="120"/>
      <c r="L386" s="42" t="s">
        <v>481</v>
      </c>
      <c r="M386" s="111">
        <v>45500</v>
      </c>
      <c r="N386" s="120"/>
      <c r="O386" s="120"/>
      <c r="P386" s="29" t="s">
        <v>481</v>
      </c>
    </row>
    <row r="387" spans="2:20" ht="20.100000000000001" customHeight="1">
      <c r="B387" s="191"/>
      <c r="C387" s="349"/>
      <c r="D387" s="349"/>
      <c r="E387" s="102" t="s">
        <v>217</v>
      </c>
      <c r="F387" s="103"/>
      <c r="G387" s="103"/>
      <c r="H387" s="104"/>
      <c r="I387" s="111">
        <v>25000</v>
      </c>
      <c r="J387" s="120"/>
      <c r="K387" s="120"/>
      <c r="L387" s="42" t="s">
        <v>481</v>
      </c>
      <c r="M387" s="111">
        <v>25000</v>
      </c>
      <c r="N387" s="120"/>
      <c r="O387" s="120"/>
      <c r="P387" s="29" t="s">
        <v>481</v>
      </c>
    </row>
    <row r="388" spans="2:20" ht="20.100000000000001" customHeight="1">
      <c r="B388" s="191"/>
      <c r="C388" s="349"/>
      <c r="D388" s="349"/>
      <c r="E388" s="102" t="s">
        <v>218</v>
      </c>
      <c r="F388" s="103"/>
      <c r="G388" s="103"/>
      <c r="H388" s="104"/>
      <c r="I388" s="111"/>
      <c r="J388" s="120"/>
      <c r="K388" s="120"/>
      <c r="L388" s="42" t="s">
        <v>481</v>
      </c>
      <c r="M388" s="111"/>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1" t="s">
        <v>2590</v>
      </c>
      <c r="H397" s="275"/>
      <c r="I397" s="275"/>
      <c r="J397" s="275"/>
      <c r="K397" s="275"/>
      <c r="L397" s="275"/>
      <c r="M397" s="275"/>
      <c r="N397" s="275"/>
      <c r="O397" s="275"/>
      <c r="P397" s="276"/>
    </row>
    <row r="398" spans="2:20" ht="20.100000000000001" customHeight="1">
      <c r="B398" s="191" t="s">
        <v>215</v>
      </c>
      <c r="C398" s="134"/>
      <c r="D398" s="134"/>
      <c r="E398" s="134"/>
      <c r="F398" s="134"/>
      <c r="G398" s="268" t="s">
        <v>482</v>
      </c>
      <c r="H398" s="269"/>
      <c r="I398" s="120">
        <v>2</v>
      </c>
      <c r="J398" s="120"/>
      <c r="K398" s="103" t="s">
        <v>483</v>
      </c>
      <c r="L398" s="103"/>
      <c r="M398" s="103"/>
      <c r="N398" s="103"/>
      <c r="O398" s="103"/>
      <c r="P398" s="270"/>
    </row>
    <row r="399" spans="2:20" ht="120" customHeight="1">
      <c r="B399" s="335" t="s">
        <v>567</v>
      </c>
      <c r="C399" s="336"/>
      <c r="D399" s="336"/>
      <c r="E399" s="336"/>
      <c r="F399" s="337"/>
      <c r="G399" s="241"/>
      <c r="H399" s="275"/>
      <c r="I399" s="275"/>
      <c r="J399" s="275"/>
      <c r="K399" s="275"/>
      <c r="L399" s="275"/>
      <c r="M399" s="275"/>
      <c r="N399" s="275"/>
      <c r="O399" s="275"/>
      <c r="P399" s="276"/>
    </row>
    <row r="400" spans="2:20" ht="120" customHeight="1">
      <c r="B400" s="312" t="s">
        <v>217</v>
      </c>
      <c r="C400" s="103"/>
      <c r="D400" s="103"/>
      <c r="E400" s="103"/>
      <c r="F400" s="104"/>
      <c r="G400" s="241" t="s">
        <v>2591</v>
      </c>
      <c r="H400" s="275"/>
      <c r="I400" s="275"/>
      <c r="J400" s="275"/>
      <c r="K400" s="275"/>
      <c r="L400" s="275"/>
      <c r="M400" s="275"/>
      <c r="N400" s="275"/>
      <c r="O400" s="275"/>
      <c r="P400" s="276"/>
    </row>
    <row r="401" spans="2:20" ht="120" customHeight="1">
      <c r="B401" s="312" t="s">
        <v>216</v>
      </c>
      <c r="C401" s="103"/>
      <c r="D401" s="103"/>
      <c r="E401" s="103"/>
      <c r="F401" s="104"/>
      <c r="G401" s="241" t="s">
        <v>2592</v>
      </c>
      <c r="H401" s="275"/>
      <c r="I401" s="275"/>
      <c r="J401" s="275"/>
      <c r="K401" s="275"/>
      <c r="L401" s="275"/>
      <c r="M401" s="275"/>
      <c r="N401" s="275"/>
      <c r="O401" s="275"/>
      <c r="P401" s="276"/>
    </row>
    <row r="402" spans="2:20" ht="120" customHeight="1">
      <c r="B402" s="312" t="s">
        <v>219</v>
      </c>
      <c r="C402" s="103"/>
      <c r="D402" s="103"/>
      <c r="E402" s="103"/>
      <c r="F402" s="104"/>
      <c r="G402" s="241" t="s">
        <v>2593</v>
      </c>
      <c r="H402" s="275"/>
      <c r="I402" s="275"/>
      <c r="J402" s="275"/>
      <c r="K402" s="275"/>
      <c r="L402" s="275"/>
      <c r="M402" s="275"/>
      <c r="N402" s="275"/>
      <c r="O402" s="275"/>
      <c r="P402" s="276"/>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49" t="s">
        <v>2594</v>
      </c>
      <c r="H405" s="250"/>
      <c r="I405" s="250"/>
      <c r="J405" s="250"/>
      <c r="K405" s="250"/>
      <c r="L405" s="250"/>
      <c r="M405" s="250"/>
      <c r="N405" s="250"/>
      <c r="O405" s="250"/>
      <c r="P405" s="25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1"/>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49"/>
      <c r="H426" s="250"/>
      <c r="I426" s="250"/>
      <c r="J426" s="250"/>
      <c r="K426" s="250"/>
      <c r="L426" s="250"/>
      <c r="M426" s="250"/>
      <c r="N426" s="250"/>
      <c r="O426" s="250"/>
      <c r="P426" s="25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3" t="s">
        <v>244</v>
      </c>
      <c r="E430" s="243"/>
      <c r="F430" s="243"/>
      <c r="G430" s="243"/>
      <c r="H430" s="293">
        <v>19</v>
      </c>
      <c r="I430" s="95"/>
      <c r="J430" s="95"/>
      <c r="K430" s="95"/>
      <c r="L430" s="95"/>
      <c r="M430" s="95"/>
      <c r="N430" s="95"/>
      <c r="O430" s="95"/>
      <c r="P430" s="41" t="s">
        <v>477</v>
      </c>
    </row>
    <row r="431" spans="1:20" ht="20.100000000000001" customHeight="1">
      <c r="B431" s="310"/>
      <c r="C431" s="311"/>
      <c r="D431" s="134" t="s">
        <v>245</v>
      </c>
      <c r="E431" s="134"/>
      <c r="F431" s="134"/>
      <c r="G431" s="134"/>
      <c r="H431" s="111">
        <v>13</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7</v>
      </c>
      <c r="I432" s="120"/>
      <c r="J432" s="120"/>
      <c r="K432" s="120"/>
      <c r="L432" s="120"/>
      <c r="M432" s="120"/>
      <c r="N432" s="120"/>
      <c r="O432" s="120"/>
      <c r="P432" s="29" t="s">
        <v>479</v>
      </c>
    </row>
    <row r="433" spans="2:16" ht="20.100000000000001" customHeight="1">
      <c r="B433" s="191"/>
      <c r="C433" s="134"/>
      <c r="D433" s="134" t="s">
        <v>247</v>
      </c>
      <c r="E433" s="134"/>
      <c r="F433" s="134"/>
      <c r="G433" s="134"/>
      <c r="H433" s="111">
        <v>8</v>
      </c>
      <c r="I433" s="120"/>
      <c r="J433" s="120"/>
      <c r="K433" s="120"/>
      <c r="L433" s="120"/>
      <c r="M433" s="120"/>
      <c r="N433" s="120"/>
      <c r="O433" s="120"/>
      <c r="P433" s="29" t="s">
        <v>479</v>
      </c>
    </row>
    <row r="434" spans="2:16" ht="20.100000000000001" customHeight="1">
      <c r="B434" s="191"/>
      <c r="C434" s="134"/>
      <c r="D434" s="134" t="s">
        <v>248</v>
      </c>
      <c r="E434" s="134"/>
      <c r="F434" s="134"/>
      <c r="G434" s="134"/>
      <c r="H434" s="111">
        <v>9</v>
      </c>
      <c r="I434" s="120"/>
      <c r="J434" s="120"/>
      <c r="K434" s="120"/>
      <c r="L434" s="120"/>
      <c r="M434" s="120"/>
      <c r="N434" s="120"/>
      <c r="O434" s="120"/>
      <c r="P434" s="29" t="s">
        <v>479</v>
      </c>
    </row>
    <row r="435" spans="2:16" ht="20.100000000000001" customHeight="1">
      <c r="B435" s="191"/>
      <c r="C435" s="134"/>
      <c r="D435" s="134" t="s">
        <v>249</v>
      </c>
      <c r="E435" s="134"/>
      <c r="F435" s="134"/>
      <c r="G435" s="134"/>
      <c r="H435" s="111">
        <v>9</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0</v>
      </c>
      <c r="I436" s="120"/>
      <c r="J436" s="120"/>
      <c r="K436" s="120"/>
      <c r="L436" s="120"/>
      <c r="M436" s="120"/>
      <c r="N436" s="120"/>
      <c r="O436" s="120"/>
      <c r="P436" s="29" t="s">
        <v>479</v>
      </c>
    </row>
    <row r="437" spans="2:16" ht="20.100000000000001" customHeight="1">
      <c r="B437" s="296"/>
      <c r="C437" s="297"/>
      <c r="D437" s="134" t="s">
        <v>251</v>
      </c>
      <c r="E437" s="134"/>
      <c r="F437" s="134"/>
      <c r="G437" s="134"/>
      <c r="H437" s="111">
        <v>0</v>
      </c>
      <c r="I437" s="120"/>
      <c r="J437" s="120"/>
      <c r="K437" s="120"/>
      <c r="L437" s="120"/>
      <c r="M437" s="120"/>
      <c r="N437" s="120"/>
      <c r="O437" s="120"/>
      <c r="P437" s="29" t="s">
        <v>479</v>
      </c>
    </row>
    <row r="438" spans="2:16" ht="20.100000000000001" customHeight="1">
      <c r="B438" s="296"/>
      <c r="C438" s="297"/>
      <c r="D438" s="134" t="s">
        <v>252</v>
      </c>
      <c r="E438" s="134"/>
      <c r="F438" s="134"/>
      <c r="G438" s="134"/>
      <c r="H438" s="111">
        <v>0</v>
      </c>
      <c r="I438" s="120"/>
      <c r="J438" s="120"/>
      <c r="K438" s="120"/>
      <c r="L438" s="120"/>
      <c r="M438" s="120"/>
      <c r="N438" s="120"/>
      <c r="O438" s="120"/>
      <c r="P438" s="29" t="s">
        <v>479</v>
      </c>
    </row>
    <row r="439" spans="2:16" ht="20.100000000000001" customHeight="1">
      <c r="B439" s="296"/>
      <c r="C439" s="297"/>
      <c r="D439" s="134" t="s">
        <v>253</v>
      </c>
      <c r="E439" s="134"/>
      <c r="F439" s="134"/>
      <c r="G439" s="134"/>
      <c r="H439" s="111">
        <v>1</v>
      </c>
      <c r="I439" s="120"/>
      <c r="J439" s="120"/>
      <c r="K439" s="120"/>
      <c r="L439" s="120"/>
      <c r="M439" s="120"/>
      <c r="N439" s="120"/>
      <c r="O439" s="120"/>
      <c r="P439" s="29" t="s">
        <v>479</v>
      </c>
    </row>
    <row r="440" spans="2:16" ht="20.100000000000001" customHeight="1">
      <c r="B440" s="296"/>
      <c r="C440" s="297"/>
      <c r="D440" s="134" t="s">
        <v>254</v>
      </c>
      <c r="E440" s="134"/>
      <c r="F440" s="134"/>
      <c r="G440" s="134"/>
      <c r="H440" s="111">
        <v>5</v>
      </c>
      <c r="I440" s="120"/>
      <c r="J440" s="120"/>
      <c r="K440" s="120"/>
      <c r="L440" s="120"/>
      <c r="M440" s="120"/>
      <c r="N440" s="120"/>
      <c r="O440" s="120"/>
      <c r="P440" s="29" t="s">
        <v>479</v>
      </c>
    </row>
    <row r="441" spans="2:16" ht="20.100000000000001" customHeight="1">
      <c r="B441" s="296"/>
      <c r="C441" s="297"/>
      <c r="D441" s="134" t="s">
        <v>255</v>
      </c>
      <c r="E441" s="134"/>
      <c r="F441" s="134"/>
      <c r="G441" s="134"/>
      <c r="H441" s="111">
        <v>6</v>
      </c>
      <c r="I441" s="120"/>
      <c r="J441" s="120"/>
      <c r="K441" s="120"/>
      <c r="L441" s="120"/>
      <c r="M441" s="120"/>
      <c r="N441" s="120"/>
      <c r="O441" s="120"/>
      <c r="P441" s="29" t="s">
        <v>479</v>
      </c>
    </row>
    <row r="442" spans="2:16" ht="20.100000000000001" customHeight="1">
      <c r="B442" s="296"/>
      <c r="C442" s="297"/>
      <c r="D442" s="134" t="s">
        <v>256</v>
      </c>
      <c r="E442" s="134"/>
      <c r="F442" s="134"/>
      <c r="G442" s="134"/>
      <c r="H442" s="111">
        <v>12</v>
      </c>
      <c r="I442" s="120"/>
      <c r="J442" s="120"/>
      <c r="K442" s="120"/>
      <c r="L442" s="120"/>
      <c r="M442" s="120"/>
      <c r="N442" s="120"/>
      <c r="O442" s="120"/>
      <c r="P442" s="29" t="s">
        <v>479</v>
      </c>
    </row>
    <row r="443" spans="2:16" ht="20.100000000000001" customHeight="1">
      <c r="B443" s="298"/>
      <c r="C443" s="299"/>
      <c r="D443" s="134" t="s">
        <v>257</v>
      </c>
      <c r="E443" s="134"/>
      <c r="F443" s="134"/>
      <c r="G443" s="134"/>
      <c r="H443" s="111">
        <v>8</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4</v>
      </c>
      <c r="I444" s="120"/>
      <c r="J444" s="120"/>
      <c r="K444" s="120"/>
      <c r="L444" s="120"/>
      <c r="M444" s="120"/>
      <c r="N444" s="120"/>
      <c r="O444" s="120"/>
      <c r="P444" s="29" t="s">
        <v>479</v>
      </c>
    </row>
    <row r="445" spans="2:16" ht="20.100000000000001" customHeight="1">
      <c r="B445" s="191"/>
      <c r="C445" s="134"/>
      <c r="D445" s="134" t="s">
        <v>259</v>
      </c>
      <c r="E445" s="134"/>
      <c r="F445" s="134"/>
      <c r="G445" s="134"/>
      <c r="H445" s="111">
        <v>0</v>
      </c>
      <c r="I445" s="120"/>
      <c r="J445" s="120"/>
      <c r="K445" s="120"/>
      <c r="L445" s="120"/>
      <c r="M445" s="120"/>
      <c r="N445" s="120"/>
      <c r="O445" s="120"/>
      <c r="P445" s="29" t="s">
        <v>479</v>
      </c>
    </row>
    <row r="446" spans="2:16" ht="20.100000000000001" customHeight="1">
      <c r="B446" s="191"/>
      <c r="C446" s="134"/>
      <c r="D446" s="134" t="s">
        <v>260</v>
      </c>
      <c r="E446" s="134"/>
      <c r="F446" s="134"/>
      <c r="G446" s="134"/>
      <c r="H446" s="111">
        <v>23</v>
      </c>
      <c r="I446" s="120"/>
      <c r="J446" s="120"/>
      <c r="K446" s="120"/>
      <c r="L446" s="120"/>
      <c r="M446" s="120"/>
      <c r="N446" s="120"/>
      <c r="O446" s="120"/>
      <c r="P446" s="29" t="s">
        <v>479</v>
      </c>
    </row>
    <row r="447" spans="2:16" ht="20.100000000000001" customHeight="1">
      <c r="B447" s="191"/>
      <c r="C447" s="134"/>
      <c r="D447" s="134" t="s">
        <v>261</v>
      </c>
      <c r="E447" s="134"/>
      <c r="F447" s="134"/>
      <c r="G447" s="134"/>
      <c r="H447" s="111">
        <v>6</v>
      </c>
      <c r="I447" s="120"/>
      <c r="J447" s="120"/>
      <c r="K447" s="120"/>
      <c r="L447" s="120"/>
      <c r="M447" s="120"/>
      <c r="N447" s="120"/>
      <c r="O447" s="120"/>
      <c r="P447" s="29" t="s">
        <v>479</v>
      </c>
    </row>
    <row r="448" spans="2:16" ht="20.100000000000001" customHeight="1">
      <c r="B448" s="191"/>
      <c r="C448" s="134"/>
      <c r="D448" s="134" t="s">
        <v>262</v>
      </c>
      <c r="E448" s="134"/>
      <c r="F448" s="134"/>
      <c r="G448" s="134"/>
      <c r="H448" s="111">
        <v>0</v>
      </c>
      <c r="I448" s="120"/>
      <c r="J448" s="120"/>
      <c r="K448" s="120"/>
      <c r="L448" s="120"/>
      <c r="M448" s="120"/>
      <c r="N448" s="120"/>
      <c r="O448" s="120"/>
      <c r="P448" s="29" t="s">
        <v>479</v>
      </c>
    </row>
    <row r="449" spans="2:20" ht="20.100000000000001" customHeight="1" thickBot="1">
      <c r="B449" s="263"/>
      <c r="C449" s="264"/>
      <c r="D449" s="264" t="s">
        <v>263</v>
      </c>
      <c r="E449" s="264"/>
      <c r="F449" s="264"/>
      <c r="G449" s="264"/>
      <c r="H449" s="132">
        <v>0</v>
      </c>
      <c r="I449" s="247"/>
      <c r="J449" s="247"/>
      <c r="K449" s="247"/>
      <c r="L449" s="247"/>
      <c r="M449" s="247"/>
      <c r="N449" s="247"/>
      <c r="O449" s="247"/>
      <c r="P449" s="30" t="s">
        <v>479</v>
      </c>
    </row>
    <row r="450" spans="2:20" ht="20.100000000000001" customHeight="1"/>
    <row r="451" spans="2:20" s="14" customFormat="1" ht="20.100000000000001" customHeight="1" thickBot="1">
      <c r="B451" s="14" t="s">
        <v>264</v>
      </c>
      <c r="S451" s="15"/>
      <c r="T451" s="12"/>
    </row>
    <row r="452" spans="2:20" ht="20.100000000000001" customHeight="1">
      <c r="B452" s="242" t="s">
        <v>265</v>
      </c>
      <c r="C452" s="243"/>
      <c r="D452" s="243"/>
      <c r="E452" s="243"/>
      <c r="F452" s="243"/>
      <c r="G452" s="243"/>
      <c r="H452" s="293">
        <v>75</v>
      </c>
      <c r="I452" s="95"/>
      <c r="J452" s="95"/>
      <c r="K452" s="95"/>
      <c r="L452" s="95"/>
      <c r="M452" s="95"/>
      <c r="N452" s="95"/>
      <c r="O452" s="95"/>
      <c r="P452" s="41" t="s">
        <v>485</v>
      </c>
    </row>
    <row r="453" spans="2:20" ht="20.100000000000001" customHeight="1">
      <c r="B453" s="191" t="s">
        <v>266</v>
      </c>
      <c r="C453" s="134"/>
      <c r="D453" s="134"/>
      <c r="E453" s="134"/>
      <c r="F453" s="134"/>
      <c r="G453" s="134"/>
      <c r="H453" s="111">
        <v>34</v>
      </c>
      <c r="I453" s="120"/>
      <c r="J453" s="120"/>
      <c r="K453" s="120"/>
      <c r="L453" s="120"/>
      <c r="M453" s="120"/>
      <c r="N453" s="120"/>
      <c r="O453" s="120"/>
      <c r="P453" s="29" t="s">
        <v>477</v>
      </c>
    </row>
    <row r="454" spans="2:20" ht="20.100000000000001" customHeight="1">
      <c r="B454" s="191" t="s">
        <v>267</v>
      </c>
      <c r="C454" s="134"/>
      <c r="D454" s="134"/>
      <c r="E454" s="134"/>
      <c r="F454" s="134"/>
      <c r="G454" s="134"/>
      <c r="H454" s="111">
        <v>94</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3" t="s">
        <v>275</v>
      </c>
      <c r="F459" s="243"/>
      <c r="G459" s="243"/>
      <c r="H459" s="293">
        <v>0</v>
      </c>
      <c r="I459" s="95"/>
      <c r="J459" s="95"/>
      <c r="K459" s="95"/>
      <c r="L459" s="95"/>
      <c r="M459" s="95"/>
      <c r="N459" s="95"/>
      <c r="O459" s="95"/>
      <c r="P459" s="41" t="s">
        <v>479</v>
      </c>
    </row>
    <row r="460" spans="2:20" ht="20.100000000000001" customHeight="1">
      <c r="B460" s="291"/>
      <c r="C460" s="292"/>
      <c r="D460" s="292"/>
      <c r="E460" s="134" t="s">
        <v>276</v>
      </c>
      <c r="F460" s="134"/>
      <c r="G460" s="134"/>
      <c r="H460" s="111">
        <v>3</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5</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0</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c r="I466" s="154"/>
      <c r="J466" s="154"/>
      <c r="K466" s="154"/>
      <c r="L466" s="154"/>
      <c r="M466" s="154"/>
      <c r="N466" s="154"/>
      <c r="O466" s="154"/>
      <c r="P466" s="155"/>
    </row>
    <row r="467" spans="1:20" ht="20.100000000000001" customHeight="1">
      <c r="B467" s="191"/>
      <c r="C467" s="134"/>
      <c r="D467" s="134"/>
      <c r="E467" s="134" t="s">
        <v>274</v>
      </c>
      <c r="F467" s="134"/>
      <c r="G467" s="134"/>
      <c r="H467" s="111">
        <v>5</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3"/>
      <c r="C469" s="264"/>
      <c r="D469" s="264"/>
      <c r="E469" s="264"/>
      <c r="F469" s="264"/>
      <c r="G469" s="264"/>
      <c r="H469" s="162" t="s">
        <v>2595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1" t="s">
        <v>2596</v>
      </c>
      <c r="I474" s="275"/>
      <c r="J474" s="275"/>
      <c r="K474" s="275"/>
      <c r="L474" s="275"/>
      <c r="M474" s="275"/>
      <c r="N474" s="275"/>
      <c r="O474" s="275"/>
      <c r="P474" s="276"/>
    </row>
    <row r="475" spans="1:20" ht="20.100000000000001" customHeight="1">
      <c r="B475" s="288"/>
      <c r="C475" s="102" t="s">
        <v>14</v>
      </c>
      <c r="D475" s="103"/>
      <c r="E475" s="103"/>
      <c r="F475" s="103"/>
      <c r="G475" s="104"/>
      <c r="H475" s="282" t="s">
        <v>2550</v>
      </c>
      <c r="I475" s="137"/>
      <c r="J475" s="27" t="s">
        <v>469</v>
      </c>
      <c r="K475" s="136" t="s">
        <v>2551</v>
      </c>
      <c r="L475" s="137"/>
      <c r="M475" s="27" t="s">
        <v>469</v>
      </c>
      <c r="N475" s="136" t="s">
        <v>2597</v>
      </c>
      <c r="O475" s="137"/>
      <c r="P475" s="138"/>
    </row>
    <row r="476" spans="1:20" ht="20.100000000000001" customHeight="1">
      <c r="B476" s="288"/>
      <c r="C476" s="158" t="s">
        <v>280</v>
      </c>
      <c r="D476" s="148"/>
      <c r="E476" s="149"/>
      <c r="F476" s="142" t="s">
        <v>281</v>
      </c>
      <c r="G476" s="143"/>
      <c r="H476" s="20">
        <v>8</v>
      </c>
      <c r="I476" s="27" t="s">
        <v>486</v>
      </c>
      <c r="J476" s="21">
        <v>30</v>
      </c>
      <c r="K476" s="27" t="s">
        <v>487</v>
      </c>
      <c r="L476" s="48" t="s">
        <v>435</v>
      </c>
      <c r="M476" s="21">
        <v>17</v>
      </c>
      <c r="N476" s="27" t="s">
        <v>486</v>
      </c>
      <c r="O476" s="21">
        <v>30</v>
      </c>
      <c r="P476" s="29" t="s">
        <v>487</v>
      </c>
    </row>
    <row r="477" spans="1:20" ht="20.100000000000001" customHeight="1">
      <c r="B477" s="288"/>
      <c r="C477" s="158"/>
      <c r="D477" s="148"/>
      <c r="E477" s="149"/>
      <c r="F477" s="142" t="s">
        <v>282</v>
      </c>
      <c r="G477" s="143"/>
      <c r="H477" s="20"/>
      <c r="I477" s="27" t="s">
        <v>486</v>
      </c>
      <c r="J477" s="21"/>
      <c r="K477" s="27" t="s">
        <v>487</v>
      </c>
      <c r="L477" s="48" t="s">
        <v>435</v>
      </c>
      <c r="M477" s="21"/>
      <c r="N477" s="27" t="s">
        <v>486</v>
      </c>
      <c r="O477" s="21"/>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1"/>
      <c r="I479" s="275"/>
      <c r="J479" s="275"/>
      <c r="K479" s="275"/>
      <c r="L479" s="275"/>
      <c r="M479" s="275"/>
      <c r="N479" s="275"/>
      <c r="O479" s="275"/>
      <c r="P479" s="276"/>
    </row>
    <row r="480" spans="1:20" ht="20.100000000000001" customHeight="1">
      <c r="B480" s="277" t="s">
        <v>448</v>
      </c>
      <c r="C480" s="278"/>
      <c r="D480" s="278"/>
      <c r="E480" s="278"/>
      <c r="F480" s="278"/>
      <c r="G480" s="278"/>
      <c r="H480" s="278"/>
      <c r="I480" s="278"/>
      <c r="J480" s="278"/>
      <c r="K480" s="278"/>
      <c r="L480" s="278"/>
      <c r="M480" s="278"/>
      <c r="N480" s="278"/>
      <c r="O480" s="278"/>
      <c r="P480" s="279"/>
    </row>
    <row r="481" spans="2:16" ht="39.950000000000003" customHeight="1">
      <c r="B481" s="280"/>
      <c r="C481" s="102" t="s">
        <v>279</v>
      </c>
      <c r="D481" s="103"/>
      <c r="E481" s="103"/>
      <c r="F481" s="103"/>
      <c r="G481" s="104"/>
      <c r="H481" s="241" t="s">
        <v>2598</v>
      </c>
      <c r="I481" s="275"/>
      <c r="J481" s="275"/>
      <c r="K481" s="275"/>
      <c r="L481" s="275"/>
      <c r="M481" s="275"/>
      <c r="N481" s="275"/>
      <c r="O481" s="275"/>
      <c r="P481" s="276"/>
    </row>
    <row r="482" spans="2:16" ht="20.100000000000001" customHeight="1">
      <c r="B482" s="280"/>
      <c r="C482" s="102" t="s">
        <v>14</v>
      </c>
      <c r="D482" s="103"/>
      <c r="E482" s="103"/>
      <c r="F482" s="103"/>
      <c r="G482" s="104"/>
      <c r="H482" s="282" t="s">
        <v>2599</v>
      </c>
      <c r="I482" s="137"/>
      <c r="J482" s="27" t="s">
        <v>469</v>
      </c>
      <c r="K482" s="136" t="s">
        <v>2600</v>
      </c>
      <c r="L482" s="137"/>
      <c r="M482" s="27" t="s">
        <v>469</v>
      </c>
      <c r="N482" s="136" t="s">
        <v>2601</v>
      </c>
      <c r="O482" s="137"/>
      <c r="P482" s="138"/>
    </row>
    <row r="483" spans="2:16" ht="20.100000000000001" customHeight="1">
      <c r="B483" s="280"/>
      <c r="C483" s="139" t="s">
        <v>280</v>
      </c>
      <c r="D483" s="114"/>
      <c r="E483" s="115"/>
      <c r="F483" s="142" t="s">
        <v>281</v>
      </c>
      <c r="G483" s="143"/>
      <c r="H483" s="20">
        <v>8</v>
      </c>
      <c r="I483" s="27" t="s">
        <v>486</v>
      </c>
      <c r="J483" s="21">
        <v>30</v>
      </c>
      <c r="K483" s="27" t="s">
        <v>487</v>
      </c>
      <c r="L483" s="48" t="s">
        <v>435</v>
      </c>
      <c r="M483" s="21">
        <v>17</v>
      </c>
      <c r="N483" s="27" t="s">
        <v>486</v>
      </c>
      <c r="O483" s="21">
        <v>30</v>
      </c>
      <c r="P483" s="29" t="s">
        <v>487</v>
      </c>
    </row>
    <row r="484" spans="2:16" ht="20.100000000000001" customHeight="1">
      <c r="B484" s="280"/>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0"/>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0"/>
      <c r="C486" s="97" t="s">
        <v>284</v>
      </c>
      <c r="D486" s="98"/>
      <c r="E486" s="98"/>
      <c r="F486" s="98"/>
      <c r="G486" s="274"/>
      <c r="H486" s="241"/>
      <c r="I486" s="275"/>
      <c r="J486" s="275"/>
      <c r="K486" s="275"/>
      <c r="L486" s="275"/>
      <c r="M486" s="275"/>
      <c r="N486" s="275"/>
      <c r="O486" s="275"/>
      <c r="P486" s="276"/>
    </row>
    <row r="487" spans="2:16" ht="20.100000000000001" customHeight="1">
      <c r="B487" s="277" t="s">
        <v>449</v>
      </c>
      <c r="C487" s="278"/>
      <c r="D487" s="278"/>
      <c r="E487" s="278"/>
      <c r="F487" s="278"/>
      <c r="G487" s="278"/>
      <c r="H487" s="278"/>
      <c r="I487" s="278"/>
      <c r="J487" s="278"/>
      <c r="K487" s="278"/>
      <c r="L487" s="278"/>
      <c r="M487" s="278"/>
      <c r="N487" s="278"/>
      <c r="O487" s="278"/>
      <c r="P487" s="279"/>
    </row>
    <row r="488" spans="2:16" ht="39.950000000000003" customHeight="1">
      <c r="B488" s="280"/>
      <c r="C488" s="102" t="s">
        <v>279</v>
      </c>
      <c r="D488" s="103"/>
      <c r="E488" s="103"/>
      <c r="F488" s="103"/>
      <c r="G488" s="104"/>
      <c r="H488" s="241" t="s">
        <v>2602</v>
      </c>
      <c r="I488" s="275"/>
      <c r="J488" s="275"/>
      <c r="K488" s="275"/>
      <c r="L488" s="275"/>
      <c r="M488" s="275"/>
      <c r="N488" s="275"/>
      <c r="O488" s="275"/>
      <c r="P488" s="276"/>
    </row>
    <row r="489" spans="2:16" ht="20.100000000000001" customHeight="1">
      <c r="B489" s="280"/>
      <c r="C489" s="102" t="s">
        <v>14</v>
      </c>
      <c r="D489" s="103"/>
      <c r="E489" s="103"/>
      <c r="F489" s="103"/>
      <c r="G489" s="104"/>
      <c r="H489" s="282" t="s">
        <v>2550</v>
      </c>
      <c r="I489" s="137"/>
      <c r="J489" s="27" t="s">
        <v>469</v>
      </c>
      <c r="K489" s="136" t="s">
        <v>2603</v>
      </c>
      <c r="L489" s="137"/>
      <c r="M489" s="27" t="s">
        <v>469</v>
      </c>
      <c r="N489" s="136" t="s">
        <v>2604</v>
      </c>
      <c r="O489" s="137"/>
      <c r="P489" s="138"/>
    </row>
    <row r="490" spans="2:16" ht="20.100000000000001" customHeight="1">
      <c r="B490" s="280"/>
      <c r="C490" s="139" t="s">
        <v>280</v>
      </c>
      <c r="D490" s="114"/>
      <c r="E490" s="115"/>
      <c r="F490" s="142" t="s">
        <v>281</v>
      </c>
      <c r="G490" s="143"/>
      <c r="H490" s="20">
        <v>9</v>
      </c>
      <c r="I490" s="27" t="s">
        <v>486</v>
      </c>
      <c r="J490" s="21">
        <v>0</v>
      </c>
      <c r="K490" s="27" t="s">
        <v>487</v>
      </c>
      <c r="L490" s="48" t="s">
        <v>435</v>
      </c>
      <c r="M490" s="21">
        <v>17</v>
      </c>
      <c r="N490" s="27" t="s">
        <v>486</v>
      </c>
      <c r="O490" s="21">
        <v>0</v>
      </c>
      <c r="P490" s="29" t="s">
        <v>487</v>
      </c>
    </row>
    <row r="491" spans="2:16" ht="20.100000000000001" customHeight="1">
      <c r="B491" s="280"/>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0"/>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0"/>
      <c r="C493" s="97" t="s">
        <v>284</v>
      </c>
      <c r="D493" s="98"/>
      <c r="E493" s="98"/>
      <c r="F493" s="98"/>
      <c r="G493" s="274"/>
      <c r="H493" s="241" t="s">
        <v>2605</v>
      </c>
      <c r="I493" s="275"/>
      <c r="J493" s="275"/>
      <c r="K493" s="275"/>
      <c r="L493" s="275"/>
      <c r="M493" s="275"/>
      <c r="N493" s="275"/>
      <c r="O493" s="275"/>
      <c r="P493" s="276"/>
    </row>
    <row r="494" spans="2:16" ht="20.100000000000001" customHeight="1">
      <c r="B494" s="277" t="s">
        <v>492</v>
      </c>
      <c r="C494" s="278"/>
      <c r="D494" s="278"/>
      <c r="E494" s="278"/>
      <c r="F494" s="278"/>
      <c r="G494" s="278"/>
      <c r="H494" s="278"/>
      <c r="I494" s="278"/>
      <c r="J494" s="278"/>
      <c r="K494" s="278"/>
      <c r="L494" s="278"/>
      <c r="M494" s="278"/>
      <c r="N494" s="278"/>
      <c r="O494" s="278"/>
      <c r="P494" s="279"/>
    </row>
    <row r="495" spans="2:16" ht="39.950000000000003" customHeight="1">
      <c r="B495" s="280"/>
      <c r="C495" s="102" t="s">
        <v>279</v>
      </c>
      <c r="D495" s="103"/>
      <c r="E495" s="103"/>
      <c r="F495" s="103"/>
      <c r="G495" s="104"/>
      <c r="H495" s="241"/>
      <c r="I495" s="275"/>
      <c r="J495" s="275"/>
      <c r="K495" s="275"/>
      <c r="L495" s="275"/>
      <c r="M495" s="275"/>
      <c r="N495" s="275"/>
      <c r="O495" s="275"/>
      <c r="P495" s="276"/>
    </row>
    <row r="496" spans="2:16" ht="20.100000000000001" customHeight="1">
      <c r="B496" s="280"/>
      <c r="C496" s="102" t="s">
        <v>14</v>
      </c>
      <c r="D496" s="103"/>
      <c r="E496" s="103"/>
      <c r="F496" s="103"/>
      <c r="G496" s="104"/>
      <c r="H496" s="282"/>
      <c r="I496" s="137"/>
      <c r="J496" s="27" t="s">
        <v>469</v>
      </c>
      <c r="K496" s="136"/>
      <c r="L496" s="137"/>
      <c r="M496" s="27" t="s">
        <v>469</v>
      </c>
      <c r="N496" s="136"/>
      <c r="O496" s="137"/>
      <c r="P496" s="138"/>
    </row>
    <row r="497" spans="2:20" ht="20.100000000000001" customHeight="1">
      <c r="B497" s="280"/>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0"/>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0"/>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0"/>
      <c r="C500" s="97" t="s">
        <v>284</v>
      </c>
      <c r="D500" s="98"/>
      <c r="E500" s="98"/>
      <c r="F500" s="98"/>
      <c r="G500" s="274"/>
      <c r="H500" s="241"/>
      <c r="I500" s="275"/>
      <c r="J500" s="275"/>
      <c r="K500" s="275"/>
      <c r="L500" s="275"/>
      <c r="M500" s="275"/>
      <c r="N500" s="275"/>
      <c r="O500" s="275"/>
      <c r="P500" s="276"/>
    </row>
    <row r="501" spans="2:20" ht="20.100000000000001" customHeight="1">
      <c r="B501" s="277" t="s">
        <v>493</v>
      </c>
      <c r="C501" s="278"/>
      <c r="D501" s="278"/>
      <c r="E501" s="278"/>
      <c r="F501" s="278"/>
      <c r="G501" s="278"/>
      <c r="H501" s="278"/>
      <c r="I501" s="278"/>
      <c r="J501" s="278"/>
      <c r="K501" s="278"/>
      <c r="L501" s="278"/>
      <c r="M501" s="278"/>
      <c r="N501" s="278"/>
      <c r="O501" s="278"/>
      <c r="P501" s="279"/>
    </row>
    <row r="502" spans="2:20" ht="39.950000000000003" customHeight="1">
      <c r="B502" s="280"/>
      <c r="C502" s="102" t="s">
        <v>279</v>
      </c>
      <c r="D502" s="103"/>
      <c r="E502" s="103"/>
      <c r="F502" s="103"/>
      <c r="G502" s="104"/>
      <c r="H502" s="241"/>
      <c r="I502" s="275"/>
      <c r="J502" s="275"/>
      <c r="K502" s="275"/>
      <c r="L502" s="275"/>
      <c r="M502" s="275"/>
      <c r="N502" s="275"/>
      <c r="O502" s="275"/>
      <c r="P502" s="276"/>
    </row>
    <row r="503" spans="2:20" ht="20.100000000000001" customHeight="1">
      <c r="B503" s="280"/>
      <c r="C503" s="102" t="s">
        <v>14</v>
      </c>
      <c r="D503" s="103"/>
      <c r="E503" s="103"/>
      <c r="F503" s="103"/>
      <c r="G503" s="104"/>
      <c r="H503" s="282"/>
      <c r="I503" s="137"/>
      <c r="J503" s="27" t="s">
        <v>469</v>
      </c>
      <c r="K503" s="136"/>
      <c r="L503" s="137"/>
      <c r="M503" s="27" t="s">
        <v>469</v>
      </c>
      <c r="N503" s="136"/>
      <c r="O503" s="137"/>
      <c r="P503" s="138"/>
    </row>
    <row r="504" spans="2:20" ht="20.100000000000001" customHeight="1">
      <c r="B504" s="280"/>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0"/>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0"/>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1"/>
      <c r="C507" s="127" t="s">
        <v>284</v>
      </c>
      <c r="D507" s="128"/>
      <c r="E507" s="128"/>
      <c r="F507" s="128"/>
      <c r="G507" s="129"/>
      <c r="H507" s="249"/>
      <c r="I507" s="250"/>
      <c r="J507" s="250"/>
      <c r="K507" s="250"/>
      <c r="L507" s="250"/>
      <c r="M507" s="250"/>
      <c r="N507" s="250"/>
      <c r="O507" s="250"/>
      <c r="P507" s="25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2" t="s">
        <v>286</v>
      </c>
      <c r="C510" s="253"/>
      <c r="D510" s="253"/>
      <c r="E510" s="253"/>
      <c r="F510" s="253"/>
      <c r="G510" s="253"/>
      <c r="H510" s="94" t="s">
        <v>2561</v>
      </c>
      <c r="I510" s="95"/>
      <c r="J510" s="95"/>
      <c r="K510" s="95"/>
      <c r="L510" s="95"/>
      <c r="M510" s="95"/>
      <c r="N510" s="95"/>
      <c r="O510" s="95"/>
      <c r="P510" s="96"/>
    </row>
    <row r="511" spans="2:20" ht="20.100000000000001" customHeight="1">
      <c r="B511" s="254"/>
      <c r="C511" s="255"/>
      <c r="D511" s="255"/>
      <c r="E511" s="255"/>
      <c r="F511" s="255"/>
      <c r="G511" s="255"/>
      <c r="H511" s="97" t="s">
        <v>434</v>
      </c>
      <c r="I511" s="98"/>
      <c r="J511" s="98"/>
      <c r="K511" s="98"/>
      <c r="L511" s="98"/>
      <c r="M511" s="98"/>
      <c r="N511" s="98"/>
      <c r="O511" s="98"/>
      <c r="P511" s="99"/>
    </row>
    <row r="512" spans="2:20" ht="120" customHeight="1">
      <c r="B512" s="254"/>
      <c r="C512" s="255"/>
      <c r="D512" s="255"/>
      <c r="E512" s="255"/>
      <c r="F512" s="255"/>
      <c r="G512" s="255"/>
      <c r="H512" s="33"/>
      <c r="I512" s="134" t="s">
        <v>450</v>
      </c>
      <c r="J512" s="134"/>
      <c r="K512" s="134"/>
      <c r="L512" s="135" t="s">
        <v>2606</v>
      </c>
      <c r="M512" s="106"/>
      <c r="N512" s="106"/>
      <c r="O512" s="107"/>
      <c r="P512" s="108"/>
    </row>
    <row r="513" spans="2:20" ht="20.100000000000001" customHeight="1">
      <c r="B513" s="113" t="s">
        <v>287</v>
      </c>
      <c r="C513" s="114"/>
      <c r="D513" s="114"/>
      <c r="E513" s="114"/>
      <c r="F513" s="114"/>
      <c r="G513" s="115"/>
      <c r="H513" s="119" t="s">
        <v>2561</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2607</v>
      </c>
      <c r="M515" s="106"/>
      <c r="N515" s="106"/>
      <c r="O515" s="107"/>
      <c r="P515" s="108"/>
    </row>
    <row r="516" spans="2:20" ht="20.100000000000001" customHeight="1" thickBot="1">
      <c r="B516" s="244" t="s">
        <v>288</v>
      </c>
      <c r="C516" s="245"/>
      <c r="D516" s="245"/>
      <c r="E516" s="245"/>
      <c r="F516" s="245"/>
      <c r="G516" s="245"/>
      <c r="H516" s="246" t="s">
        <v>2561</v>
      </c>
      <c r="I516" s="247"/>
      <c r="J516" s="247"/>
      <c r="K516" s="247"/>
      <c r="L516" s="247"/>
      <c r="M516" s="247"/>
      <c r="N516" s="247"/>
      <c r="O516" s="247"/>
      <c r="P516" s="24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2561</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2608</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2561</v>
      </c>
      <c r="K522" s="110"/>
      <c r="L522" s="110"/>
      <c r="M522" s="110"/>
      <c r="N522" s="110"/>
      <c r="O522" s="111"/>
      <c r="P522" s="112"/>
      <c r="S522" s="12" t="str">
        <f>IF($F$519=MST!$I$6,IF(J522="","未記入",""),"")</f>
        <v/>
      </c>
    </row>
    <row r="523" spans="2:20" ht="20.100000000000001" customHeight="1">
      <c r="B523" s="113" t="s">
        <v>2514</v>
      </c>
      <c r="C523" s="114"/>
      <c r="D523" s="114"/>
      <c r="E523" s="115"/>
      <c r="F523" s="119" t="s">
        <v>2566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2" t="s">
        <v>290</v>
      </c>
      <c r="C530" s="243"/>
      <c r="D530" s="243"/>
      <c r="E530" s="243"/>
      <c r="F530" s="94" t="s">
        <v>2609</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2609</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2609</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2609</v>
      </c>
      <c r="G533" s="120"/>
      <c r="H533" s="120"/>
      <c r="I533" s="120"/>
      <c r="J533" s="120"/>
      <c r="K533" s="120"/>
      <c r="L533" s="120"/>
      <c r="M533" s="120"/>
      <c r="N533" s="120"/>
      <c r="O533" s="120"/>
      <c r="P533" s="121"/>
      <c r="S533" s="12" t="str">
        <f>IF(F533="","未記入","")</f>
        <v/>
      </c>
    </row>
    <row r="534" spans="1:20" ht="20.100000000000001" customHeight="1" thickBot="1">
      <c r="B534" s="263" t="s">
        <v>294</v>
      </c>
      <c r="C534" s="264"/>
      <c r="D534" s="264"/>
      <c r="E534" s="264"/>
      <c r="F534" s="246" t="s">
        <v>2609</v>
      </c>
      <c r="G534" s="247"/>
      <c r="H534" s="247"/>
      <c r="I534" s="247"/>
      <c r="J534" s="247"/>
      <c r="K534" s="247"/>
      <c r="L534" s="247"/>
      <c r="M534" s="247"/>
      <c r="N534" s="247"/>
      <c r="O534" s="247"/>
      <c r="P534" s="24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2" t="s">
        <v>295</v>
      </c>
      <c r="C537" s="243"/>
      <c r="D537" s="243"/>
      <c r="E537" s="243"/>
      <c r="F537" s="94" t="s">
        <v>2561</v>
      </c>
      <c r="G537" s="95"/>
      <c r="H537" s="95"/>
      <c r="I537" s="95"/>
      <c r="J537" s="95"/>
      <c r="K537" s="95"/>
      <c r="L537" s="95"/>
      <c r="M537" s="95"/>
      <c r="N537" s="95"/>
      <c r="O537" s="95"/>
      <c r="P537" s="96"/>
    </row>
    <row r="538" spans="1:20" ht="20.100000000000001" customHeight="1">
      <c r="B538" s="265"/>
      <c r="C538" s="257"/>
      <c r="D538" s="257"/>
      <c r="E538" s="257"/>
      <c r="F538" s="97" t="s">
        <v>434</v>
      </c>
      <c r="G538" s="98"/>
      <c r="H538" s="98"/>
      <c r="I538" s="98"/>
      <c r="J538" s="98"/>
      <c r="K538" s="98"/>
      <c r="L538" s="98"/>
      <c r="M538" s="98"/>
      <c r="N538" s="98"/>
      <c r="O538" s="98"/>
      <c r="P538" s="99"/>
    </row>
    <row r="539" spans="1:20" ht="20.100000000000001" customHeight="1">
      <c r="B539" s="265"/>
      <c r="C539" s="257"/>
      <c r="D539" s="257"/>
      <c r="E539" s="257"/>
      <c r="F539" s="33"/>
      <c r="G539" s="268" t="s">
        <v>452</v>
      </c>
      <c r="H539" s="269"/>
      <c r="I539" s="269"/>
      <c r="J539" s="269"/>
      <c r="K539" s="120">
        <v>1</v>
      </c>
      <c r="L539" s="120"/>
      <c r="M539" s="120"/>
      <c r="N539" s="103" t="s">
        <v>453</v>
      </c>
      <c r="O539" s="103"/>
      <c r="P539" s="270"/>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7"/>
      <c r="G542" s="258" t="s">
        <v>454</v>
      </c>
      <c r="H542" s="259"/>
      <c r="I542" s="259"/>
      <c r="J542" s="259"/>
      <c r="K542" s="259"/>
      <c r="L542" s="259"/>
      <c r="M542" s="259"/>
      <c r="N542" s="259"/>
      <c r="O542" s="259"/>
      <c r="P542" s="260"/>
    </row>
    <row r="543" spans="1:20" ht="19.5" customHeight="1">
      <c r="B543" s="191"/>
      <c r="C543" s="134"/>
      <c r="D543" s="134"/>
      <c r="E543" s="134"/>
      <c r="F543" s="134"/>
      <c r="G543" s="261"/>
      <c r="H543" s="192" t="s">
        <v>2447</v>
      </c>
      <c r="I543" s="193"/>
      <c r="J543" s="193"/>
      <c r="K543" s="193"/>
      <c r="L543" s="193"/>
      <c r="M543" s="193"/>
      <c r="N543" s="193"/>
      <c r="O543" s="193"/>
      <c r="P543" s="194"/>
      <c r="S543" s="53"/>
      <c r="T543" s="53"/>
    </row>
    <row r="544" spans="1:20" ht="40.5" customHeight="1">
      <c r="B544" s="266"/>
      <c r="C544" s="267"/>
      <c r="D544" s="267"/>
      <c r="E544" s="267"/>
      <c r="F544" s="134"/>
      <c r="G544" s="262"/>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2566</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2566</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2566</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2566</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2566</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2561</v>
      </c>
      <c r="M551" s="120"/>
      <c r="N551" s="120"/>
      <c r="O551" s="120"/>
      <c r="P551" s="121"/>
      <c r="S551" s="12" t="str">
        <f t="shared" si="3"/>
        <v/>
      </c>
      <c r="T551" s="53"/>
    </row>
    <row r="552" spans="1:22" customFormat="1" ht="40.5" customHeight="1">
      <c r="B552" s="88"/>
      <c r="C552" s="89"/>
      <c r="D552" s="89"/>
      <c r="E552" s="90"/>
      <c r="F552" s="271" t="s">
        <v>2493</v>
      </c>
      <c r="G552" s="232"/>
      <c r="H552" s="232"/>
      <c r="I552" s="232"/>
      <c r="J552" s="232"/>
      <c r="K552" s="233"/>
      <c r="L552" s="119" t="s">
        <v>2566</v>
      </c>
      <c r="M552" s="120"/>
      <c r="N552" s="120"/>
      <c r="O552" s="120"/>
      <c r="P552" s="121"/>
      <c r="S552" s="12" t="str">
        <f t="shared" si="3"/>
        <v/>
      </c>
      <c r="T552" s="53"/>
    </row>
    <row r="553" spans="1:22" customFormat="1" ht="40.5" customHeight="1">
      <c r="B553" s="88"/>
      <c r="C553" s="89"/>
      <c r="D553" s="89"/>
      <c r="E553" s="90"/>
      <c r="F553" s="272"/>
      <c r="G553" s="235"/>
      <c r="H553" s="235"/>
      <c r="I553" s="235"/>
      <c r="J553" s="235"/>
      <c r="K553" s="236"/>
      <c r="L553" s="205" t="s">
        <v>2503</v>
      </c>
      <c r="M553" s="206"/>
      <c r="N553" s="206"/>
      <c r="O553" s="206"/>
      <c r="P553" s="207"/>
      <c r="S553" s="12" t="str">
        <f t="shared" si="3"/>
        <v/>
      </c>
      <c r="T553" s="53"/>
    </row>
    <row r="554" spans="1:22" customFormat="1" ht="135" customHeight="1">
      <c r="B554" s="91"/>
      <c r="C554" s="92"/>
      <c r="D554" s="92"/>
      <c r="E554" s="93"/>
      <c r="F554" s="273"/>
      <c r="G554" s="238"/>
      <c r="H554" s="238"/>
      <c r="I554" s="238"/>
      <c r="J554" s="238"/>
      <c r="K554" s="239"/>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2561</v>
      </c>
      <c r="M560" s="120"/>
      <c r="N560" s="120"/>
      <c r="O560" s="120"/>
      <c r="P560" s="121"/>
      <c r="Q560" s="2"/>
      <c r="R560" s="2"/>
      <c r="S560" s="12" t="str">
        <f t="shared" si="4"/>
        <v/>
      </c>
      <c r="T560" s="53"/>
      <c r="U560" s="2"/>
      <c r="V560" s="2"/>
    </row>
    <row r="561" spans="2:20" ht="20.100000000000001" customHeight="1">
      <c r="B561" s="195" t="s">
        <v>296</v>
      </c>
      <c r="C561" s="134"/>
      <c r="D561" s="134"/>
      <c r="E561" s="134"/>
      <c r="F561" s="119"/>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1"/>
      <c r="K563" s="125"/>
      <c r="L563" s="125"/>
      <c r="M563" s="125"/>
      <c r="N563" s="125"/>
      <c r="O563" s="125"/>
      <c r="P563" s="126"/>
    </row>
    <row r="564" spans="2:20" ht="27.75" customHeight="1">
      <c r="B564" s="113" t="s">
        <v>297</v>
      </c>
      <c r="C564" s="114"/>
      <c r="D564" s="114"/>
      <c r="E564" s="115"/>
      <c r="F564" s="225" t="s">
        <v>2561</v>
      </c>
      <c r="G564" s="226"/>
      <c r="H564" s="226"/>
      <c r="I564" s="226"/>
      <c r="J564" s="226"/>
      <c r="K564" s="226"/>
      <c r="L564" s="226"/>
      <c r="M564" s="226"/>
      <c r="N564" s="226"/>
      <c r="O564" s="226"/>
      <c r="P564" s="227"/>
      <c r="S564" s="256" t="str">
        <f>IF(F564="","未記入","")</f>
        <v/>
      </c>
      <c r="T564" s="256"/>
    </row>
    <row r="565" spans="2:20" ht="27.75" customHeight="1">
      <c r="B565" s="91"/>
      <c r="C565" s="92"/>
      <c r="D565" s="92"/>
      <c r="E565" s="93"/>
      <c r="F565" s="228"/>
      <c r="G565" s="229"/>
      <c r="H565" s="229"/>
      <c r="I565" s="229"/>
      <c r="J565" s="229"/>
      <c r="K565" s="229"/>
      <c r="L565" s="229"/>
      <c r="M565" s="229"/>
      <c r="N565" s="229"/>
      <c r="O565" s="229"/>
      <c r="P565" s="230"/>
      <c r="S565" s="256"/>
      <c r="T565" s="256"/>
    </row>
    <row r="566" spans="2:20" ht="20.100000000000001" customHeight="1">
      <c r="B566" s="231" t="s">
        <v>298</v>
      </c>
      <c r="C566" s="232"/>
      <c r="D566" s="232"/>
      <c r="E566" s="233"/>
      <c r="F566" s="225" t="s">
        <v>2561</v>
      </c>
      <c r="G566" s="226"/>
      <c r="H566" s="226"/>
      <c r="I566" s="226"/>
      <c r="J566" s="226"/>
      <c r="K566" s="226"/>
      <c r="L566" s="226"/>
      <c r="M566" s="226"/>
      <c r="N566" s="226"/>
      <c r="O566" s="226"/>
      <c r="P566" s="227"/>
      <c r="S566" s="256" t="str">
        <f>IF(F566="","未記入","")</f>
        <v/>
      </c>
      <c r="T566" s="256"/>
    </row>
    <row r="567" spans="2:20" ht="20.100000000000001" customHeight="1">
      <c r="B567" s="234"/>
      <c r="C567" s="235"/>
      <c r="D567" s="235"/>
      <c r="E567" s="236"/>
      <c r="F567" s="240"/>
      <c r="G567" s="186"/>
      <c r="H567" s="186"/>
      <c r="I567" s="186"/>
      <c r="J567" s="186"/>
      <c r="K567" s="186"/>
      <c r="L567" s="186"/>
      <c r="M567" s="186"/>
      <c r="N567" s="186"/>
      <c r="O567" s="186"/>
      <c r="P567" s="187"/>
      <c r="S567" s="256"/>
      <c r="T567" s="256"/>
    </row>
    <row r="568" spans="2:20" ht="20.100000000000001" customHeight="1">
      <c r="B568" s="234"/>
      <c r="C568" s="235"/>
      <c r="D568" s="235"/>
      <c r="E568" s="236"/>
      <c r="F568" s="240"/>
      <c r="G568" s="186"/>
      <c r="H568" s="186"/>
      <c r="I568" s="186"/>
      <c r="J568" s="186"/>
      <c r="K568" s="186"/>
      <c r="L568" s="186"/>
      <c r="M568" s="186"/>
      <c r="N568" s="186"/>
      <c r="O568" s="186"/>
      <c r="P568" s="187"/>
      <c r="S568" s="256"/>
      <c r="T568" s="256"/>
    </row>
    <row r="569" spans="2:20" ht="20.100000000000001" customHeight="1">
      <c r="B569" s="237"/>
      <c r="C569" s="238"/>
      <c r="D569" s="238"/>
      <c r="E569" s="239"/>
      <c r="F569" s="228"/>
      <c r="G569" s="229"/>
      <c r="H569" s="229"/>
      <c r="I569" s="229"/>
      <c r="J569" s="229"/>
      <c r="K569" s="229"/>
      <c r="L569" s="229"/>
      <c r="M569" s="229"/>
      <c r="N569" s="229"/>
      <c r="O569" s="229"/>
      <c r="P569" s="230"/>
      <c r="S569" s="256"/>
      <c r="T569" s="256"/>
    </row>
    <row r="570" spans="2:20" ht="20.100000000000001" customHeight="1">
      <c r="B570" s="113" t="s">
        <v>299</v>
      </c>
      <c r="C570" s="114"/>
      <c r="D570" s="114"/>
      <c r="E570" s="115"/>
      <c r="F570" s="119" t="s">
        <v>2566</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2610</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t="s">
        <v>2611</v>
      </c>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4"/>
      <c r="E590" s="224"/>
      <c r="F590" s="224"/>
      <c r="G590" s="224"/>
      <c r="H590" s="224"/>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13" zoomScale="80" zoomScaleNormal="85" zoomScaleSheetLayoutView="80" workbookViewId="0">
      <selection activeCell="M7" sqref="M7:Q7"/>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2612</v>
      </c>
      <c r="K4" s="521"/>
      <c r="L4" s="521"/>
      <c r="M4" s="520" t="s">
        <v>2613</v>
      </c>
      <c r="N4" s="521"/>
      <c r="O4" s="521"/>
      <c r="P4" s="521"/>
      <c r="Q4" s="521"/>
      <c r="R4" s="65"/>
      <c r="S4" s="66"/>
      <c r="T4" s="11"/>
    </row>
    <row r="5" spans="1:23" ht="50.1" customHeight="1">
      <c r="B5" s="549"/>
      <c r="C5" s="528" t="s">
        <v>308</v>
      </c>
      <c r="D5" s="528"/>
      <c r="E5" s="528"/>
      <c r="F5" s="528"/>
      <c r="G5" s="528"/>
      <c r="H5" s="518"/>
      <c r="I5" s="519"/>
      <c r="J5" s="520"/>
      <c r="K5" s="521"/>
      <c r="L5" s="521"/>
      <c r="M5" s="520"/>
      <c r="N5" s="521"/>
      <c r="O5" s="521"/>
      <c r="P5" s="521"/>
      <c r="Q5" s="521"/>
      <c r="R5" s="65"/>
      <c r="S5" s="66"/>
    </row>
    <row r="6" spans="1:23" ht="50.1" customHeight="1">
      <c r="B6" s="549"/>
      <c r="C6" s="528" t="s">
        <v>309</v>
      </c>
      <c r="D6" s="528"/>
      <c r="E6" s="528"/>
      <c r="F6" s="528"/>
      <c r="G6" s="528"/>
      <c r="H6" s="518"/>
      <c r="I6" s="519"/>
      <c r="J6" s="520"/>
      <c r="K6" s="521"/>
      <c r="L6" s="521"/>
      <c r="M6" s="520"/>
      <c r="N6" s="521"/>
      <c r="O6" s="521"/>
      <c r="P6" s="521"/>
      <c r="Q6" s="521"/>
      <c r="R6" s="65"/>
      <c r="S6" s="66"/>
    </row>
    <row r="7" spans="1:23" ht="50.1" customHeight="1">
      <c r="B7" s="549"/>
      <c r="C7" s="528" t="s">
        <v>310</v>
      </c>
      <c r="D7" s="528"/>
      <c r="E7" s="528"/>
      <c r="F7" s="528"/>
      <c r="G7" s="528"/>
      <c r="H7" s="518"/>
      <c r="I7" s="519"/>
      <c r="J7" s="520"/>
      <c r="K7" s="521"/>
      <c r="L7" s="521"/>
      <c r="M7" s="520"/>
      <c r="N7" s="521"/>
      <c r="O7" s="521"/>
      <c r="P7" s="521"/>
      <c r="Q7" s="521"/>
      <c r="R7" s="65"/>
      <c r="S7" s="66"/>
    </row>
    <row r="8" spans="1:23" ht="50.1" customHeight="1">
      <c r="B8" s="549"/>
      <c r="C8" s="528" t="s">
        <v>311</v>
      </c>
      <c r="D8" s="528"/>
      <c r="E8" s="528"/>
      <c r="F8" s="528"/>
      <c r="G8" s="528"/>
      <c r="H8" s="518"/>
      <c r="I8" s="519"/>
      <c r="J8" s="520"/>
      <c r="K8" s="521"/>
      <c r="L8" s="521"/>
      <c r="M8" s="520"/>
      <c r="N8" s="521"/>
      <c r="O8" s="521"/>
      <c r="P8" s="521"/>
      <c r="Q8" s="521"/>
      <c r="R8" s="65"/>
      <c r="S8" s="66"/>
    </row>
    <row r="9" spans="1:23" ht="50.1" customHeight="1">
      <c r="B9" s="549"/>
      <c r="C9" s="528" t="s">
        <v>312</v>
      </c>
      <c r="D9" s="528"/>
      <c r="E9" s="528"/>
      <c r="F9" s="528"/>
      <c r="G9" s="528"/>
      <c r="H9" s="518"/>
      <c r="I9" s="519"/>
      <c r="J9" s="520"/>
      <c r="K9" s="521"/>
      <c r="L9" s="521"/>
      <c r="M9" s="520"/>
      <c r="N9" s="521"/>
      <c r="O9" s="521"/>
      <c r="P9" s="521"/>
      <c r="Q9" s="521"/>
      <c r="R9" s="65"/>
      <c r="S9" s="66"/>
    </row>
    <row r="10" spans="1:23" ht="50.1" customHeight="1">
      <c r="B10" s="549"/>
      <c r="C10" s="528" t="s">
        <v>313</v>
      </c>
      <c r="D10" s="528"/>
      <c r="E10" s="528"/>
      <c r="F10" s="528"/>
      <c r="G10" s="528"/>
      <c r="H10" s="518"/>
      <c r="I10" s="519"/>
      <c r="J10" s="520"/>
      <c r="K10" s="521"/>
      <c r="L10" s="521"/>
      <c r="M10" s="520"/>
      <c r="N10" s="521"/>
      <c r="O10" s="521"/>
      <c r="P10" s="521"/>
      <c r="Q10" s="521"/>
      <c r="R10" s="65"/>
      <c r="S10" s="66"/>
    </row>
    <row r="11" spans="1:23" ht="50.1" customHeight="1">
      <c r="B11" s="549"/>
      <c r="C11" s="528" t="s">
        <v>314</v>
      </c>
      <c r="D11" s="528"/>
      <c r="E11" s="528"/>
      <c r="F11" s="528"/>
      <c r="G11" s="528"/>
      <c r="H11" s="518"/>
      <c r="I11" s="519"/>
      <c r="J11" s="520"/>
      <c r="K11" s="521"/>
      <c r="L11" s="521"/>
      <c r="M11" s="520"/>
      <c r="N11" s="521"/>
      <c r="O11" s="521"/>
      <c r="P11" s="521"/>
      <c r="Q11" s="521"/>
      <c r="R11" s="65"/>
      <c r="S11" s="66"/>
    </row>
    <row r="12" spans="1:23" ht="50.1" customHeight="1">
      <c r="B12" s="549"/>
      <c r="C12" s="528" t="s">
        <v>315</v>
      </c>
      <c r="D12" s="528"/>
      <c r="E12" s="528"/>
      <c r="F12" s="528"/>
      <c r="G12" s="528"/>
      <c r="H12" s="518"/>
      <c r="I12" s="519"/>
      <c r="J12" s="520"/>
      <c r="K12" s="521"/>
      <c r="L12" s="521"/>
      <c r="M12" s="520"/>
      <c r="N12" s="521"/>
      <c r="O12" s="521"/>
      <c r="P12" s="521"/>
      <c r="Q12" s="521"/>
      <c r="R12" s="65"/>
      <c r="S12" s="66"/>
    </row>
    <row r="13" spans="1:23" ht="50.1" customHeight="1">
      <c r="B13" s="549"/>
      <c r="C13" s="528" t="s">
        <v>316</v>
      </c>
      <c r="D13" s="528"/>
      <c r="E13" s="528"/>
      <c r="F13" s="528"/>
      <c r="G13" s="528"/>
      <c r="H13" s="518"/>
      <c r="I13" s="519"/>
      <c r="J13" s="520"/>
      <c r="K13" s="521"/>
      <c r="L13" s="521"/>
      <c r="M13" s="520"/>
      <c r="N13" s="521"/>
      <c r="O13" s="521"/>
      <c r="P13" s="521"/>
      <c r="Q13" s="521"/>
      <c r="R13" s="65"/>
      <c r="S13" s="66"/>
    </row>
    <row r="14" spans="1:23" ht="50.1" customHeight="1">
      <c r="B14" s="549"/>
      <c r="C14" s="528" t="s">
        <v>317</v>
      </c>
      <c r="D14" s="528"/>
      <c r="E14" s="528"/>
      <c r="F14" s="528"/>
      <c r="G14" s="528"/>
      <c r="H14" s="518"/>
      <c r="I14" s="519"/>
      <c r="J14" s="520"/>
      <c r="K14" s="521"/>
      <c r="L14" s="521"/>
      <c r="M14" s="520"/>
      <c r="N14" s="521"/>
      <c r="O14" s="521"/>
      <c r="P14" s="521"/>
      <c r="Q14" s="521"/>
      <c r="R14" s="65"/>
      <c r="S14" s="66"/>
    </row>
    <row r="15" spans="1:23" ht="50.1" customHeight="1" thickBot="1">
      <c r="B15" s="550"/>
      <c r="C15" s="558" t="s">
        <v>318</v>
      </c>
      <c r="D15" s="558"/>
      <c r="E15" s="558"/>
      <c r="F15" s="558"/>
      <c r="G15" s="558"/>
      <c r="H15" s="522"/>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c r="I17" s="519"/>
      <c r="J17" s="520"/>
      <c r="K17" s="521"/>
      <c r="L17" s="521"/>
      <c r="M17" s="520"/>
      <c r="N17" s="521"/>
      <c r="O17" s="521"/>
      <c r="P17" s="521"/>
      <c r="Q17" s="521"/>
      <c r="R17" s="65"/>
      <c r="S17" s="66"/>
    </row>
    <row r="18" spans="2:19" ht="50.1" customHeight="1">
      <c r="B18" s="51"/>
      <c r="C18" s="528" t="s">
        <v>341</v>
      </c>
      <c r="D18" s="528"/>
      <c r="E18" s="528"/>
      <c r="F18" s="528"/>
      <c r="G18" s="528"/>
      <c r="H18" s="518"/>
      <c r="I18" s="519"/>
      <c r="J18" s="520"/>
      <c r="K18" s="521"/>
      <c r="L18" s="521"/>
      <c r="M18" s="520"/>
      <c r="N18" s="521"/>
      <c r="O18" s="521"/>
      <c r="P18" s="521"/>
      <c r="Q18" s="521"/>
      <c r="R18" s="65"/>
      <c r="S18" s="66"/>
    </row>
    <row r="19" spans="2:19" ht="50.1" customHeight="1">
      <c r="B19" s="51"/>
      <c r="C19" s="554" t="s">
        <v>406</v>
      </c>
      <c r="D19" s="555"/>
      <c r="E19" s="555"/>
      <c r="F19" s="555"/>
      <c r="G19" s="556"/>
      <c r="H19" s="518"/>
      <c r="I19" s="519"/>
      <c r="J19" s="520"/>
      <c r="K19" s="521"/>
      <c r="L19" s="521"/>
      <c r="M19" s="520"/>
      <c r="N19" s="521"/>
      <c r="O19" s="521"/>
      <c r="P19" s="521"/>
      <c r="Q19" s="521"/>
      <c r="R19" s="65"/>
      <c r="S19" s="66"/>
    </row>
    <row r="20" spans="2:19" ht="50.1" customHeight="1">
      <c r="B20" s="51"/>
      <c r="C20" s="528" t="s">
        <v>334</v>
      </c>
      <c r="D20" s="528"/>
      <c r="E20" s="528"/>
      <c r="F20" s="528"/>
      <c r="G20" s="528"/>
      <c r="H20" s="518"/>
      <c r="I20" s="519"/>
      <c r="J20" s="520"/>
      <c r="K20" s="521"/>
      <c r="L20" s="521"/>
      <c r="M20" s="520"/>
      <c r="N20" s="521"/>
      <c r="O20" s="521"/>
      <c r="P20" s="521"/>
      <c r="Q20" s="521"/>
      <c r="R20" s="65"/>
      <c r="S20" s="66"/>
    </row>
    <row r="21" spans="2:19" ht="50.1" customHeight="1">
      <c r="B21" s="51"/>
      <c r="C21" s="528" t="s">
        <v>338</v>
      </c>
      <c r="D21" s="528"/>
      <c r="E21" s="528"/>
      <c r="F21" s="528"/>
      <c r="G21" s="528"/>
      <c r="H21" s="518"/>
      <c r="I21" s="519"/>
      <c r="J21" s="520"/>
      <c r="K21" s="521"/>
      <c r="L21" s="521"/>
      <c r="M21" s="520"/>
      <c r="N21" s="521"/>
      <c r="O21" s="521"/>
      <c r="P21" s="521"/>
      <c r="Q21" s="521"/>
      <c r="R21" s="65"/>
      <c r="S21" s="66"/>
    </row>
    <row r="22" spans="2:19" ht="50.1" customHeight="1">
      <c r="B22" s="51"/>
      <c r="C22" s="528" t="s">
        <v>337</v>
      </c>
      <c r="D22" s="528"/>
      <c r="E22" s="528"/>
      <c r="F22" s="528"/>
      <c r="G22" s="528"/>
      <c r="H22" s="518"/>
      <c r="I22" s="519"/>
      <c r="J22" s="520"/>
      <c r="K22" s="521"/>
      <c r="L22" s="521"/>
      <c r="M22" s="520"/>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c r="I24" s="519"/>
      <c r="J24" s="520"/>
      <c r="K24" s="521"/>
      <c r="L24" s="521"/>
      <c r="M24" s="520"/>
      <c r="N24" s="521"/>
      <c r="O24" s="521"/>
      <c r="P24" s="521"/>
      <c r="Q24" s="521"/>
      <c r="R24" s="65"/>
      <c r="S24" s="66"/>
    </row>
    <row r="25" spans="2:19" ht="50.1" customHeight="1" thickBot="1">
      <c r="B25" s="51"/>
      <c r="C25" s="540" t="s">
        <v>339</v>
      </c>
      <c r="D25" s="540"/>
      <c r="E25" s="540"/>
      <c r="F25" s="540"/>
      <c r="G25" s="540"/>
      <c r="H25" s="522"/>
      <c r="I25" s="523"/>
      <c r="J25" s="535"/>
      <c r="K25" s="536"/>
      <c r="L25" s="536"/>
      <c r="M25" s="535"/>
      <c r="N25" s="536"/>
      <c r="O25" s="536"/>
      <c r="P25" s="536"/>
      <c r="Q25" s="536"/>
      <c r="R25" s="67"/>
      <c r="S25" s="68"/>
    </row>
    <row r="26" spans="2:19" ht="50.1" customHeight="1" thickBot="1">
      <c r="B26" s="546" t="s">
        <v>320</v>
      </c>
      <c r="C26" s="547"/>
      <c r="D26" s="547"/>
      <c r="E26" s="547"/>
      <c r="F26" s="547"/>
      <c r="G26" s="547"/>
      <c r="H26" s="524"/>
      <c r="I26" s="525"/>
      <c r="J26" s="544"/>
      <c r="K26" s="545"/>
      <c r="L26" s="545"/>
      <c r="M26" s="544"/>
      <c r="N26" s="545"/>
      <c r="O26" s="545"/>
      <c r="P26" s="545"/>
      <c r="Q26" s="545"/>
      <c r="R26" s="69"/>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c r="I28" s="519"/>
      <c r="J28" s="520"/>
      <c r="K28" s="521"/>
      <c r="L28" s="521"/>
      <c r="M28" s="520"/>
      <c r="N28" s="521"/>
      <c r="O28" s="521"/>
      <c r="P28" s="521"/>
      <c r="Q28" s="521"/>
      <c r="R28" s="65"/>
      <c r="S28" s="66"/>
    </row>
    <row r="29" spans="2:19" ht="50.1" customHeight="1">
      <c r="B29" s="51"/>
      <c r="C29" s="528" t="s">
        <v>323</v>
      </c>
      <c r="D29" s="528"/>
      <c r="E29" s="528"/>
      <c r="F29" s="528"/>
      <c r="G29" s="528"/>
      <c r="H29" s="518"/>
      <c r="I29" s="519"/>
      <c r="J29" s="520"/>
      <c r="K29" s="521"/>
      <c r="L29" s="521"/>
      <c r="M29" s="520"/>
      <c r="N29" s="521"/>
      <c r="O29" s="521"/>
      <c r="P29" s="521"/>
      <c r="Q29" s="521"/>
      <c r="R29" s="65"/>
      <c r="S29" s="66"/>
    </row>
    <row r="30" spans="2:19" ht="50.1" customHeight="1">
      <c r="B30" s="51"/>
      <c r="C30" s="528" t="s">
        <v>324</v>
      </c>
      <c r="D30" s="528"/>
      <c r="E30" s="528"/>
      <c r="F30" s="528"/>
      <c r="G30" s="528"/>
      <c r="H30" s="518"/>
      <c r="I30" s="519"/>
      <c r="J30" s="520"/>
      <c r="K30" s="521"/>
      <c r="L30" s="521"/>
      <c r="M30" s="520"/>
      <c r="N30" s="521"/>
      <c r="O30" s="521"/>
      <c r="P30" s="521"/>
      <c r="Q30" s="521"/>
      <c r="R30" s="65"/>
      <c r="S30" s="66"/>
    </row>
    <row r="31" spans="2:19" ht="50.1" customHeight="1">
      <c r="B31" s="51"/>
      <c r="C31" s="528" t="s">
        <v>325</v>
      </c>
      <c r="D31" s="528"/>
      <c r="E31" s="528"/>
      <c r="F31" s="528"/>
      <c r="G31" s="528"/>
      <c r="H31" s="518"/>
      <c r="I31" s="519"/>
      <c r="J31" s="520"/>
      <c r="K31" s="521"/>
      <c r="L31" s="521"/>
      <c r="M31" s="520"/>
      <c r="N31" s="521"/>
      <c r="O31" s="521"/>
      <c r="P31" s="521"/>
      <c r="Q31" s="521"/>
      <c r="R31" s="65"/>
      <c r="S31" s="66"/>
    </row>
    <row r="32" spans="2:19" ht="50.1" customHeight="1">
      <c r="B32" s="51"/>
      <c r="C32" s="528" t="s">
        <v>326</v>
      </c>
      <c r="D32" s="528"/>
      <c r="E32" s="528"/>
      <c r="F32" s="528"/>
      <c r="G32" s="528"/>
      <c r="H32" s="518"/>
      <c r="I32" s="519"/>
      <c r="J32" s="520"/>
      <c r="K32" s="521"/>
      <c r="L32" s="521"/>
      <c r="M32" s="520"/>
      <c r="N32" s="521"/>
      <c r="O32" s="521"/>
      <c r="P32" s="521"/>
      <c r="Q32" s="521"/>
      <c r="R32" s="65"/>
      <c r="S32" s="66"/>
    </row>
    <row r="33" spans="2:19" ht="50.1" customHeight="1">
      <c r="B33" s="51"/>
      <c r="C33" s="528" t="s">
        <v>327</v>
      </c>
      <c r="D33" s="528"/>
      <c r="E33" s="528"/>
      <c r="F33" s="528"/>
      <c r="G33" s="528"/>
      <c r="H33" s="518"/>
      <c r="I33" s="519"/>
      <c r="J33" s="520"/>
      <c r="K33" s="521"/>
      <c r="L33" s="521"/>
      <c r="M33" s="520"/>
      <c r="N33" s="521"/>
      <c r="O33" s="521"/>
      <c r="P33" s="521"/>
      <c r="Q33" s="521"/>
      <c r="R33" s="65"/>
      <c r="S33" s="66"/>
    </row>
    <row r="34" spans="2:19" ht="50.1" customHeight="1">
      <c r="B34" s="51"/>
      <c r="C34" s="528" t="s">
        <v>328</v>
      </c>
      <c r="D34" s="528"/>
      <c r="E34" s="528"/>
      <c r="F34" s="528"/>
      <c r="G34" s="528"/>
      <c r="H34" s="518"/>
      <c r="I34" s="519"/>
      <c r="J34" s="520"/>
      <c r="K34" s="521"/>
      <c r="L34" s="521"/>
      <c r="M34" s="520"/>
      <c r="N34" s="521"/>
      <c r="O34" s="521"/>
      <c r="P34" s="521"/>
      <c r="Q34" s="521"/>
      <c r="R34" s="65"/>
      <c r="S34" s="66"/>
    </row>
    <row r="35" spans="2:19" ht="50.1" customHeight="1">
      <c r="B35" s="51"/>
      <c r="C35" s="528" t="s">
        <v>329</v>
      </c>
      <c r="D35" s="528"/>
      <c r="E35" s="528"/>
      <c r="F35" s="528"/>
      <c r="G35" s="528"/>
      <c r="H35" s="518"/>
      <c r="I35" s="519"/>
      <c r="J35" s="520"/>
      <c r="K35" s="521"/>
      <c r="L35" s="521"/>
      <c r="M35" s="520"/>
      <c r="N35" s="521"/>
      <c r="O35" s="521"/>
      <c r="P35" s="521"/>
      <c r="Q35" s="521"/>
      <c r="R35" s="65"/>
      <c r="S35" s="66"/>
    </row>
    <row r="36" spans="2:19" ht="50.1" customHeight="1">
      <c r="B36" s="51"/>
      <c r="C36" s="528" t="s">
        <v>331</v>
      </c>
      <c r="D36" s="528"/>
      <c r="E36" s="528"/>
      <c r="F36" s="528"/>
      <c r="G36" s="528"/>
      <c r="H36" s="518"/>
      <c r="I36" s="519"/>
      <c r="J36" s="520"/>
      <c r="K36" s="521"/>
      <c r="L36" s="521"/>
      <c r="M36" s="520"/>
      <c r="N36" s="521"/>
      <c r="O36" s="521"/>
      <c r="P36" s="521"/>
      <c r="Q36" s="521"/>
      <c r="R36" s="65"/>
      <c r="S36" s="66"/>
    </row>
    <row r="37" spans="2:19" ht="50.1" customHeight="1" thickBot="1">
      <c r="B37" s="51"/>
      <c r="C37" s="540" t="s">
        <v>330</v>
      </c>
      <c r="D37" s="540"/>
      <c r="E37" s="540"/>
      <c r="F37" s="540"/>
      <c r="G37" s="540"/>
      <c r="H37" s="518"/>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c r="I39" s="519"/>
      <c r="J39" s="520"/>
      <c r="K39" s="521"/>
      <c r="L39" s="521"/>
      <c r="M39" s="520"/>
      <c r="N39" s="521"/>
      <c r="O39" s="521"/>
      <c r="P39" s="521"/>
      <c r="Q39" s="521"/>
      <c r="R39" s="65"/>
      <c r="S39" s="66"/>
    </row>
    <row r="40" spans="2:19" ht="50.1" customHeight="1">
      <c r="B40" s="526"/>
      <c r="C40" s="528" t="s">
        <v>335</v>
      </c>
      <c r="D40" s="528"/>
      <c r="E40" s="528"/>
      <c r="F40" s="528"/>
      <c r="G40" s="528"/>
      <c r="H40" s="518"/>
      <c r="I40" s="519"/>
      <c r="J40" s="520"/>
      <c r="K40" s="521"/>
      <c r="L40" s="521"/>
      <c r="M40" s="520"/>
      <c r="N40" s="521"/>
      <c r="O40" s="521"/>
      <c r="P40" s="521"/>
      <c r="Q40" s="521"/>
      <c r="R40" s="65"/>
      <c r="S40" s="66"/>
    </row>
    <row r="41" spans="2:19" ht="50.1" customHeight="1" thickBot="1">
      <c r="B41" s="526"/>
      <c r="C41" s="540" t="s">
        <v>336</v>
      </c>
      <c r="D41" s="540"/>
      <c r="E41" s="540"/>
      <c r="F41" s="540"/>
      <c r="G41" s="540"/>
      <c r="H41" s="522"/>
      <c r="I41" s="523"/>
      <c r="J41" s="535"/>
      <c r="K41" s="536"/>
      <c r="L41" s="536"/>
      <c r="M41" s="535"/>
      <c r="N41" s="536"/>
      <c r="O41" s="536"/>
      <c r="P41" s="536"/>
      <c r="Q41" s="536"/>
      <c r="R41" s="67"/>
      <c r="S41" s="68"/>
    </row>
    <row r="42" spans="2:19" ht="50.1" customHeight="1" thickBot="1">
      <c r="B42" s="541" t="s">
        <v>343</v>
      </c>
      <c r="C42" s="542"/>
      <c r="D42" s="542"/>
      <c r="E42" s="542"/>
      <c r="F42" s="542"/>
      <c r="G42" s="543"/>
      <c r="H42" s="524"/>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c r="I44" s="519"/>
      <c r="J44" s="520"/>
      <c r="K44" s="521"/>
      <c r="L44" s="521"/>
      <c r="M44" s="520"/>
      <c r="N44" s="521"/>
      <c r="O44" s="521"/>
      <c r="P44" s="521"/>
      <c r="Q44" s="521"/>
      <c r="R44" s="65"/>
      <c r="S44" s="66"/>
    </row>
    <row r="45" spans="2:19" ht="50.1" customHeight="1">
      <c r="B45" s="526"/>
      <c r="C45" s="528" t="s">
        <v>346</v>
      </c>
      <c r="D45" s="528"/>
      <c r="E45" s="528"/>
      <c r="F45" s="528"/>
      <c r="G45" s="528"/>
      <c r="H45" s="518"/>
      <c r="I45" s="519"/>
      <c r="J45" s="520"/>
      <c r="K45" s="521"/>
      <c r="L45" s="521"/>
      <c r="M45" s="520"/>
      <c r="N45" s="521"/>
      <c r="O45" s="521"/>
      <c r="P45" s="521"/>
      <c r="Q45" s="521"/>
      <c r="R45" s="65"/>
      <c r="S45" s="66"/>
    </row>
    <row r="46" spans="2:19" ht="50.1" customHeight="1" thickBot="1">
      <c r="B46" s="526"/>
      <c r="C46" s="537" t="s">
        <v>402</v>
      </c>
      <c r="D46" s="537"/>
      <c r="E46" s="537"/>
      <c r="F46" s="537"/>
      <c r="G46" s="537"/>
      <c r="H46" s="518"/>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c r="I48" s="519"/>
      <c r="J48" s="520"/>
      <c r="K48" s="521"/>
      <c r="L48" s="521"/>
      <c r="M48" s="520"/>
      <c r="N48" s="521"/>
      <c r="O48" s="521"/>
      <c r="P48" s="521"/>
      <c r="Q48" s="521"/>
      <c r="R48" s="65"/>
      <c r="S48" s="66"/>
    </row>
    <row r="49" spans="2:19" ht="50.1" customHeight="1">
      <c r="B49" s="526"/>
      <c r="C49" s="528" t="s">
        <v>409</v>
      </c>
      <c r="D49" s="528"/>
      <c r="E49" s="528"/>
      <c r="F49" s="528"/>
      <c r="G49" s="528"/>
      <c r="H49" s="518"/>
      <c r="I49" s="519"/>
      <c r="J49" s="520"/>
      <c r="K49" s="521"/>
      <c r="L49" s="521"/>
      <c r="M49" s="520"/>
      <c r="N49" s="521"/>
      <c r="O49" s="521"/>
      <c r="P49" s="521"/>
      <c r="Q49" s="521"/>
      <c r="R49" s="65"/>
      <c r="S49" s="66"/>
    </row>
    <row r="50" spans="2:19" ht="50.1" customHeight="1" thickBot="1">
      <c r="B50" s="527"/>
      <c r="C50" s="558" t="s">
        <v>410</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J1" zoomScale="85" zoomScaleNormal="85" zoomScaleSheetLayoutView="8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26" t="s">
        <v>2566</v>
      </c>
      <c r="AF2" s="607"/>
      <c r="AG2" s="607"/>
      <c r="AH2" s="607"/>
      <c r="AI2" s="607"/>
      <c r="AJ2" s="607"/>
      <c r="AK2" s="607"/>
      <c r="AL2" s="607"/>
      <c r="AM2" s="607"/>
      <c r="AN2" s="608"/>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3"/>
      <c r="W3" s="243"/>
      <c r="X3" s="243"/>
      <c r="Y3" s="243"/>
      <c r="Z3" s="243"/>
      <c r="AA3" s="243"/>
      <c r="AB3" s="243"/>
      <c r="AC3" s="243"/>
      <c r="AD3" s="243"/>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4"/>
      <c r="W5" s="264"/>
      <c r="X5" s="264"/>
      <c r="Y5" s="264"/>
      <c r="Z5" s="264"/>
      <c r="AA5" s="264"/>
      <c r="AB5" s="264" t="s">
        <v>352</v>
      </c>
      <c r="AC5" s="264"/>
      <c r="AD5" s="264"/>
      <c r="AE5" s="465"/>
      <c r="AF5" s="465"/>
      <c r="AG5" s="465"/>
      <c r="AH5" s="465"/>
      <c r="AI5" s="465"/>
      <c r="AJ5" s="465"/>
      <c r="AK5" s="465"/>
      <c r="AL5" s="465"/>
      <c r="AM5" s="465"/>
      <c r="AN5" s="596"/>
    </row>
    <row r="6" spans="1:44" ht="15" customHeight="1">
      <c r="A6" s="597"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602"/>
    </row>
    <row r="7" spans="1:44" ht="39.950000000000003" customHeight="1">
      <c r="A7" s="568"/>
      <c r="B7" s="578" t="s">
        <v>359</v>
      </c>
      <c r="C7" s="578"/>
      <c r="D7" s="578"/>
      <c r="E7" s="578"/>
      <c r="F7" s="578"/>
      <c r="G7" s="578"/>
      <c r="H7" s="578"/>
      <c r="I7" s="578"/>
      <c r="J7" s="572"/>
      <c r="K7" s="573"/>
      <c r="L7" s="573"/>
      <c r="M7" s="573"/>
      <c r="N7" s="573"/>
      <c r="O7" s="574"/>
      <c r="P7" s="572"/>
      <c r="Q7" s="573"/>
      <c r="R7" s="573"/>
      <c r="S7" s="573"/>
      <c r="T7" s="573"/>
      <c r="U7" s="574"/>
      <c r="V7" s="614"/>
      <c r="W7" s="615"/>
      <c r="X7" s="615"/>
      <c r="Y7" s="614"/>
      <c r="Z7" s="615"/>
      <c r="AA7" s="615"/>
      <c r="AB7" s="612"/>
      <c r="AC7" s="613"/>
      <c r="AD7" s="613"/>
      <c r="AE7" s="612"/>
      <c r="AF7" s="613"/>
      <c r="AG7" s="613"/>
      <c r="AH7" s="613"/>
      <c r="AI7" s="613"/>
      <c r="AJ7" s="613"/>
      <c r="AK7" s="613"/>
      <c r="AL7" s="613"/>
      <c r="AM7" s="613"/>
      <c r="AN7" s="618"/>
    </row>
    <row r="8" spans="1:44" ht="39.950000000000003" customHeight="1">
      <c r="A8" s="568"/>
      <c r="B8" s="579" t="s">
        <v>360</v>
      </c>
      <c r="C8" s="579"/>
      <c r="D8" s="579"/>
      <c r="E8" s="579"/>
      <c r="F8" s="579"/>
      <c r="G8" s="579"/>
      <c r="H8" s="579"/>
      <c r="I8" s="579"/>
      <c r="J8" s="575"/>
      <c r="K8" s="576"/>
      <c r="L8" s="576"/>
      <c r="M8" s="576"/>
      <c r="N8" s="576"/>
      <c r="O8" s="577"/>
      <c r="P8" s="575"/>
      <c r="Q8" s="576"/>
      <c r="R8" s="576"/>
      <c r="S8" s="576"/>
      <c r="T8" s="576"/>
      <c r="U8" s="577"/>
      <c r="V8" s="570"/>
      <c r="W8" s="571"/>
      <c r="X8" s="571"/>
      <c r="Y8" s="570"/>
      <c r="Z8" s="571"/>
      <c r="AA8" s="571"/>
      <c r="AB8" s="580"/>
      <c r="AC8" s="581"/>
      <c r="AD8" s="581"/>
      <c r="AE8" s="580"/>
      <c r="AF8" s="581"/>
      <c r="AG8" s="581"/>
      <c r="AH8" s="581"/>
      <c r="AI8" s="581"/>
      <c r="AJ8" s="581"/>
      <c r="AK8" s="581"/>
      <c r="AL8" s="581"/>
      <c r="AM8" s="581"/>
      <c r="AN8" s="619"/>
    </row>
    <row r="9" spans="1:44" ht="39.950000000000003" customHeight="1">
      <c r="A9" s="568"/>
      <c r="B9" s="579" t="s">
        <v>361</v>
      </c>
      <c r="C9" s="579"/>
      <c r="D9" s="579"/>
      <c r="E9" s="579"/>
      <c r="F9" s="579"/>
      <c r="G9" s="579"/>
      <c r="H9" s="579"/>
      <c r="I9" s="579"/>
      <c r="J9" s="591"/>
      <c r="K9" s="592"/>
      <c r="L9" s="592"/>
      <c r="M9" s="592"/>
      <c r="N9" s="592"/>
      <c r="O9" s="593"/>
      <c r="P9" s="575"/>
      <c r="Q9" s="576"/>
      <c r="R9" s="576"/>
      <c r="S9" s="576"/>
      <c r="T9" s="576"/>
      <c r="U9" s="577"/>
      <c r="V9" s="570"/>
      <c r="W9" s="571"/>
      <c r="X9" s="571"/>
      <c r="Y9" s="570" t="s">
        <v>2575</v>
      </c>
      <c r="Z9" s="571"/>
      <c r="AA9" s="571"/>
      <c r="AB9" s="580"/>
      <c r="AC9" s="581"/>
      <c r="AD9" s="581"/>
      <c r="AE9" s="580"/>
      <c r="AF9" s="581"/>
      <c r="AG9" s="581"/>
      <c r="AH9" s="581"/>
      <c r="AI9" s="581"/>
      <c r="AJ9" s="581"/>
      <c r="AK9" s="581"/>
      <c r="AL9" s="581"/>
      <c r="AM9" s="581"/>
      <c r="AN9" s="619"/>
    </row>
    <row r="10" spans="1:44" ht="39.950000000000003" customHeight="1">
      <c r="A10" s="568"/>
      <c r="B10" s="579" t="s">
        <v>362</v>
      </c>
      <c r="C10" s="579"/>
      <c r="D10" s="579"/>
      <c r="E10" s="579"/>
      <c r="F10" s="579"/>
      <c r="G10" s="579"/>
      <c r="H10" s="579"/>
      <c r="I10" s="579"/>
      <c r="J10" s="575"/>
      <c r="K10" s="576"/>
      <c r="L10" s="576"/>
      <c r="M10" s="576"/>
      <c r="N10" s="576"/>
      <c r="O10" s="577"/>
      <c r="P10" s="575"/>
      <c r="Q10" s="576"/>
      <c r="R10" s="576"/>
      <c r="S10" s="576"/>
      <c r="T10" s="576"/>
      <c r="U10" s="577"/>
      <c r="V10" s="570"/>
      <c r="W10" s="571"/>
      <c r="X10" s="571"/>
      <c r="Y10" s="570"/>
      <c r="Z10" s="571"/>
      <c r="AA10" s="571"/>
      <c r="AB10" s="580"/>
      <c r="AC10" s="581"/>
      <c r="AD10" s="581"/>
      <c r="AE10" s="580"/>
      <c r="AF10" s="581"/>
      <c r="AG10" s="581"/>
      <c r="AH10" s="581"/>
      <c r="AI10" s="581"/>
      <c r="AJ10" s="581"/>
      <c r="AK10" s="581"/>
      <c r="AL10" s="581"/>
      <c r="AM10" s="581"/>
      <c r="AN10" s="619"/>
    </row>
    <row r="11" spans="1:44" ht="39.950000000000003" customHeight="1">
      <c r="A11" s="568"/>
      <c r="B11" s="579" t="s">
        <v>363</v>
      </c>
      <c r="C11" s="579"/>
      <c r="D11" s="579"/>
      <c r="E11" s="579"/>
      <c r="F11" s="579"/>
      <c r="G11" s="579"/>
      <c r="H11" s="579"/>
      <c r="I11" s="579"/>
      <c r="J11" s="575"/>
      <c r="K11" s="576"/>
      <c r="L11" s="576"/>
      <c r="M11" s="576"/>
      <c r="N11" s="576"/>
      <c r="O11" s="577"/>
      <c r="P11" s="575"/>
      <c r="Q11" s="576"/>
      <c r="R11" s="576"/>
      <c r="S11" s="576"/>
      <c r="T11" s="576"/>
      <c r="U11" s="577"/>
      <c r="V11" s="570"/>
      <c r="W11" s="571"/>
      <c r="X11" s="571"/>
      <c r="Y11" s="570"/>
      <c r="Z11" s="571"/>
      <c r="AA11" s="571"/>
      <c r="AB11" s="580"/>
      <c r="AC11" s="581"/>
      <c r="AD11" s="581"/>
      <c r="AE11" s="580"/>
      <c r="AF11" s="581"/>
      <c r="AG11" s="581"/>
      <c r="AH11" s="581"/>
      <c r="AI11" s="581"/>
      <c r="AJ11" s="581"/>
      <c r="AK11" s="581"/>
      <c r="AL11" s="581"/>
      <c r="AM11" s="581"/>
      <c r="AN11" s="619"/>
    </row>
    <row r="12" spans="1:44" ht="39.950000000000003" customHeight="1">
      <c r="A12" s="568"/>
      <c r="B12" s="579" t="s">
        <v>364</v>
      </c>
      <c r="C12" s="579"/>
      <c r="D12" s="579"/>
      <c r="E12" s="579"/>
      <c r="F12" s="579"/>
      <c r="G12" s="579"/>
      <c r="H12" s="579"/>
      <c r="I12" s="579"/>
      <c r="J12" s="575"/>
      <c r="K12" s="576"/>
      <c r="L12" s="576"/>
      <c r="M12" s="576"/>
      <c r="N12" s="576"/>
      <c r="O12" s="577"/>
      <c r="P12" s="575"/>
      <c r="Q12" s="576"/>
      <c r="R12" s="576"/>
      <c r="S12" s="576"/>
      <c r="T12" s="576"/>
      <c r="U12" s="577"/>
      <c r="V12" s="570"/>
      <c r="W12" s="571"/>
      <c r="X12" s="571"/>
      <c r="Y12" s="570"/>
      <c r="Z12" s="571"/>
      <c r="AA12" s="571"/>
      <c r="AB12" s="580"/>
      <c r="AC12" s="581"/>
      <c r="AD12" s="581"/>
      <c r="AE12" s="580"/>
      <c r="AF12" s="581"/>
      <c r="AG12" s="581"/>
      <c r="AH12" s="581"/>
      <c r="AI12" s="581"/>
      <c r="AJ12" s="581"/>
      <c r="AK12" s="581"/>
      <c r="AL12" s="581"/>
      <c r="AM12" s="581"/>
      <c r="AN12" s="619"/>
    </row>
    <row r="13" spans="1:44" ht="39.950000000000003" customHeight="1">
      <c r="A13" s="568"/>
      <c r="B13" s="579" t="s">
        <v>365</v>
      </c>
      <c r="C13" s="579"/>
      <c r="D13" s="579"/>
      <c r="E13" s="579"/>
      <c r="F13" s="579"/>
      <c r="G13" s="579"/>
      <c r="H13" s="579"/>
      <c r="I13" s="579"/>
      <c r="J13" s="575"/>
      <c r="K13" s="576"/>
      <c r="L13" s="576"/>
      <c r="M13" s="576"/>
      <c r="N13" s="576"/>
      <c r="O13" s="577"/>
      <c r="P13" s="575"/>
      <c r="Q13" s="576"/>
      <c r="R13" s="576"/>
      <c r="S13" s="576"/>
      <c r="T13" s="576"/>
      <c r="U13" s="577"/>
      <c r="V13" s="570"/>
      <c r="W13" s="571"/>
      <c r="X13" s="571"/>
      <c r="Y13" s="570"/>
      <c r="Z13" s="571"/>
      <c r="AA13" s="571"/>
      <c r="AB13" s="580"/>
      <c r="AC13" s="581"/>
      <c r="AD13" s="581"/>
      <c r="AE13" s="580"/>
      <c r="AF13" s="581"/>
      <c r="AG13" s="581"/>
      <c r="AH13" s="581"/>
      <c r="AI13" s="581"/>
      <c r="AJ13" s="581"/>
      <c r="AK13" s="581"/>
      <c r="AL13" s="581"/>
      <c r="AM13" s="581"/>
      <c r="AN13" s="619"/>
    </row>
    <row r="14" spans="1:44" ht="39.950000000000003" customHeight="1">
      <c r="A14" s="568"/>
      <c r="B14" s="579" t="s">
        <v>366</v>
      </c>
      <c r="C14" s="579"/>
      <c r="D14" s="579"/>
      <c r="E14" s="579"/>
      <c r="F14" s="579"/>
      <c r="G14" s="579"/>
      <c r="H14" s="579"/>
      <c r="I14" s="579"/>
      <c r="J14" s="575"/>
      <c r="K14" s="576"/>
      <c r="L14" s="576"/>
      <c r="M14" s="576"/>
      <c r="N14" s="576"/>
      <c r="O14" s="577"/>
      <c r="P14" s="575"/>
      <c r="Q14" s="576"/>
      <c r="R14" s="576"/>
      <c r="S14" s="576"/>
      <c r="T14" s="576"/>
      <c r="U14" s="577"/>
      <c r="V14" s="570"/>
      <c r="W14" s="571"/>
      <c r="X14" s="571"/>
      <c r="Y14" s="570"/>
      <c r="Z14" s="571"/>
      <c r="AA14" s="571"/>
      <c r="AB14" s="580"/>
      <c r="AC14" s="581"/>
      <c r="AD14" s="581"/>
      <c r="AE14" s="580"/>
      <c r="AF14" s="581"/>
      <c r="AG14" s="581"/>
      <c r="AH14" s="581"/>
      <c r="AI14" s="581"/>
      <c r="AJ14" s="581"/>
      <c r="AK14" s="581"/>
      <c r="AL14" s="581"/>
      <c r="AM14" s="581"/>
      <c r="AN14" s="619"/>
    </row>
    <row r="15" spans="1:44" s="56" customFormat="1" ht="39.950000000000003" customHeight="1" thickBot="1">
      <c r="A15" s="569"/>
      <c r="B15" s="559" t="s">
        <v>2524</v>
      </c>
      <c r="C15" s="559"/>
      <c r="D15" s="559"/>
      <c r="E15" s="559"/>
      <c r="F15" s="559"/>
      <c r="G15" s="559"/>
      <c r="H15" s="559"/>
      <c r="I15" s="559"/>
      <c r="J15" s="560"/>
      <c r="K15" s="561"/>
      <c r="L15" s="561"/>
      <c r="M15" s="561"/>
      <c r="N15" s="561"/>
      <c r="O15" s="562"/>
      <c r="P15" s="560"/>
      <c r="Q15" s="561"/>
      <c r="R15" s="561"/>
      <c r="S15" s="561"/>
      <c r="T15" s="561"/>
      <c r="U15" s="562"/>
      <c r="V15" s="563"/>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602"/>
    </row>
    <row r="17" spans="1:40" ht="39.950000000000003" customHeight="1">
      <c r="A17" s="624"/>
      <c r="B17" s="578" t="s">
        <v>367</v>
      </c>
      <c r="C17" s="578"/>
      <c r="D17" s="578"/>
      <c r="E17" s="578"/>
      <c r="F17" s="578"/>
      <c r="G17" s="578"/>
      <c r="H17" s="578"/>
      <c r="I17" s="578"/>
      <c r="J17" s="572"/>
      <c r="K17" s="573"/>
      <c r="L17" s="573"/>
      <c r="M17" s="573"/>
      <c r="N17" s="573"/>
      <c r="O17" s="574"/>
      <c r="P17" s="572"/>
      <c r="Q17" s="573"/>
      <c r="R17" s="573"/>
      <c r="S17" s="573"/>
      <c r="T17" s="573"/>
      <c r="U17" s="574"/>
      <c r="V17" s="614"/>
      <c r="W17" s="615"/>
      <c r="X17" s="615"/>
      <c r="Y17" s="614"/>
      <c r="Z17" s="615"/>
      <c r="AA17" s="615"/>
      <c r="AB17" s="612"/>
      <c r="AC17" s="613"/>
      <c r="AD17" s="613"/>
      <c r="AE17" s="612"/>
      <c r="AF17" s="613"/>
      <c r="AG17" s="613"/>
      <c r="AH17" s="613"/>
      <c r="AI17" s="613"/>
      <c r="AJ17" s="613"/>
      <c r="AK17" s="613"/>
      <c r="AL17" s="613"/>
      <c r="AM17" s="613"/>
      <c r="AN17" s="618"/>
    </row>
    <row r="18" spans="1:40" ht="39.950000000000003" customHeight="1">
      <c r="A18" s="624"/>
      <c r="B18" s="579" t="s">
        <v>368</v>
      </c>
      <c r="C18" s="579"/>
      <c r="D18" s="579"/>
      <c r="E18" s="579"/>
      <c r="F18" s="579"/>
      <c r="G18" s="579"/>
      <c r="H18" s="579"/>
      <c r="I18" s="579"/>
      <c r="J18" s="575"/>
      <c r="K18" s="576"/>
      <c r="L18" s="576"/>
      <c r="M18" s="576"/>
      <c r="N18" s="576"/>
      <c r="O18" s="577"/>
      <c r="P18" s="575"/>
      <c r="Q18" s="576"/>
      <c r="R18" s="576"/>
      <c r="S18" s="576"/>
      <c r="T18" s="576"/>
      <c r="U18" s="577"/>
      <c r="V18" s="570"/>
      <c r="W18" s="571"/>
      <c r="X18" s="571"/>
      <c r="Y18" s="570"/>
      <c r="Z18" s="571"/>
      <c r="AA18" s="571"/>
      <c r="AB18" s="580"/>
      <c r="AC18" s="581"/>
      <c r="AD18" s="581"/>
      <c r="AE18" s="580"/>
      <c r="AF18" s="581"/>
      <c r="AG18" s="581"/>
      <c r="AH18" s="581"/>
      <c r="AI18" s="581"/>
      <c r="AJ18" s="581"/>
      <c r="AK18" s="581"/>
      <c r="AL18" s="581"/>
      <c r="AM18" s="581"/>
      <c r="AN18" s="619"/>
    </row>
    <row r="19" spans="1:40" ht="39.950000000000003" customHeight="1">
      <c r="A19" s="624"/>
      <c r="B19" s="579" t="s">
        <v>369</v>
      </c>
      <c r="C19" s="579"/>
      <c r="D19" s="579"/>
      <c r="E19" s="579"/>
      <c r="F19" s="579"/>
      <c r="G19" s="579"/>
      <c r="H19" s="579"/>
      <c r="I19" s="579"/>
      <c r="J19" s="575"/>
      <c r="K19" s="576"/>
      <c r="L19" s="576"/>
      <c r="M19" s="576"/>
      <c r="N19" s="576"/>
      <c r="O19" s="577"/>
      <c r="P19" s="575"/>
      <c r="Q19" s="576"/>
      <c r="R19" s="576"/>
      <c r="S19" s="576"/>
      <c r="T19" s="576"/>
      <c r="U19" s="577"/>
      <c r="V19" s="570"/>
      <c r="W19" s="571"/>
      <c r="X19" s="571"/>
      <c r="Y19" s="570"/>
      <c r="Z19" s="571"/>
      <c r="AA19" s="571"/>
      <c r="AB19" s="580"/>
      <c r="AC19" s="581"/>
      <c r="AD19" s="581"/>
      <c r="AE19" s="580"/>
      <c r="AF19" s="581"/>
      <c r="AG19" s="581"/>
      <c r="AH19" s="581"/>
      <c r="AI19" s="581"/>
      <c r="AJ19" s="581"/>
      <c r="AK19" s="581"/>
      <c r="AL19" s="581"/>
      <c r="AM19" s="581"/>
      <c r="AN19" s="619"/>
    </row>
    <row r="20" spans="1:40" ht="39.950000000000003" customHeight="1">
      <c r="A20" s="624"/>
      <c r="B20" s="579" t="s">
        <v>370</v>
      </c>
      <c r="C20" s="579"/>
      <c r="D20" s="579"/>
      <c r="E20" s="579"/>
      <c r="F20" s="579"/>
      <c r="G20" s="579"/>
      <c r="H20" s="579"/>
      <c r="I20" s="579"/>
      <c r="J20" s="575"/>
      <c r="K20" s="576"/>
      <c r="L20" s="576"/>
      <c r="M20" s="576"/>
      <c r="N20" s="576"/>
      <c r="O20" s="577"/>
      <c r="P20" s="575"/>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19"/>
    </row>
    <row r="21" spans="1:40" ht="39.950000000000003" customHeight="1">
      <c r="A21" s="624"/>
      <c r="B21" s="609" t="s">
        <v>371</v>
      </c>
      <c r="C21" s="609"/>
      <c r="D21" s="609"/>
      <c r="E21" s="609"/>
      <c r="F21" s="609"/>
      <c r="G21" s="609"/>
      <c r="H21" s="609"/>
      <c r="I21" s="609"/>
      <c r="J21" s="591"/>
      <c r="K21" s="592"/>
      <c r="L21" s="592"/>
      <c r="M21" s="592"/>
      <c r="N21" s="592"/>
      <c r="O21" s="593"/>
      <c r="P21" s="575"/>
      <c r="Q21" s="576"/>
      <c r="R21" s="576"/>
      <c r="S21" s="576"/>
      <c r="T21" s="576"/>
      <c r="U21" s="577"/>
      <c r="V21" s="570"/>
      <c r="W21" s="571"/>
      <c r="X21" s="571"/>
      <c r="Y21" s="570"/>
      <c r="Z21" s="571"/>
      <c r="AA21" s="571"/>
      <c r="AB21" s="580"/>
      <c r="AC21" s="581"/>
      <c r="AD21" s="581"/>
      <c r="AE21" s="580"/>
      <c r="AF21" s="581"/>
      <c r="AG21" s="581"/>
      <c r="AH21" s="581"/>
      <c r="AI21" s="581"/>
      <c r="AJ21" s="581"/>
      <c r="AK21" s="581"/>
      <c r="AL21" s="581"/>
      <c r="AM21" s="581"/>
      <c r="AN21" s="619"/>
    </row>
    <row r="22" spans="1:40" ht="39.950000000000003" customHeight="1">
      <c r="A22" s="624"/>
      <c r="B22" s="579" t="s">
        <v>372</v>
      </c>
      <c r="C22" s="579"/>
      <c r="D22" s="579"/>
      <c r="E22" s="579"/>
      <c r="F22" s="579"/>
      <c r="G22" s="579"/>
      <c r="H22" s="579"/>
      <c r="I22" s="579"/>
      <c r="J22" s="591"/>
      <c r="K22" s="592"/>
      <c r="L22" s="592"/>
      <c r="M22" s="592"/>
      <c r="N22" s="592"/>
      <c r="O22" s="593"/>
      <c r="P22" s="575"/>
      <c r="Q22" s="576"/>
      <c r="R22" s="576"/>
      <c r="S22" s="576"/>
      <c r="T22" s="576"/>
      <c r="U22" s="577"/>
      <c r="V22" s="570"/>
      <c r="W22" s="571"/>
      <c r="X22" s="571"/>
      <c r="Y22" s="570"/>
      <c r="Z22" s="571"/>
      <c r="AA22" s="571"/>
      <c r="AB22" s="580"/>
      <c r="AC22" s="581"/>
      <c r="AD22" s="581"/>
      <c r="AE22" s="580"/>
      <c r="AF22" s="581"/>
      <c r="AG22" s="581"/>
      <c r="AH22" s="581"/>
      <c r="AI22" s="581"/>
      <c r="AJ22" s="581"/>
      <c r="AK22" s="581"/>
      <c r="AL22" s="581"/>
      <c r="AM22" s="581"/>
      <c r="AN22" s="619"/>
    </row>
    <row r="23" spans="1:40" ht="39.950000000000003" customHeight="1">
      <c r="A23" s="624"/>
      <c r="B23" s="579" t="s">
        <v>373</v>
      </c>
      <c r="C23" s="579"/>
      <c r="D23" s="579"/>
      <c r="E23" s="579"/>
      <c r="F23" s="579"/>
      <c r="G23" s="579"/>
      <c r="H23" s="579"/>
      <c r="I23" s="579"/>
      <c r="J23" s="591"/>
      <c r="K23" s="592"/>
      <c r="L23" s="592"/>
      <c r="M23" s="592"/>
      <c r="N23" s="592"/>
      <c r="O23" s="593"/>
      <c r="P23" s="575"/>
      <c r="Q23" s="576"/>
      <c r="R23" s="576"/>
      <c r="S23" s="576"/>
      <c r="T23" s="576"/>
      <c r="U23" s="577"/>
      <c r="V23" s="570"/>
      <c r="W23" s="571"/>
      <c r="X23" s="571"/>
      <c r="Y23" s="570"/>
      <c r="Z23" s="571"/>
      <c r="AA23" s="571"/>
      <c r="AB23" s="580"/>
      <c r="AC23" s="581"/>
      <c r="AD23" s="581"/>
      <c r="AE23" s="580"/>
      <c r="AF23" s="581"/>
      <c r="AG23" s="581"/>
      <c r="AH23" s="581"/>
      <c r="AI23" s="581"/>
      <c r="AJ23" s="581"/>
      <c r="AK23" s="581"/>
      <c r="AL23" s="581"/>
      <c r="AM23" s="581"/>
      <c r="AN23" s="619"/>
    </row>
    <row r="24" spans="1:40" ht="39.950000000000003" customHeight="1">
      <c r="A24" s="624"/>
      <c r="B24" s="579" t="s">
        <v>374</v>
      </c>
      <c r="C24" s="579"/>
      <c r="D24" s="579"/>
      <c r="E24" s="579"/>
      <c r="F24" s="579"/>
      <c r="G24" s="579"/>
      <c r="H24" s="579"/>
      <c r="I24" s="579"/>
      <c r="J24" s="575"/>
      <c r="K24" s="576"/>
      <c r="L24" s="576"/>
      <c r="M24" s="576"/>
      <c r="N24" s="576"/>
      <c r="O24" s="577"/>
      <c r="P24" s="575"/>
      <c r="Q24" s="576"/>
      <c r="R24" s="576"/>
      <c r="S24" s="576"/>
      <c r="T24" s="576"/>
      <c r="U24" s="577"/>
      <c r="V24" s="570"/>
      <c r="W24" s="571"/>
      <c r="X24" s="571"/>
      <c r="Y24" s="570"/>
      <c r="Z24" s="571"/>
      <c r="AA24" s="571"/>
      <c r="AB24" s="580"/>
      <c r="AC24" s="581"/>
      <c r="AD24" s="581"/>
      <c r="AE24" s="580"/>
      <c r="AF24" s="581"/>
      <c r="AG24" s="581"/>
      <c r="AH24" s="581"/>
      <c r="AI24" s="581"/>
      <c r="AJ24" s="581"/>
      <c r="AK24" s="581"/>
      <c r="AL24" s="581"/>
      <c r="AM24" s="581"/>
      <c r="AN24" s="619"/>
    </row>
    <row r="25" spans="1:40" ht="39.950000000000003" customHeight="1">
      <c r="A25" s="624"/>
      <c r="B25" s="579" t="s">
        <v>375</v>
      </c>
      <c r="C25" s="579"/>
      <c r="D25" s="579"/>
      <c r="E25" s="579"/>
      <c r="F25" s="579"/>
      <c r="G25" s="579"/>
      <c r="H25" s="579"/>
      <c r="I25" s="579"/>
      <c r="J25" s="575"/>
      <c r="K25" s="576"/>
      <c r="L25" s="576"/>
      <c r="M25" s="576"/>
      <c r="N25" s="576"/>
      <c r="O25" s="577"/>
      <c r="P25" s="575"/>
      <c r="Q25" s="576"/>
      <c r="R25" s="576"/>
      <c r="S25" s="576"/>
      <c r="T25" s="576"/>
      <c r="U25" s="577"/>
      <c r="V25" s="570"/>
      <c r="W25" s="571"/>
      <c r="X25" s="571"/>
      <c r="Y25" s="570"/>
      <c r="Z25" s="571"/>
      <c r="AA25" s="571"/>
      <c r="AB25" s="580"/>
      <c r="AC25" s="581"/>
      <c r="AD25" s="581"/>
      <c r="AE25" s="580"/>
      <c r="AF25" s="581"/>
      <c r="AG25" s="581"/>
      <c r="AH25" s="581"/>
      <c r="AI25" s="581"/>
      <c r="AJ25" s="581"/>
      <c r="AK25" s="581"/>
      <c r="AL25" s="581"/>
      <c r="AM25" s="581"/>
      <c r="AN25" s="619"/>
    </row>
    <row r="26" spans="1:40" ht="39.950000000000003" customHeight="1" thickBot="1">
      <c r="A26" s="625"/>
      <c r="B26" s="559" t="s">
        <v>376</v>
      </c>
      <c r="C26" s="559"/>
      <c r="D26" s="559"/>
      <c r="E26" s="559"/>
      <c r="F26" s="559"/>
      <c r="G26" s="559"/>
      <c r="H26" s="559"/>
      <c r="I26" s="559"/>
      <c r="J26" s="588"/>
      <c r="K26" s="589"/>
      <c r="L26" s="589"/>
      <c r="M26" s="589"/>
      <c r="N26" s="589"/>
      <c r="O26" s="590"/>
      <c r="P26" s="582"/>
      <c r="Q26" s="583"/>
      <c r="R26" s="583"/>
      <c r="S26" s="583"/>
      <c r="T26" s="583"/>
      <c r="U26" s="584"/>
      <c r="V26" s="616" t="s">
        <v>2575</v>
      </c>
      <c r="W26" s="617"/>
      <c r="X26" s="617"/>
      <c r="Y26" s="616"/>
      <c r="Z26" s="617"/>
      <c r="AA26" s="617"/>
      <c r="AB26" s="620"/>
      <c r="AC26" s="621"/>
      <c r="AD26" s="621"/>
      <c r="AE26" s="620"/>
      <c r="AF26" s="621"/>
      <c r="AG26" s="621"/>
      <c r="AH26" s="621"/>
      <c r="AI26" s="621"/>
      <c r="AJ26" s="621"/>
      <c r="AK26" s="621"/>
      <c r="AL26" s="621"/>
      <c r="AM26" s="621"/>
      <c r="AN26" s="622"/>
    </row>
    <row r="27" spans="1:40" ht="15" customHeight="1">
      <c r="A27" s="597"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602"/>
    </row>
    <row r="28" spans="1:40" ht="39.950000000000003" customHeight="1">
      <c r="A28" s="624"/>
      <c r="B28" s="578" t="s">
        <v>377</v>
      </c>
      <c r="C28" s="578"/>
      <c r="D28" s="578"/>
      <c r="E28" s="578"/>
      <c r="F28" s="578"/>
      <c r="G28" s="578"/>
      <c r="H28" s="578"/>
      <c r="I28" s="578"/>
      <c r="J28" s="585"/>
      <c r="K28" s="586"/>
      <c r="L28" s="586"/>
      <c r="M28" s="586"/>
      <c r="N28" s="586"/>
      <c r="O28" s="587"/>
      <c r="P28" s="572"/>
      <c r="Q28" s="573"/>
      <c r="R28" s="573"/>
      <c r="S28" s="573"/>
      <c r="T28" s="573"/>
      <c r="U28" s="574"/>
      <c r="V28" s="614" t="s">
        <v>2575</v>
      </c>
      <c r="W28" s="615"/>
      <c r="X28" s="615"/>
      <c r="Y28" s="614"/>
      <c r="Z28" s="615"/>
      <c r="AA28" s="615"/>
      <c r="AB28" s="612"/>
      <c r="AC28" s="613"/>
      <c r="AD28" s="613"/>
      <c r="AE28" s="612" t="s">
        <v>2614</v>
      </c>
      <c r="AF28" s="613"/>
      <c r="AG28" s="613"/>
      <c r="AH28" s="613"/>
      <c r="AI28" s="613"/>
      <c r="AJ28" s="613"/>
      <c r="AK28" s="613"/>
      <c r="AL28" s="613"/>
      <c r="AM28" s="613"/>
      <c r="AN28" s="618"/>
    </row>
    <row r="29" spans="1:40" ht="39.950000000000003" customHeight="1">
      <c r="A29" s="624"/>
      <c r="B29" s="579" t="s">
        <v>378</v>
      </c>
      <c r="C29" s="579"/>
      <c r="D29" s="579"/>
      <c r="E29" s="579"/>
      <c r="F29" s="579"/>
      <c r="G29" s="579"/>
      <c r="H29" s="579"/>
      <c r="I29" s="579"/>
      <c r="J29" s="575"/>
      <c r="K29" s="576"/>
      <c r="L29" s="576"/>
      <c r="M29" s="576"/>
      <c r="N29" s="576"/>
      <c r="O29" s="577"/>
      <c r="P29" s="575"/>
      <c r="Q29" s="576"/>
      <c r="R29" s="576"/>
      <c r="S29" s="576"/>
      <c r="T29" s="576"/>
      <c r="U29" s="577"/>
      <c r="V29" s="570" t="s">
        <v>2575</v>
      </c>
      <c r="W29" s="571"/>
      <c r="X29" s="571"/>
      <c r="Y29" s="570"/>
      <c r="Z29" s="571"/>
      <c r="AA29" s="571"/>
      <c r="AB29" s="580"/>
      <c r="AC29" s="581"/>
      <c r="AD29" s="581"/>
      <c r="AE29" s="580"/>
      <c r="AF29" s="581"/>
      <c r="AG29" s="581"/>
      <c r="AH29" s="581"/>
      <c r="AI29" s="581"/>
      <c r="AJ29" s="581"/>
      <c r="AK29" s="581"/>
      <c r="AL29" s="581"/>
      <c r="AM29" s="581"/>
      <c r="AN29" s="619"/>
    </row>
    <row r="30" spans="1:40" ht="39.950000000000003" customHeight="1">
      <c r="A30" s="624"/>
      <c r="B30" s="579" t="s">
        <v>379</v>
      </c>
      <c r="C30" s="579"/>
      <c r="D30" s="579"/>
      <c r="E30" s="579"/>
      <c r="F30" s="579"/>
      <c r="G30" s="579"/>
      <c r="H30" s="579"/>
      <c r="I30" s="579"/>
      <c r="J30" s="575"/>
      <c r="K30" s="576"/>
      <c r="L30" s="576"/>
      <c r="M30" s="576"/>
      <c r="N30" s="576"/>
      <c r="O30" s="577"/>
      <c r="P30" s="575"/>
      <c r="Q30" s="576"/>
      <c r="R30" s="576"/>
      <c r="S30" s="576"/>
      <c r="T30" s="576"/>
      <c r="U30" s="577"/>
      <c r="V30" s="570"/>
      <c r="W30" s="571"/>
      <c r="X30" s="571"/>
      <c r="Y30" s="570"/>
      <c r="Z30" s="571"/>
      <c r="AA30" s="571"/>
      <c r="AB30" s="580"/>
      <c r="AC30" s="581"/>
      <c r="AD30" s="581"/>
      <c r="AE30" s="580"/>
      <c r="AF30" s="581"/>
      <c r="AG30" s="581"/>
      <c r="AH30" s="581"/>
      <c r="AI30" s="581"/>
      <c r="AJ30" s="581"/>
      <c r="AK30" s="581"/>
      <c r="AL30" s="581"/>
      <c r="AM30" s="581"/>
      <c r="AN30" s="619"/>
    </row>
    <row r="31" spans="1:40" ht="39.950000000000003" customHeight="1">
      <c r="A31" s="624"/>
      <c r="B31" s="579" t="s">
        <v>380</v>
      </c>
      <c r="C31" s="579"/>
      <c r="D31" s="579"/>
      <c r="E31" s="579"/>
      <c r="F31" s="579"/>
      <c r="G31" s="579"/>
      <c r="H31" s="579"/>
      <c r="I31" s="579"/>
      <c r="J31" s="575"/>
      <c r="K31" s="576"/>
      <c r="L31" s="576"/>
      <c r="M31" s="576"/>
      <c r="N31" s="576"/>
      <c r="O31" s="577"/>
      <c r="P31" s="575"/>
      <c r="Q31" s="576"/>
      <c r="R31" s="576"/>
      <c r="S31" s="576"/>
      <c r="T31" s="576"/>
      <c r="U31" s="577"/>
      <c r="V31" s="570"/>
      <c r="W31" s="571"/>
      <c r="X31" s="571"/>
      <c r="Y31" s="570"/>
      <c r="Z31" s="571"/>
      <c r="AA31" s="571"/>
      <c r="AB31" s="580"/>
      <c r="AC31" s="581"/>
      <c r="AD31" s="581"/>
      <c r="AE31" s="580"/>
      <c r="AF31" s="581"/>
      <c r="AG31" s="581"/>
      <c r="AH31" s="581"/>
      <c r="AI31" s="581"/>
      <c r="AJ31" s="581"/>
      <c r="AK31" s="581"/>
      <c r="AL31" s="581"/>
      <c r="AM31" s="581"/>
      <c r="AN31" s="619"/>
    </row>
    <row r="32" spans="1:40" ht="39.950000000000003" customHeight="1" thickBot="1">
      <c r="A32" s="625"/>
      <c r="B32" s="611" t="s">
        <v>381</v>
      </c>
      <c r="C32" s="611"/>
      <c r="D32" s="611"/>
      <c r="E32" s="611"/>
      <c r="F32" s="611"/>
      <c r="G32" s="611"/>
      <c r="H32" s="611"/>
      <c r="I32" s="611"/>
      <c r="J32" s="582"/>
      <c r="K32" s="583"/>
      <c r="L32" s="583"/>
      <c r="M32" s="583"/>
      <c r="N32" s="583"/>
      <c r="O32" s="584"/>
      <c r="P32" s="582"/>
      <c r="Q32" s="583"/>
      <c r="R32" s="583"/>
      <c r="S32" s="583"/>
      <c r="T32" s="583"/>
      <c r="U32" s="584"/>
      <c r="V32" s="616"/>
      <c r="W32" s="617"/>
      <c r="X32" s="617"/>
      <c r="Y32" s="616"/>
      <c r="Z32" s="617"/>
      <c r="AA32" s="617"/>
      <c r="AB32" s="620"/>
      <c r="AC32" s="621"/>
      <c r="AD32" s="621"/>
      <c r="AE32" s="620"/>
      <c r="AF32" s="621"/>
      <c r="AG32" s="621"/>
      <c r="AH32" s="621"/>
      <c r="AI32" s="621"/>
      <c r="AJ32" s="621"/>
      <c r="AK32" s="621"/>
      <c r="AL32" s="621"/>
      <c r="AM32" s="621"/>
      <c r="AN32" s="622"/>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4"/>
      <c r="B34" s="578" t="s">
        <v>382</v>
      </c>
      <c r="C34" s="578"/>
      <c r="D34" s="578"/>
      <c r="E34" s="578"/>
      <c r="F34" s="578"/>
      <c r="G34" s="578"/>
      <c r="H34" s="578"/>
      <c r="I34" s="578"/>
      <c r="J34" s="572"/>
      <c r="K34" s="573"/>
      <c r="L34" s="573"/>
      <c r="M34" s="573"/>
      <c r="N34" s="573"/>
      <c r="O34" s="574"/>
      <c r="P34" s="572"/>
      <c r="Q34" s="573"/>
      <c r="R34" s="573"/>
      <c r="S34" s="573"/>
      <c r="T34" s="573"/>
      <c r="U34" s="574"/>
      <c r="V34" s="614"/>
      <c r="W34" s="615"/>
      <c r="X34" s="615"/>
      <c r="Y34" s="614"/>
      <c r="Z34" s="615"/>
      <c r="AA34" s="615"/>
      <c r="AB34" s="612"/>
      <c r="AC34" s="613"/>
      <c r="AD34" s="613"/>
      <c r="AE34" s="612"/>
      <c r="AF34" s="613"/>
      <c r="AG34" s="613"/>
      <c r="AH34" s="613"/>
      <c r="AI34" s="613"/>
      <c r="AJ34" s="613"/>
      <c r="AK34" s="613"/>
      <c r="AL34" s="613"/>
      <c r="AM34" s="613"/>
      <c r="AN34" s="618"/>
    </row>
    <row r="35" spans="1:40" ht="39.950000000000003" customHeight="1">
      <c r="A35" s="624"/>
      <c r="B35" s="579" t="s">
        <v>383</v>
      </c>
      <c r="C35" s="579"/>
      <c r="D35" s="579"/>
      <c r="E35" s="579"/>
      <c r="F35" s="579"/>
      <c r="G35" s="579"/>
      <c r="H35" s="579"/>
      <c r="I35" s="579"/>
      <c r="J35" s="575"/>
      <c r="K35" s="576"/>
      <c r="L35" s="576"/>
      <c r="M35" s="576"/>
      <c r="N35" s="576"/>
      <c r="O35" s="577"/>
      <c r="P35" s="575"/>
      <c r="Q35" s="576"/>
      <c r="R35" s="576"/>
      <c r="S35" s="576"/>
      <c r="T35" s="576"/>
      <c r="U35" s="577"/>
      <c r="V35" s="570"/>
      <c r="W35" s="571"/>
      <c r="X35" s="571"/>
      <c r="Y35" s="570"/>
      <c r="Z35" s="571"/>
      <c r="AA35" s="571"/>
      <c r="AB35" s="580"/>
      <c r="AC35" s="581"/>
      <c r="AD35" s="581"/>
      <c r="AE35" s="580"/>
      <c r="AF35" s="581"/>
      <c r="AG35" s="581"/>
      <c r="AH35" s="581"/>
      <c r="AI35" s="581"/>
      <c r="AJ35" s="581"/>
      <c r="AK35" s="581"/>
      <c r="AL35" s="581"/>
      <c r="AM35" s="581"/>
      <c r="AN35" s="619"/>
    </row>
    <row r="36" spans="1:40" ht="39.950000000000003" customHeight="1" thickBot="1">
      <c r="A36" s="625"/>
      <c r="B36" s="610" t="s">
        <v>384</v>
      </c>
      <c r="C36" s="610"/>
      <c r="D36" s="610"/>
      <c r="E36" s="610"/>
      <c r="F36" s="610"/>
      <c r="G36" s="610"/>
      <c r="H36" s="610"/>
      <c r="I36" s="610"/>
      <c r="J36" s="582"/>
      <c r="K36" s="583"/>
      <c r="L36" s="583"/>
      <c r="M36" s="583"/>
      <c r="N36" s="583"/>
      <c r="O36" s="584"/>
      <c r="P36" s="582"/>
      <c r="Q36" s="583"/>
      <c r="R36" s="583"/>
      <c r="S36" s="583"/>
      <c r="T36" s="583"/>
      <c r="U36" s="584"/>
      <c r="V36" s="616"/>
      <c r="W36" s="617"/>
      <c r="X36" s="617"/>
      <c r="Y36" s="616"/>
      <c r="Z36" s="617"/>
      <c r="AA36" s="617"/>
      <c r="AB36" s="620"/>
      <c r="AC36" s="621"/>
      <c r="AD36" s="621"/>
      <c r="AE36" s="620"/>
      <c r="AF36" s="621"/>
      <c r="AG36" s="621"/>
      <c r="AH36" s="621"/>
      <c r="AI36" s="621"/>
      <c r="AJ36" s="621"/>
      <c r="AK36" s="621"/>
      <c r="AL36" s="621"/>
      <c r="AM36" s="621"/>
      <c r="AN36" s="622"/>
    </row>
    <row r="37" spans="1:40" ht="15" customHeight="1">
      <c r="A37" s="623" t="s">
        <v>2525</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row>
    <row r="38" spans="1:40" ht="15" customHeight="1">
      <c r="A38" s="623" t="s">
        <v>385</v>
      </c>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c r="Z38" s="623"/>
      <c r="AA38" s="623"/>
      <c r="AB38" s="623"/>
      <c r="AC38" s="623"/>
      <c r="AD38" s="623"/>
      <c r="AE38" s="623"/>
      <c r="AF38" s="623"/>
      <c r="AG38" s="623"/>
      <c r="AH38" s="623"/>
      <c r="AI38" s="623"/>
      <c r="AJ38" s="623"/>
      <c r="AK38" s="623"/>
      <c r="AL38" s="623"/>
      <c r="AM38" s="623"/>
      <c r="AN38" s="623"/>
    </row>
    <row r="39" spans="1:40" ht="15" customHeight="1">
      <c r="A39" s="623" t="s">
        <v>386</v>
      </c>
      <c r="B39" s="623"/>
      <c r="C39" s="623"/>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623"/>
      <c r="AM39" s="623"/>
      <c r="AN39" s="62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3"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2025-03-11T05:31:54Z</dcterms:modified>
</cp:coreProperties>
</file>