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8BFE8865-DB71-4401-85F0-8D2CBAE13A5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95" yWindow="79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<sst xmlns="http://schemas.openxmlformats.org/spreadsheetml/2006/main" count="3231" uniqueCount="2652">
  <si>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</si>
  <si>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</si>
  <si>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</si>
  <si>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</si>
  <si>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</si>
  <si>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</si>
  <si>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</si>
  <si>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</si>
  <si>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</si>
  <si>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</si>
  <si>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</si>
  <si>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</si>
  <si>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</si>
  <si>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</si>
  <si>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</si>
  <si>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</si>
  <si>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</si>
  <si>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</si>
  <si>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</si>
  <si>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</si>
  <si>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</si>
  <si>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</si>
  <si>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</si>
  <si>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</si>
  <si>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</si>
  <si>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</si>
  <si>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</si>
  <si>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</si>
  <si>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</si>
  <si>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</si>
  <si>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</si>
  <si>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</si>
  <si>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</si>
  <si>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</si>
  <si>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</si>
  <si>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</si>
  <si>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</si>
  <si>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</si>
  <si>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</si>
  <si>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</si>
  <si>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</si>
  <si>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</si>
  <si>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</si>
  <si>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</si>
  <si>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</si>
  <si>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</si>
  <si>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</si>
  <si>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</si>
  <si>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</si>
  <si>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</si>
  <si>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</si>
  <si>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</si>
  <si>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</si>
  <si>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</si>
  <si>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</si>
  <si>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</si>
  <si>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</si>
  <si>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</si>
  <si>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</si>
  <si>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</si>
  <si>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</si>
  <si>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</si>
  <si>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</si>
  <si>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</si>
  <si>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</si>
  <si>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</si>
  <si>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</si>
  <si>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</si>
  <si>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</si>
  <si>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</si>
  <si>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</si>
  <si>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</si>
  <si>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</si>
  <si>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</si>
  <si>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</si>
  <si>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</si>
  <si>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</si>
  <si>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</si>
  <si>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</si>
  <si>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</si>
  <si>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</si>
  <si>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</si>
  <si>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</si>
  <si>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</si>
  <si>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</si>
  <si>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</si>
  <si>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</si>
  <si>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</si>
  <si>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</si>
  <si>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</si>
  <si>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</si>
  <si>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</si>
  <si>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</si>
  <si>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</si>
  <si>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</si>
  <si>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</si>
  <si>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</si>
  <si>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</si>
  <si>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</si>
  <si>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</si>
  <si>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</si>
  <si>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</si>
  <si>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</si>
  <si>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</si>
  <si>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</si>
  <si>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</si>
  <si>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</si>
  <si>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</si>
  <si>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</si>
  <si>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</si>
  <si>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</si>
  <si>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</si>
  <si>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</si>
  <si>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</si>
  <si>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</si>
  <si>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</si>
  <si>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</si>
  <si>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</si>
  <si>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</si>
  <si>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</si>
  <si>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</si>
  <si>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</si>
  <si>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</si>
  <si>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</si>
  <si>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</si>
  <si>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</si>
  <si>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</si>
  <si>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</si>
  <si>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</si>
  <si>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</si>
  <si>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</si>
  <si>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</si>
  <si>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</si>
  <si>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</si>
  <si>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</si>
  <si>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</si>
  <si>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</si>
  <si>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</si>
  <si>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</si>
  <si>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</si>
  <si>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</si>
  <si>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</si>
  <si>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</si>
  <si>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</si>
  <si>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</si>
  <si>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</si>
  <si>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</si>
  <si>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</si>
  <si>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</si>
  <si>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</si>
  <si>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</si>
  <si>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</si>
  <si>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</si>
  <si>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</si>
  <si>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</si>
  <si>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</si>
  <si>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</si>
  <si>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</si>
  <si>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</si>
  <si>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</si>
  <si>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</si>
  <si>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</si>
  <si>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</si>
  <si>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</si>
  <si>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</si>
  <si>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</si>
  <si>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</si>
  <si>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</si>
  <si>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</si>
  <si>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</si>
  <si>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</si>
  <si>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</si>
  <si>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</si>
  <si>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</si>
  <si>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</si>
  <si>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</si>
  <si>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</si>
  <si>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</si>
  <si>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</si>
  <si>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</si>
  <si>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</si>
  <si>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</si>
  <si>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</si>
  <si>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</si>
  <si>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</si>
  <si>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</si>
  <si>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</si>
  <si>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</si>
  <si>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</si>
  <si>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</si>
  <si>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</si>
  <si>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</si>
  <si>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</si>
  <si>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</si>
  <si>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</si>
  <si>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</si>
  <si>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</si>
  <si>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</si>
  <si>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</si>
  <si>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</si>
  <si>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</si>
  <si>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</si>
  <si>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</si>
  <si>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</si>
  <si>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</si>
  <si>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</si>
  <si>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</si>
  <si>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</si>
  <si>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</si>
  <si>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</si>
  <si>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</si>
  <si>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</si>
  <si>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</si>
  <si>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</si>
  <si>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</si>
  <si>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</si>
  <si>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</si>
  <si>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</si>
  <si>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</si>
  <si>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</si>
  <si>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</si>
  <si>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</si>
  <si>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</si>
  <si>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</si>
  <si>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</si>
  <si>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</si>
  <si>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</si>
  <si>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</si>
  <si>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</si>
  <si>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</si>
  <si>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</si>
  <si>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</si>
  <si>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</si>
  <si>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</si>
  <si>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</si>
  <si>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</si>
  <si>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</si>
  <si>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</si>
  <si>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</si>
  <si>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</si>
  <si>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</si>
  <si>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</si>
  <si>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</si>
  <si>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</si>
  <si>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</si>
  <si>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</si>
  <si>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</si>
  <si>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</si>
  <si>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</si>
  <si>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</si>
  <si>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</si>
  <si>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</si>
  <si>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</si>
  <si>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</si>
  <si>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</si>
  <si>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</si>
  <si>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</si>
  <si>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</si>
  <si>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</si>
  <si>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</si>
  <si>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</si>
  <si>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</si>
  <si>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</si>
  <si>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</si>
  <si>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</si>
  <si>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</si>
  <si>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</si>
  <si>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</si>
  <si>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</si>
  <si>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</si>
  <si>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</si>
  <si>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</si>
  <si>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</si>
  <si>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</si>
  <si>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</si>
  <si>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</si>
  <si>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</si>
  <si>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</si>
  <si>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</si>
  <si>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</si>
  <si>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</si>
  <si>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</si>
  <si>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</si>
  <si>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</si>
  <si>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</si>
  <si>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</si>
  <si>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</si>
  <si>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</si>
  <si>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</si>
  <si>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</si>
  <si>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</si>
  <si>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</si>
  <si>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</si>
  <si>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</si>
  <si>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</si>
  <si>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</si>
  <si>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</si>
  <si>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</si>
  <si>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</si>
  <si>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</si>
  <si>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</si>
  <si>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</si>
  <si>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</si>
  <si>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</si>
  <si>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</si>
  <si>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</si>
  <si>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</si>
  <si>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</si>
  <si>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</si>
  <si>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</si>
  <si>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</si>
  <si>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</si>
  <si>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</si>
  <si>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</si>
  <si>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</si>
  <si>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</si>
  <si>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</si>
  <si>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</si>
  <si>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</si>
  <si>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</si>
  <si>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</si>
  <si>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</si>
  <si>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</si>
  <si>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</si>
  <si>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</si>
  <si>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</si>
  <si>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</si>
  <si>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</si>
  <si>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</si>
  <si>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</si>
  <si>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</si>
  <si>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</si>
  <si>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</si>
  <si>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</si>
  <si>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</si>
  <si>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</si>
  <si>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</si>
  <si>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</si>
  <si>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</si>
  <si>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</si>
  <si>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</si>
  <si>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</si>
  <si>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</si>
  <si>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</si>
  <si>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</si>
  <si>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</si>
  <si>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</si>
  <si>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</si>
  <si>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</si>
  <si>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</si>
  <si>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</si>
  <si>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</si>
  <si>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</si>
  <si>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</si>
  <si>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</si>
  <si>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</si>
  <si>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</si>
  <si>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</si>
  <si>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</si>
  <si>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</si>
  <si>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</si>
  <si>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</si>
  <si>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</si>
  <si>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</si>
  <si>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</si>
  <si>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</si>
  <si>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</si>
  <si>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</si>
  <si>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</si>
  <si>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</si>
  <si>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</si>
  <si>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</si>
  <si>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</si>
  <si>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</si>
  <si>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</si>
  <si>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</si>
  <si>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</si>
  <si>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</si>
  <si>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</si>
  <si>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</si>
  <si>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</si>
  <si>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</si>
  <si>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</si>
  <si>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</si>
  <si>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</si>
  <si>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</si>
  <si>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</si>
  <si>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</si>
  <si>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</si>
  <si>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</si>
  <si>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</si>
  <si>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</si>
  <si>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</si>
  <si>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</si>
  <si>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</si>
  <si>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</si>
  <si>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</si>
  <si>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</si>
  <si>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</si>
  <si>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</si>
  <si>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</si>
  <si>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</si>
  <si>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</si>
  <si>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</si>
  <si>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</si>
  <si>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</si>
  <si>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</si>
  <si>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</si>
  <si>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</si>
  <si>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</si>
  <si>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</si>
  <si>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</si>
  <si>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</si>
  <si>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</si>
  <si>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</si>
  <si>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</si>
  <si>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</si>
  <si>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</si>
  <si>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</si>
  <si>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</si>
  <si>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</si>
  <si>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</si>
  <si>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</si>
  <si>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</si>
  <si>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</si>
  <si>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</si>
  <si>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</si>
  <si>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</si>
  <si>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</si>
  <si>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</si>
  <si>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</si>
  <si>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</si>
  <si>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</si>
  <si>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</si>
  <si>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</si>
  <si>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</si>
  <si>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</si>
  <si>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</si>
  <si>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</si>
  <si>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</si>
  <si>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</si>
  <si>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</si>
  <si>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</si>
  <si>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</si>
  <si>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</si>
  <si>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</si>
  <si>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</si>
  <si>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</si>
  <si>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</si>
  <si>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</si>
  <si>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</si>
  <si>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</si>
  <si>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</si>
  <si>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</si>
  <si>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</si>
  <si>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</si>
  <si>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</si>
  <si>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</si>
  <si>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</si>
  <si>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</si>
  <si>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</si>
  <si>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</si>
  <si>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</si>
  <si>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</si>
  <si>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</si>
  <si>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</si>
  <si>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</si>
  <si>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</si>
  <si>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</si>
  <si>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</si>
  <si>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</si>
  <si>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</si>
  <si>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</si>
  <si>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</si>
  <si>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</si>
  <si>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</si>
  <si>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</si>
  <si>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</si>
  <si>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</si>
  <si>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</si>
  <si>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</si>
  <si>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</si>
  <si>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</si>
  <si>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</si>
  <si>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</si>
  <si>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</si>
  <si>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</si>
  <si>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</si>
  <si>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</si>
  <si>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</si>
  <si>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</si>
  <si>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</si>
  <si>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</si>
  <si>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</si>
  <si>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</si>
  <si>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</si>
  <si>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</si>
  <si>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</si>
  <si>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</si>
  <si>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</si>
  <si>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</si>
  <si>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</si>
  <si>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</si>
  <si>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</si>
  <si>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</si>
  <si>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</si>
  <si>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</si>
  <si>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</si>
  <si>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</si>
  <si>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</si>
  <si>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</si>
  <si>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</si>
  <si>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</si>
  <si>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</si>
  <si>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</si>
  <si>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</si>
  <si>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</si>
  <si>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</si>
  <si>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</si>
  <si>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</si>
  <si>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</si>
  <si>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</si>
  <si>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</si>
  <si>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</si>
  <si>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</si>
  <si>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</si>
  <si>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</si>
  <si>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</si>
  <si>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</si>
  <si>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</si>
  <si>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</si>
  <si>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</si>
  <si>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</si>
  <si>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</si>
  <si>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</si>
  <si>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</si>
  <si>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</si>
  <si>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</si>
  <si>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</si>
  <si>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</si>
  <si>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</si>
  <si>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</si>
  <si>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</si>
  <si>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</si>
  <si>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</si>
  <si>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</si>
  <si>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</si>
  <si>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</si>
  <si>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</si>
  <si>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</si>
  <si>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</si>
  <si>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</si>
  <si>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</si>
  <si>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</si>
  <si>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</si>
  <si>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</si>
  <si>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</si>
  <si>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</si>
  <si>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</si>
  <si>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</si>
  <si>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</si>
  <si>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</si>
  <si>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</si>
  <si>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</si>
  <si>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</si>
  <si>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</si>
  <si>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</si>
  <si>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</si>
  <si>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</si>
  <si>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</si>
  <si>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</si>
  <si>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</si>
  <si>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</si>
  <si>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</si>
  <si>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</si>
  <si>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</si>
  <si>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</si>
  <si>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</si>
  <si>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</si>
  <si>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</si>
  <si>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</si>
  <si>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</si>
  <si>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</si>
  <si>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</si>
  <si>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</si>
  <si>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</si>
  <si>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</si>
  <si>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</si>
  <si>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</si>
  <si>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</si>
  <si>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</si>
  <si>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</si>
  <si>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</si>
  <si>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</si>
  <si>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</si>
  <si>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</si>
  <si>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</si>
  <si>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</si>
  <si>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</si>
  <si>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</si>
  <si>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</si>
  <si>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</si>
  <si>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</si>
  <si>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</si>
  <si>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</si>
  <si>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</si>
  <si>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</si>
  <si>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</si>
  <si>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</si>
  <si>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</si>
  <si>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</si>
  <si>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</si>
  <si>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</si>
  <si>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</si>
  <si>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</si>
  <si>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</si>
  <si>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</si>
  <si>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</si>
  <si>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</si>
  <si>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</si>
  <si>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</si>
  <si>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</si>
  <si>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</si>
  <si>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</si>
  <si>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</si>
  <si>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</si>
  <si>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</si>
  <si>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</si>
  <si>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</si>
  <si>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</si>
  <si>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</si>
  <si>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</si>
  <si>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</si>
  <si>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</si>
  <si>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</si>
  <si>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</si>
  <si>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</si>
  <si>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</si>
  <si>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</si>
  <si>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</si>
  <si>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</si>
  <si>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</si>
  <si>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</si>
  <si>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</si>
  <si>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</si>
  <si>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</si>
  <si>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</si>
  <si>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</si>
  <si>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</si>
  <si>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</si>
  <si>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</si>
  <si>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</si>
  <si>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</si>
  <si>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</si>
  <si>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</si>
  <si>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</si>
  <si>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</si>
  <si>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</si>
  <si>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</si>
  <si>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</si>
  <si>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</si>
  <si>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</si>
  <si>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</si>
  <si>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</si>
  <si>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</si>
  <si>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</si>
  <si>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</si>
  <si>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</si>
  <si>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</si>
  <si>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</si>
  <si>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</si>
  <si>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</si>
  <si>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</si>
  <si>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</si>
  <si>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</si>
  <si>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</si>
  <si>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</si>
  <si>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</si>
  <si>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</si>
  <si>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</si>
  <si>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</si>
  <si>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</si>
  <si>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</si>
  <si>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</si>
  <si>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</si>
  <si>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</si>
  <si>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</si>
  <si>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</si>
  <si>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</si>
  <si>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</si>
  <si>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</si>
  <si>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</si>
  <si>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</si>
  <si>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</si>
  <si>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</si>
  <si>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</si>
  <si>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</si>
  <si>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</si>
  <si>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</si>
  <si>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</si>
  <si>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</si>
  <si>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</si>
  <si>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</si>
  <si>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</si>
  <si>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</si>
  <si>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</si>
  <si>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</si>
  <si>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</si>
  <si>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</si>
  <si>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</si>
  <si>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</si>
  <si>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</si>
  <si>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</si>
  <si>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</si>
  <si>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</si>
  <si>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</si>
  <si>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</si>
  <si>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</si>
  <si>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</si>
  <si>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</si>
  <si>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</si>
  <si>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</si>
  <si>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</si>
  <si>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</si>
  <si>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</si>
  <si>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</si>
  <si>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</si>
  <si>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</si>
  <si>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</si>
  <si>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</si>
  <si>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</si>
  <si>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</si>
  <si>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</si>
  <si>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</si>
  <si>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</si>
  <si>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</si>
  <si>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</si>
  <si>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</si>
  <si>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</si>
  <si>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</si>
  <si>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</si>
  <si>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</si>
  <si>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</si>
  <si>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</si>
  <si>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</si>
  <si>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</si>
  <si>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</si>
  <si>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</si>
  <si>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</si>
  <si>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</si>
  <si>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</si>
  <si>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</si>
  <si>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</si>
  <si>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</si>
  <si>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</si>
  <si>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</si>
  <si>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</si>
  <si>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</si>
  <si>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</si>
  <si>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</si>
  <si>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</si>
  <si>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</si>
  <si>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</si>
  <si>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</si>
  <si>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</si>
  <si>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</si>
  <si>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</si>
  <si>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</si>
  <si>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</si>
  <si>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</si>
  <si>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</si>
  <si>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</si>
  <si>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</si>
  <si>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</si>
  <si>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</si>
  <si>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</si>
  <si>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</si>
  <si>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</si>
  <si>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</si>
  <si>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</si>
  <si>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</si>
  <si>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</si>
  <si>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</si>
  <si>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</si>
  <si>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</si>
  <si>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</si>
  <si>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</si>
  <si>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</si>
  <si>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</si>
  <si>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</si>
  <si>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</si>
  <si>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</si>
  <si>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</si>
  <si>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</si>
  <si>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</si>
  <si>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</si>
  <si>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</si>
  <si>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</si>
  <si>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</si>
  <si>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</si>
  <si>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</si>
  <si>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</si>
  <si>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</si>
  <si>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</si>
  <si>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</si>
  <si>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</si>
  <si>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</si>
  <si>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</si>
  <si>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</si>
  <si>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</si>
  <si>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</si>
  <si>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</si>
  <si>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</si>
  <si>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</si>
  <si>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</si>
  <si>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</si>
  <si>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</si>
  <si>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</si>
  <si>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</si>
  <si>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</si>
  <si>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</si>
  <si>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</si>
  <si>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</si>
  <si>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</si>
  <si>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</si>
  <si>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</si>
  <si>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</si>
  <si>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</si>
  <si>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</si>
  <si>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</si>
  <si>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</si>
  <si>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</si>
  <si>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</si>
  <si>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</si>
  <si>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</si>
  <si>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</si>
  <si>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</si>
  <si>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</si>
  <si>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</si>
  <si>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</si>
  <si>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</si>
  <si>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</si>
  <si>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</si>
  <si>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</si>
  <si>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</si>
  <si>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</si>
  <si>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</si>
  <si>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</si>
  <si>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</si>
  <si>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</si>
  <si>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</si>
  <si>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</si>
  <si>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</si>
  <si>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</si>
  <si>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</si>
  <si>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</si>
  <si>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</si>
  <si>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</si>
  <si>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</si>
  <si>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</si>
  <si>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</si>
  <si>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</si>
  <si>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</si>
  <si>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</si>
  <si>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</si>
  <si>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</si>
  <si>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</si>
  <si>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</si>
  <si>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</si>
  <si>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</si>
  <si>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</si>
  <si>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</si>
  <si>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</si>
  <si>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</si>
  <si>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</si>
  <si>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</si>
  <si>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</si>
  <si>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</si>
  <si>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</si>
  <si>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</si>
  <si>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</si>
  <si>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</si>
  <si>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</si>
  <si>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</si>
  <si>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</si>
  <si>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</si>
  <si>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</si>
  <si>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</si>
  <si>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</si>
  <si>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</si>
  <si>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</si>
  <si>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</si>
  <si>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</si>
  <si>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</si>
  <si>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</si>
  <si>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</si>
  <si>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</si>
  <si>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</si>
  <si>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</si>
  <si>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</si>
  <si>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</si>
  <si>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</si>
  <si>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</si>
  <si>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</si>
  <si>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</si>
  <si>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</si>
  <si>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</si>
  <si>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</si>
  <si>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</si>
  <si>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</si>
  <si>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</si>
  <si>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</si>
  <si>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</si>
  <si>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</si>
  <si>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</si>
  <si>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</si>
  <si>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</si>
  <si>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</si>
  <si>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</si>
  <si>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</si>
  <si>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</si>
  <si>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</si>
  <si>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</si>
  <si>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</si>
  <si>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</si>
  <si>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</si>
  <si>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</si>
  <si>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</si>
  <si>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</si>
  <si>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</si>
  <si>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</si>
  <si>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</si>
  <si>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</si>
  <si>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</si>
  <si>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</si>
  <si>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</si>
  <si>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</si>
  <si>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</si>
  <si>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</si>
  <si>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</si>
  <si>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</si>
  <si>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</si>
  <si>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</si>
  <si>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</si>
  <si>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</si>
  <si>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</si>
  <si>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</si>
  <si>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</si>
  <si>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</si>
  <si>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</si>
  <si>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</si>
  <si>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</si>
  <si>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</si>
  <si>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</si>
  <si>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</si>
  <si>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</si>
  <si>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</si>
  <si>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</si>
  <si>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</si>
  <si>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</si>
  <si>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</si>
  <si>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</si>
  <si>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</si>
  <si>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</si>
  <si>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</si>
  <si>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</si>
  <si>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</si>
  <si>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</si>
  <si>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</si>
  <si>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</si>
  <si>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</si>
  <si>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</si>
  <si>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</si>
  <si>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</si>
  <si>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</si>
  <si>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</si>
  <si>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</si>
  <si>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</si>
  <si>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</si>
  <si>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</si>
  <si>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</si>
  <si>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</si>
  <si>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</si>
  <si>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</si>
  <si>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</si>
  <si>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</si>
  <si>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</si>
  <si>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</si>
  <si>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</si>
  <si>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</si>
  <si>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</si>
  <si>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</si>
  <si>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</si>
  <si>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</si>
  <si>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</si>
  <si>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</si>
  <si>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</si>
  <si>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</si>
  <si>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</si>
  <si>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</si>
  <si>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</si>
  <si>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</si>
  <si>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</si>
  <si>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</si>
  <si>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</si>
  <si>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</si>
  <si>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</si>
  <si>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</si>
  <si>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</si>
  <si>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</si>
  <si>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</si>
  <si>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</si>
  <si>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</si>
  <si>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</si>
  <si>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</si>
  <si>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</si>
  <si>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</si>
  <si>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</si>
  <si>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</si>
  <si>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</si>
  <si>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</si>
  <si>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</si>
  <si>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</si>
  <si>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</si>
  <si>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</si>
  <si>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</si>
  <si>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</si>
  <si>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</si>
  <si>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</si>
  <si>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</si>
  <si>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</si>
  <si>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</si>
  <si>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</si>
  <si>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</si>
  <si>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</si>
  <si>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</si>
  <si>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</si>
  <si>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</si>
  <si>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</si>
  <si>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</si>
  <si>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</si>
  <si>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</si>
  <si>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</si>
  <si>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</si>
  <si>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</si>
  <si>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</si>
  <si>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</si>
  <si>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</si>
  <si>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</si>
  <si>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</si>
  <si>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</si>
  <si>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</si>
  <si>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</si>
  <si>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</si>
  <si>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</si>
  <si>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</si>
  <si>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</si>
  <si>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</si>
  <si>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</si>
  <si>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</si>
  <si>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</si>
  <si>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</si>
  <si>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</si>
  <si>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</si>
  <si>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</si>
  <si>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</si>
  <si>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</si>
  <si>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</si>
  <si>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</si>
  <si>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</si>
  <si>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</si>
  <si>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</si>
  <si>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</si>
  <si>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</si>
  <si>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</si>
  <si>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</si>
  <si>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</si>
  <si>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</si>
  <si>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</si>
  <si>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</si>
  <si>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</si>
  <si>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</si>
  <si>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</si>
  <si>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</si>
  <si>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</si>
  <si>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</si>
  <si>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</si>
  <si>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</si>
  <si>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</si>
  <si>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</si>
  <si>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</si>
  <si>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</si>
  <si>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</si>
  <si>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</si>
  <si>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</si>
  <si>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</si>
  <si>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</si>
  <si>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</si>
  <si>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</si>
  <si>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</si>
  <si>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</si>
  <si>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</si>
  <si>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</si>
  <si>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</si>
  <si>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</si>
  <si>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</si>
  <si>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</si>
  <si>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</si>
  <si>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</si>
  <si>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</si>
  <si>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</si>
  <si>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</si>
  <si>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</si>
  <si>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</si>
  <si>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</si>
  <si>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</si>
  <si>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</si>
  <si>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</si>
  <si>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</si>
  <si>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</si>
  <si>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</si>
  <si>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</si>
  <si>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</si>
  <si>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</si>
  <si>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</si>
  <si>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</si>
  <si>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</si>
  <si>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</si>
  <si>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</si>
  <si>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</si>
  <si>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</si>
  <si>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</si>
  <si>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</si>
  <si>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</si>
  <si>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</si>
  <si>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</si>
  <si>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</si>
  <si>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</si>
  <si>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</si>
  <si>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</si>
  <si>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</si>
  <si>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</si>
  <si>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</si>
  <si>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</si>
  <si>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</si>
  <si>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</si>
  <si>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</si>
  <si>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</si>
  <si>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</si>
  <si>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</si>
  <si>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</si>
  <si>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</si>
  <si>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</si>
  <si>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</si>
  <si>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</si>
  <si>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</si>
  <si>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</si>
  <si>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</si>
  <si>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</si>
  <si>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</si>
  <si>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</si>
  <si>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</si>
  <si>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</si>
  <si>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</si>
  <si>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</si>
  <si>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</si>
  <si>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</si>
  <si>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</si>
  <si>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</si>
  <si>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</si>
  <si>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</si>
  <si>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</si>
  <si>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</si>
  <si>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</si>
  <si>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</si>
  <si>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</si>
  <si>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</si>
  <si>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</si>
  <si>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</si>
  <si>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</si>
  <si>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</si>
  <si>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</si>
  <si>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</si>
  <si>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</si>
  <si>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</si>
  <si>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</si>
  <si>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</si>
  <si>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</si>
  <si>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</si>
  <si>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</si>
  <si>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</si>
  <si>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</si>
  <si>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</si>
  <si>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</si>
  <si>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</si>
  <si>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</si>
  <si>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</si>
  <si>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</si>
  <si>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</si>
  <si>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</si>
  <si>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</si>
  <si>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</si>
  <si>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</si>
  <si>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</si>
  <si>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</si>
  <si>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</si>
  <si>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</si>
  <si>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</si>
  <si>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</si>
  <si>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</si>
  <si>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</si>
  <si>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</si>
  <si>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</si>
  <si>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</si>
  <si>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</si>
  <si>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</si>
  <si>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</si>
  <si>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</si>
  <si>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</si>
  <si>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</si>
  <si>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</si>
  <si>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</si>
  <si>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</si>
  <si>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</si>
  <si>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</si>
  <si>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</si>
  <si>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</si>
  <si>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</si>
  <si>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</si>
  <si>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</si>
  <si>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</si>
  <si>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</si>
  <si>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</si>
  <si>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</si>
  <si>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</si>
  <si>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</si>
  <si>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</si>
  <si>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</si>
  <si>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</si>
  <si>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</si>
  <si>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</si>
  <si>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</si>
  <si>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</si>
  <si>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</si>
  <si>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</si>
  <si>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</si>
  <si>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</si>
  <si>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</si>
  <si>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</si>
  <si>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</si>
  <si>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</si>
  <si>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</si>
  <si>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</si>
  <si>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</si>
  <si>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</si>
  <si>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</si>
  <si>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</si>
  <si>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</si>
  <si>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</si>
  <si>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</si>
  <si>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</si>
  <si>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</si>
  <si>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</si>
  <si>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</si>
  <si>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</si>
  <si>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</si>
  <si>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</si>
  <si>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</si>
  <si>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</si>
  <si>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</si>
  <si>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</si>
  <si>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</si>
  <si>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</si>
  <si>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</si>
  <si>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</si>
  <si>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</si>
  <si>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</si>
  <si>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</si>
  <si>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</si>
  <si>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</si>
  <si>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</si>
  <si>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</si>
  <si>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</si>
  <si>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</si>
  <si>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</si>
  <si>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</si>
  <si>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</si>
  <si>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</si>
  <si>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</si>
  <si>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</si>
  <si>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</si>
  <si>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</si>
  <si>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</si>
  <si>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</si>
  <si>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</si>
  <si>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</si>
  <si>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</si>
  <si>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</si>
  <si>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</si>
  <si>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</si>
  <si>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</si>
  <si>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</si>
  <si>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</si>
  <si>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</si>
  <si>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</si>
  <si>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</si>
  <si>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</si>
  <si>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</si>
  <si>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</si>
  <si>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</si>
  <si>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</si>
  <si>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</si>
  <si>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</si>
  <si>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</si>
  <si>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</si>
  <si>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</si>
  <si>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</si>
  <si>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</si>
  <si>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</si>
  <si>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</si>
  <si>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</si>
  <si>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</si>
  <si>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</si>
  <si>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</si>
  <si>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</si>
  <si>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</si>
  <si>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</si>
  <si>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</si>
  <si>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</si>
  <si>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</si>
  <si>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</si>
  <si>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</si>
  <si>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</si>
  <si>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</si>
  <si>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</si>
  <si>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</si>
  <si>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</si>
  <si>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</si>
  <si>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</si>
  <si>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</si>
  <si>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</si>
  <si>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</si>
  <si>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</si>
  <si>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</si>
  <si>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</si>
  <si>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</si>
  <si>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</si>
  <si>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</si>
  <si>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</si>
  <si>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</si>
  <si>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</si>
  <si>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</si>
  <si>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</si>
  <si>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</si>
  <si>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</si>
  <si>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</si>
  <si>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</si>
  <si>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</si>
  <si>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</si>
  <si>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</si>
  <si>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</si>
  <si>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</si>
  <si>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</si>
  <si>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</si>
  <si>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</si>
  <si>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</si>
  <si>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</si>
  <si>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</si>
  <si>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</si>
  <si>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</si>
  <si>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</si>
  <si>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</si>
  <si>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</si>
  <si>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</si>
  <si>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</si>
  <si>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</si>
  <si>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</si>
  <si>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</si>
  <si>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</si>
  <si>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</si>
  <si>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</si>
  <si>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</si>
  <si>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</si>
  <si>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</si>
  <si>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</si>
  <si>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</si>
  <si>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</si>
  <si>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</si>
  <si>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</si>
  <si>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</si>
  <si>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</si>
  <si>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</si>
  <si>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</si>
  <si>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</si>
  <si>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</si>
  <si>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</si>
  <si>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</si>
  <si>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</si>
  <si>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</si>
  <si>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</si>
  <si>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</si>
  <si>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</si>
  <si>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</si>
  <si>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</si>
  <si>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</si>
  <si>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</si>
  <si>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</si>
  <si>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</si>
  <si>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</si>
  <si>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</si>
  <si>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</si>
  <si>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</si>
  <si>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</si>
  <si>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</si>
  <si>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</si>
  <si>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</si>
  <si>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</si>
  <si>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</si>
  <si>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</si>
  <si>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</si>
  <si>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</si>
  <si>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</si>
  <si>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</si>
  <si>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</si>
  <si>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</si>
  <si>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</si>
  <si>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</si>
  <si>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</si>
  <si>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</si>
  <si>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</si>
  <si>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</si>
  <si>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</si>
  <si>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</si>
  <si>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</si>
  <si>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</si>
  <si>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</si>
  <si>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</si>
  <si>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</si>
  <si>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</si>
  <si>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</si>
  <si>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</si>
  <si>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</si>
  <si>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</si>
  <si>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</si>
  <si>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</si>
  <si>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</si>
  <si>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</si>
  <si>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</si>
  <si>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</si>
  <si>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</si>
  <si>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</si>
  <si>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</si>
  <si>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</si>
  <si>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</si>
  <si>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</si>
  <si>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</si>
  <si>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</si>
  <si>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</si>
  <si>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</si>
  <si>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</si>
  <si>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</si>
  <si>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</si>
  <si>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</si>
  <si>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</si>
  <si>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</si>
  <si>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</si>
  <si>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</si>
  <si>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</si>
  <si>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</si>
  <si>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</si>
  <si>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</si>
  <si>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</si>
  <si>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</si>
  <si>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</si>
  <si>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</si>
  <si>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</si>
  <si>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</si>
  <si>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</si>
  <si>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</si>
  <si>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</si>
  <si>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</si>
  <si>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</si>
  <si>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</si>
  <si>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</si>
  <si>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</si>
  <si>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</si>
  <si>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</si>
  <si>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</si>
  <si>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</si>
  <si>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</si>
  <si>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</si>
  <si>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</si>
  <si>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</si>
  <si>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</si>
  <si>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</si>
  <si>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</si>
  <si>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</si>
  <si>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</si>
  <si>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</si>
  <si>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</si>
  <si>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</si>
  <si>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</si>
  <si>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</si>
  <si>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</si>
  <si>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</si>
  <si>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</si>
  <si>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</si>
  <si>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</si>
  <si>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</si>
  <si>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</si>
  <si>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</si>
  <si>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</si>
  <si>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</si>
  <si>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</si>
  <si>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</si>
  <si>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</si>
  <si>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</si>
  <si>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</si>
  <si>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</si>
  <si>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</si>
  <si>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</si>
  <si>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</si>
  <si>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</si>
  <si>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</si>
  <si>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</si>
  <si>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</si>
  <si>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</si>
  <si>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</si>
  <si>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</si>
  <si>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</si>
  <si>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</si>
  <si>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</si>
  <si>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</si>
  <si>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</si>
  <si>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</si>
  <si>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</si>
  <si>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</si>
  <si>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</si>
  <si>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</si>
  <si>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</si>
  <si>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</si>
  <si>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</si>
  <si>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</si>
  <si>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</si>
  <si>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</si>
  <si>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</si>
  <si>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</si>
  <si>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</si>
  <si>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</si>
  <si>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</si>
  <si>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</si>
  <si>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</si>
  <si>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</si>
  <si>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</si>
  <si>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</si>
  <si>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</si>
  <si>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</si>
  <si>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</si>
  <si>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</si>
  <si>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</si>
  <si>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</si>
  <si>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</si>
  <si>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</si>
  <si>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</si>
  <si>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</si>
  <si>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</si>
  <si>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</si>
  <si>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</si>
  <si>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</si>
  <si>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</si>
  <si>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</si>
  <si>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</si>
  <si>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</si>
  <si>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</si>
  <si>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</si>
  <si>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</si>
  <si>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</si>
  <si>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</si>
  <si>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</si>
  <si>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</si>
  <si>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</si>
  <si>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</si>
  <si>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</si>
  <si>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</si>
  <si>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</si>
  <si>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</si>
  <si>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</si>
  <si>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</si>
  <si>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</si>
  <si>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</si>
  <si>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</si>
  <si>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</si>
  <si>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</si>
  <si>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</si>
  <si>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</si>
  <si>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</si>
  <si>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</si>
  <si>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</si>
  <si>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</si>
  <si>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</si>
  <si>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</si>
  <si>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</si>
  <si>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</si>
  <si>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</si>
  <si>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</si>
  <si>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</si>
  <si>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</si>
  <si>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</si>
  <si>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</si>
  <si>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</si>
  <si>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</si>
  <si>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</si>
  <si>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</si>
  <si>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</si>
  <si>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</si>
  <si>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</si>
  <si>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</si>
  <si>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</si>
  <si>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</si>
  <si>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</si>
  <si>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</si>
  <si>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</si>
  <si>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</si>
  <si>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</si>
  <si>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</si>
  <si>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</si>
  <si>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</si>
  <si>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</si>
  <si>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</si>
  <si>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</si>
  <si>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</si>
  <si>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</si>
  <si>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</si>
  <si>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</si>
  <si>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</si>
  <si>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</si>
  <si>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</si>
  <si>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</si>
  <si>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</si>
  <si>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</si>
  <si>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</si>
  <si>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</si>
  <si>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</si>
  <si>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</si>
  <si>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</si>
  <si>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</si>
  <si>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</si>
  <si>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</si>
  <si>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</si>
  <si>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</si>
  <si>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</si>
  <si>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</si>
  <si>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</si>
  <si>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</si>
  <si>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</si>
  <si>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</si>
  <si>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</si>
  <si>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</si>
  <si>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</si>
  <si>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</si>
  <si>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</si>
  <si>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</si>
  <si>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</si>
  <si>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</si>
  <si>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</si>
  <si>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</si>
  <si>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</si>
  <si>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</si>
  <si>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</si>
  <si>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</si>
  <si>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</si>
  <si>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</si>
  <si>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</si>
  <si>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</si>
  <si>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</si>
  <si>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</si>
  <si>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</si>
  <si>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</si>
  <si>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</si>
  <si>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</si>
  <si>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</si>
  <si>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</si>
  <si>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</si>
  <si>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</si>
  <si>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</si>
  <si>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</si>
  <si>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</si>
  <si>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</si>
  <si>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</si>
  <si>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</si>
  <si>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</si>
  <si>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</si>
  <si>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</si>
  <si>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</si>
  <si>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</si>
  <si>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</si>
  <si>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</si>
  <si>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</si>
  <si>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</si>
  <si>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</si>
  <si>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</si>
  <si>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</si>
  <si>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</si>
  <si>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</si>
  <si>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</si>
  <si>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</si>
  <si>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</si>
  <si>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</si>
  <si>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</si>
  <si>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</si>
  <si>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</si>
  <si>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</si>
  <si>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</si>
  <si>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</si>
  <si>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</si>
  <si>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</si>
  <si>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</si>
  <si>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</si>
  <si>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</si>
  <si>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</si>
  <si>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</si>
  <si>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</si>
  <si>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</si>
  <si>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</si>
  <si>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</si>
  <si>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</si>
  <si>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</si>
  <si>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</si>
  <si>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</si>
  <si>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</si>
  <si>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</si>
  <si>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</si>
  <si>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</si>
  <si>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</si>
  <si>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</si>
  <si>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</si>
  <si>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</si>
  <si>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</si>
  <si>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</si>
  <si>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</si>
  <si>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</si>
  <si>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</si>
  <si>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</si>
  <si>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</si>
  <si>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</si>
  <si>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</si>
  <si>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</si>
  <si>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</si>
  <si>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</si>
  <si>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</si>
  <si>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</si>
  <si>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</si>
  <si>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</si>
  <si>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</si>
  <si>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</si>
  <si>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</si>
  <si>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</si>
  <si>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</si>
  <si>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</si>
  <si>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</si>
  <si>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</si>
  <si>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</si>
  <si>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</si>
  <si>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</si>
  <si>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</si>
  <si>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</si>
  <si>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</si>
  <si>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</si>
  <si>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</si>
  <si>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</si>
  <si>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</si>
  <si>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</si>
  <si>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</si>
  <si>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</si>
  <si>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</si>
  <si>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</si>
  <si>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</si>
  <si>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</si>
  <si>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</si>
  <si>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</si>
  <si>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</si>
  <si>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</si>
  <si>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</si>
  <si>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</si>
  <si>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</si>
  <si>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</si>
  <si>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</si>
  <si>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</si>
  <si>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</si>
  <si>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</si>
  <si>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</si>
  <si>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</si>
  <si>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</si>
  <si>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</si>
  <si>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</si>
  <si>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</si>
  <si>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</si>
  <si>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</si>
  <si>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</si>
  <si>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</si>
  <si>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</si>
  <si>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</si>
  <si>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</si>
  <si>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</si>
  <si>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</si>
  <si>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</si>
  <si>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</si>
  <si>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</si>
  <si>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</si>
  <si>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</si>
  <si>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</si>
  <si>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</si>
  <si>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</si>
  <si>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</si>
  <si>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</si>
  <si>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</si>
  <si>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</si>
  <si>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</si>
  <si>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</si>
  <si>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</si>
  <si>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</si>
  <si>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</si>
  <si>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</si>
  <si>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</si>
  <si>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</si>
  <si>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</si>
  <si>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</si>
  <si>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</si>
  <si>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</si>
  <si>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</si>
  <si>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</si>
  <si>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</si>
  <si>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</si>
  <si>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</si>
  <si>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</si>
  <si>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</si>
  <si>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</si>
  <si>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</si>
  <si>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</si>
  <si>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</si>
  <si>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</si>
  <si>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</si>
  <si>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</si>
  <si>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</si>
  <si>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</si>
  <si>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</si>
  <si>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</si>
  <si>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</si>
  <si>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</si>
  <si>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</si>
  <si>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</si>
  <si>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</si>
  <si>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</si>
  <si>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</si>
  <si>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</si>
  <si>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</si>
  <si>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</si>
  <si>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</si>
  <si>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</si>
  <si>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</si>
  <si>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</si>
  <si>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</si>
  <si>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</si>
  <si>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</si>
  <si>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</si>
  <si>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</si>
  <si>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</si>
  <si>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</si>
  <si>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</si>
  <si>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</si>
  <si>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</si>
  <si>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</si>
  <si>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</si>
  <si>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</si>
  <si>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</si>
  <si>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</si>
  <si>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</si>
  <si>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</si>
  <si>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</si>
  <si>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</si>
  <si>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</si>
  <si>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</si>
  <si>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</si>
  <si>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</si>
  <si>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</si>
  <si>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</si>
  <si>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</si>
  <si>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</si>
  <si>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</si>
  <si>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</si>
  <si>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</si>
  <si>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</si>
  <si>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</si>
  <si>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</si>
  <si>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</si>
  <si>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</si>
  <si>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</si>
  <si>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</si>
  <si>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</si>
  <si>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</si>
  <si>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</si>
  <si>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</si>
  <si>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</si>
  <si>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</si>
  <si>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</si>
  <si>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</si>
  <si>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</si>
  <si>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</si>
  <si>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</si>
  <si>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</si>
  <si>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</si>
  <si>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</si>
  <si>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</si>
  <si>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</si>
  <si>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</si>
  <si>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</si>
  <si>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</si>
  <si>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</si>
  <si>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</si>
  <si>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</si>
  <si>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</si>
  <si>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</si>
  <si>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</si>
  <si>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</si>
  <si>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</si>
  <si>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</si>
  <si>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</si>
  <si>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</si>
  <si>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</si>
  <si>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</si>
  <si>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</si>
  <si>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</si>
  <si>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</si>
  <si>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</si>
  <si>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</si>
  <si>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</si>
  <si>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</si>
  <si>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</si>
  <si>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</si>
  <si>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</si>
  <si>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</si>
  <si>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</si>
  <si>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</si>
  <si>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</si>
  <si>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</si>
  <si>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</si>
  <si>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</si>
  <si>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</si>
  <si>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</si>
  <si>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</si>
  <si>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</si>
  <si>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</si>
  <si>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</si>
  <si>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</si>
  <si>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</si>
  <si>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</si>
  <si>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</si>
  <si>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</si>
  <si>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</si>
  <si>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</si>
  <si>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</si>
  <si>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</si>
  <si>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</si>
  <si>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</si>
  <si>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</si>
  <si>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</si>
  <si>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</si>
  <si>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</si>
  <si>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</si>
  <si>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</si>
  <si>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</si>
  <si>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</si>
  <si>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</si>
  <si>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</si>
  <si>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</si>
  <si>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</si>
  <si>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</si>
  <si>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</si>
  <si>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</si>
  <si>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</si>
  <si>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</si>
  <si>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</si>
  <si>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</si>
  <si>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</si>
  <si>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</si>
  <si>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</si>
  <si>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</si>
  <si>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</si>
  <si>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</si>
  <si>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</si>
  <si>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</si>
  <si>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</si>
  <si>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</si>
  <si>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</si>
  <si>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</si>
  <si>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</si>
  <si>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</si>
  <si>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</si>
  <si>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</si>
  <si>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</si>
  <si>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</si>
  <si>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</si>
  <si>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</si>
  <si>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</si>
  <si>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</si>
  <si>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</si>
  <si>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</si>
  <si>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</si>
  <si>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</si>
  <si>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</si>
  <si>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</si>
  <si>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</si>
  <si>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</si>
  <si>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</si>
  <si>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</si>
  <si>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</si>
  <si>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</si>
  <si>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</si>
  <si>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</si>
  <si>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</si>
  <si>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</si>
  <si>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</si>
  <si>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</si>
  <si>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</si>
  <si>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</si>
  <si>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</si>
  <si>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</si>
  <si>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</si>
  <si>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</si>
  <si>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</si>
  <si>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</si>
  <si>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</si>
  <si>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</si>
  <si>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</si>
  <si>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</si>
  <si>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</si>
  <si>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</si>
  <si>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</si>
  <si>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</si>
  <si>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</si>
  <si>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</si>
  <si>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</si>
  <si>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</si>
  <si>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</si>
  <si>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</si>
  <si>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</si>
  <si>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</si>
  <si>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</si>
  <si>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</si>
  <si>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</si>
  <si>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</si>
  <si>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</si>
  <si>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</si>
  <si>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</si>
  <si>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</si>
  <si>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</si>
  <si>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</si>
  <si>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</si>
  <si>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</si>
  <si>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</si>
  <si>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</si>
  <si>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</si>
  <si>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</si>
  <si>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</si>
  <si>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</si>
  <si>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</si>
  <si>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</si>
  <si>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</si>
  <si>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</si>
  <si>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</si>
  <si>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</si>
  <si>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</si>
  <si>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</si>
  <si>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</si>
  <si>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</si>
  <si>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</si>
  <si>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</si>
  <si>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</si>
  <si>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</si>
  <si>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</si>
  <si>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</si>
  <si>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</si>
  <si>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</si>
  <si>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</si>
  <si>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</si>
  <si>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</si>
  <si>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</si>
  <si>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</si>
  <si>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</si>
  <si>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</si>
  <si>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</si>
  <si>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</si>
  <si>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</si>
  <si>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</si>
  <si>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</si>
  <si>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</si>
  <si>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</si>
  <si>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</si>
  <si>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</si>
  <si>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</si>
  <si>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</si>
  <si>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</si>
  <si>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</si>
  <si>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</si>
  <si>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</si>
  <si>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</si>
  <si>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</si>
  <si>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</si>
  <si>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</si>
  <si>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</si>
  <si>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</si>
  <si>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</si>
  <si>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</si>
  <si>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</si>
  <si>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</si>
  <si>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</si>
  <si>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</si>
  <si>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</si>
  <si>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</si>
  <si>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</si>
  <si>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</si>
  <si>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</si>
  <si>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</si>
  <si>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</si>
  <si>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</si>
  <si>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</si>
  <si>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</si>
  <si>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</si>
  <si>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</si>
  <si>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</si>
  <si>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</si>
  <si>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</si>
  <si>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</si>
  <si>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</si>
  <si>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</si>
  <si>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</si>
  <si>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</si>
  <si>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</si>
  <si>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</si>
  <si>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</si>
  <si>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</si>
  <si>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</si>
  <si>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</si>
  <si>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</si>
  <si>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</si>
  <si>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</si>
  <si>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</si>
  <si>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</si>
  <si>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</si>
  <si>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</si>
  <si>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</si>
  <si>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</si>
  <si>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</si>
  <si>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</si>
  <si>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</si>
  <si>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</si>
  <si>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</si>
  <si>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</si>
  <si>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</si>
  <si>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</si>
  <si>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</si>
  <si>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</si>
  <si>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</si>
  <si>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</si>
  <si>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</si>
  <si>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</si>
  <si>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</si>
  <si>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</si>
  <si>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</si>
  <si>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</si>
  <si>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</si>
  <si>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</si>
  <si>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</si>
  <si>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</si>
  <si>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</si>
  <si>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</si>
  <si>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</si>
  <si>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</si>
  <si>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</si>
  <si>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</si>
  <si>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</si>
  <si>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</si>
  <si>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</si>
  <si>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</si>
  <si>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</si>
  <si>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</si>
  <si>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</si>
  <si>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</si>
  <si>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</si>
  <si>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</si>
  <si>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</si>
  <si>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</si>
  <si>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</si>
  <si>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</si>
  <si>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</si>
  <si>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</si>
  <si>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</si>
  <si>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</si>
  <si>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</si>
  <si>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</si>
  <si>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</si>
  <si>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</si>
  <si>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</si>
  <si>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</si>
  <si>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</si>
  <si>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</si>
  <si>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</si>
  <si>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</si>
  <si>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</si>
  <si>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</si>
  <si>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</si>
  <si>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</si>
  <si>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</si>
  <si>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</si>
  <si>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</si>
  <si>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</si>
  <si>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</si>
  <si>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</si>
  <si>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</si>
  <si>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</si>
  <si>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</si>
  <si>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</si>
  <si>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</si>
  <si>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</si>
  <si>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</si>
  <si>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</si>
  <si>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</si>
  <si>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</si>
  <si>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</si>
  <si>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</si>
  <si>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</si>
  <si>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</si>
  <si>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</si>
  <si>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</si>
  <si>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</si>
  <si>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</si>
  <si>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</si>
  <si>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</si>
  <si>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</si>
  <si>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</si>
  <si>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</si>
  <si>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</si>
  <si>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</si>
  <si>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</si>
  <si>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</si>
  <si>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</si>
  <si>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</si>
  <si>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</si>
  <si>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</si>
  <si>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</si>
  <si>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</si>
  <si>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</si>
  <si>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</si>
  <si>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</si>
  <si>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</si>
  <si>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</si>
  <si>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</si>
  <si>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</si>
  <si>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</si>
  <si>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</si>
  <si>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</si>
  <si>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</si>
  <si>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</si>
  <si>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</si>
  <si>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</si>
  <si>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</si>
  <si>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</si>
  <si>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</si>
  <si>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</si>
  <si>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</si>
  <si>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</si>
  <si>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</si>
  <si>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</si>
  <si>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</si>
  <si>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</si>
  <si>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</si>
  <si>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</si>
  <si>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</si>
  <si>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</si>
  <si>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</si>
  <si>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</si>
  <si>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</si>
  <si>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</si>
  <si>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</si>
  <si>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</si>
  <si>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</si>
  <si>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</si>
  <si>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</si>
  <si>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</si>
  <si>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</si>
  <si>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</si>
  <si>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</si>
  <si>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</si>
  <si>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</si>
  <si>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</si>
  <si>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</si>
  <si>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</si>
  <si>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</si>
  <si>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</si>
  <si>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</si>
  <si>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</si>
  <si>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</si>
  <si>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</si>
  <si>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</si>
  <si>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</si>
  <si>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</si>
  <si>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</si>
  <si>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</si>
  <si>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</si>
  <si>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</si>
  <si>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</si>
  <si>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</si>
  <si>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</si>
  <si>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</si>
  <si>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</si>
  <si>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</si>
  <si>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</si>
  <si>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</si>
  <si>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</si>
  <si>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</si>
  <si>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</si>
  <si>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</si>
  <si>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</si>
  <si>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</si>
  <si>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</si>
  <si>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</si>
  <si>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</si>
  <si>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</si>
  <si>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</si>
  <si>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</si>
  <si>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</si>
  <si>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</si>
  <si>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</si>
  <si>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</si>
  <si>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</si>
  <si>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</si>
  <si>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</si>
  <si>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</si>
  <si>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</si>
  <si>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</si>
  <si>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</si>
  <si>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</si>
  <si>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</si>
  <si>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</si>
  <si>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</si>
  <si>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</si>
  <si>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</si>
  <si>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</si>
  <si>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</si>
  <si>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</si>
  <si>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</si>
  <si>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</si>
  <si>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</si>
  <si>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</si>
  <si>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</si>
  <si>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</si>
  <si>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</si>
  <si>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</si>
  <si>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</si>
  <si>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</si>
  <si>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</si>
  <si>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</si>
  <si>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</si>
  <si>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</si>
  <si>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</si>
  <si>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</si>
  <si>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</si>
  <si>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</si>
  <si>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</si>
  <si>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</si>
  <si>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</si>
  <si>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</si>
  <si>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</si>
  <si>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</si>
  <si>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</si>
  <si>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</si>
  <si>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</si>
  <si>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</si>
  <si>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</si>
  <si>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</si>
  <si>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</si>
  <si>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</si>
  <si>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</si>
  <si>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</si>
  <si>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</si>
  <si>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</si>
  <si>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</si>
  <si>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</si>
  <si>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</si>
  <si>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</si>
  <si>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</si>
  <si>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</si>
  <si>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</si>
  <si>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</si>
  <si>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</si>
  <si>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</si>
  <si>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</si>
  <si>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</si>
  <si>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</si>
  <si>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</si>
  <si>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</si>
  <si>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</si>
  <si>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</si>
  <si>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</si>
  <si>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</si>
  <si>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</si>
  <si>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</si>
  <si>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</si>
  <si>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</si>
  <si>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</si>
  <si>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</si>
  <si>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</si>
  <si>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</si>
  <si>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</si>
  <si>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</si>
  <si>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</si>
  <si>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</si>
  <si>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</si>
  <si>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</si>
  <si>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</si>
  <si>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</si>
  <si>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</si>
  <si>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</si>
  <si>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</si>
  <si>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</si>
  <si>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</si>
  <si>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</si>
  <si>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</si>
  <si>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</si>
  <si>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</si>
  <si>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</si>
  <si>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</si>
  <si>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</si>
  <si>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</si>
  <si>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</si>
  <si>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</si>
  <si>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</si>
  <si>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</si>
  <si>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</si>
  <si>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</si>
  <si>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</si>
  <si>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</si>
  <si>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</si>
  <si>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</si>
  <si>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</si>
  <si>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</si>
  <si>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</si>
  <si>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</si>
  <si>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</si>
  <si>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</si>
  <si>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</si>
  <si>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</si>
  <si>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</si>
  <si>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</si>
  <si>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</si>
  <si>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</si>
  <si>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</si>
  <si>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</si>
  <si>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</si>
  <si>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</si>
  <si>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</si>
  <si>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</si>
  <si>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</si>
  <si>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</si>
  <si>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</si>
  <si>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</si>
  <si>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</si>
  <si>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</si>
  <si>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</si>
  <si>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</si>
  <si>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</si>
  <si>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</si>
  <si>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</si>
  <si>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</si>
  <si>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</si>
  <si>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</si>
  <si>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</si>
  <si>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</si>
  <si>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</si>
  <si>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</si>
  <si>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</si>
  <si>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</si>
  <si>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</si>
  <si>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</si>
  <si>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</si>
  <si>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</si>
  <si>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</si>
  <si>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</si>
  <si>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</si>
  <si>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</si>
  <si>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</si>
  <si>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</si>
  <si>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</si>
  <si>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</si>
  <si>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</si>
  <si>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</si>
  <si>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</si>
  <si>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</si>
  <si>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</si>
  <si>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</si>
  <si>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</si>
  <si>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</si>
  <si>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</si>
  <si>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</si>
  <si>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</si>
  <si>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</si>
  <si>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</si>
  <si>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</si>
  <si>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</si>
  <si>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</si>
  <si>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</si>
  <si>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</si>
  <si>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</si>
  <si>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</si>
  <si>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</si>
  <si>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</si>
  <si>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</si>
  <si>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</si>
  <si>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</si>
  <si>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</si>
  <si>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</si>
  <si>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</si>
  <si>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</si>
  <si>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</si>
  <si>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</si>
  <si>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</si>
  <si>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</si>
  <si>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</si>
  <si>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</si>
  <si>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</si>
  <si>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かぶしきがいしゃべすとらいふかながわ</t>
    <phoneticPr fontId="1"/>
  </si>
  <si>
    <t>株式会社ベストライフ神奈川</t>
    <rPh sb="0" eb="4">
      <t>カブシキガイシャ</t>
    </rPh>
    <rPh sb="10" eb="13">
      <t>カナガワ</t>
    </rPh>
    <phoneticPr fontId="1"/>
  </si>
  <si>
    <t>1020001133804</t>
  </si>
  <si>
    <t>神奈川県川崎市多摩区登戸2678番地1</t>
    <rPh sb="16" eb="18">
      <t>バンチ</t>
    </rPh>
    <phoneticPr fontId="1"/>
  </si>
  <si>
    <t>044</t>
    <phoneticPr fontId="1"/>
  </si>
  <si>
    <t>934</t>
    <phoneticPr fontId="1"/>
  </si>
  <si>
    <t>8056</t>
    <phoneticPr fontId="1"/>
  </si>
  <si>
    <t>8057</t>
    <phoneticPr fontId="1"/>
  </si>
  <si>
    <t>三浦　昌子</t>
    <phoneticPr fontId="1"/>
  </si>
  <si>
    <t>代表取締役</t>
    <rPh sb="0" eb="5">
      <t>ダイヒョウトリシマリヤク</t>
    </rPh>
    <phoneticPr fontId="1"/>
  </si>
  <si>
    <t>045</t>
    <phoneticPr fontId="1"/>
  </si>
  <si>
    <t>３　住宅型</t>
  </si>
  <si>
    <t>２　事業者が賃借する土地</t>
  </si>
  <si>
    <t>１　あり</t>
  </si>
  <si>
    <t>１　耐火建築物</t>
  </si>
  <si>
    <t>２　事業者が賃借する建物</t>
  </si>
  <si>
    <t>１　全室個室（縁故者個室含む）</t>
  </si>
  <si>
    <t>２　なし</t>
  </si>
  <si>
    <t>２　あり（ストレッチャー対応）</t>
  </si>
  <si>
    <t>１　全ての居室あり</t>
  </si>
  <si>
    <t>１　全ての便所あり</t>
  </si>
  <si>
    <t>１　全ての浴室あり</t>
  </si>
  <si>
    <t>食堂、各階談話コーナー、脱衣室</t>
    <rPh sb="0" eb="2">
      <t>ショクドウ</t>
    </rPh>
    <rPh sb="3" eb="4">
      <t>カク</t>
    </rPh>
    <rPh sb="4" eb="5">
      <t>カイ</t>
    </rPh>
    <rPh sb="5" eb="7">
      <t>ダンワ</t>
    </rPh>
    <rPh sb="12" eb="15">
      <t>ダツイシツ</t>
    </rPh>
    <phoneticPr fontId="1"/>
  </si>
  <si>
    <t>契約者または入居者の相互扶助によって施設の低額利用を実現し、将来起こり得る事態に備えて、契約者または入居者の相互で助け合い、不安のない老後生活を目的とします。</t>
  </si>
  <si>
    <t>ご利用者の希望や心身の状態を鑑み、施設サービスを行います。</t>
    <rPh sb="17" eb="19">
      <t>シセツ</t>
    </rPh>
    <phoneticPr fontId="1"/>
  </si>
  <si>
    <t>３　なし</t>
  </si>
  <si>
    <t>２　委託</t>
  </si>
  <si>
    <t>１　自ら実施</t>
  </si>
  <si>
    <t>○</t>
  </si>
  <si>
    <t>健康相談</t>
    <rPh sb="0" eb="4">
      <t>ケンコウソウダン</t>
    </rPh>
    <phoneticPr fontId="1"/>
  </si>
  <si>
    <t>同上</t>
    <rPh sb="0" eb="2">
      <t>ドウウエ</t>
    </rPh>
    <phoneticPr fontId="1"/>
  </si>
  <si>
    <t>内科</t>
    <phoneticPr fontId="1"/>
  </si>
  <si>
    <t>認知症等、特別な身体状況により、その居室にての介護が不可能になったと事業者が判断した場合は手続等を経て、居室（含：当施設）を移動していただくことがあります。（要：医師、入居者、身元引受人の同意）</t>
  </si>
  <si>
    <t>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</si>
  <si>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当施設内で居室を移動した場合、居室利用権は新たに移動された居室で継続されます。他の提携施設に移動された場合は居室利用権は新たに移動された施設で発生し、当施設の居室利用権は消滅します。</t>
  </si>
  <si>
    <t>入居契約書第28条</t>
    <phoneticPr fontId="1"/>
  </si>
  <si>
    <t>1泊2日 税別10,400円(税込11,440円)。3泊4日から7泊8日を限度とし、体験入居契約を締結します。介護保険は適用外となります。</t>
    <phoneticPr fontId="1"/>
  </si>
  <si>
    <t>事業主体から解約を求める場合の解約予告期間：90日
入居者から解約を求める場合の解約予告期間：30日</t>
    <rPh sb="0" eb="2">
      <t>ジギョウ</t>
    </rPh>
    <rPh sb="2" eb="4">
      <t>シュタイ</t>
    </rPh>
    <rPh sb="6" eb="8">
      <t>カイヤク</t>
    </rPh>
    <rPh sb="9" eb="10">
      <t>モト</t>
    </rPh>
    <rPh sb="12" eb="14">
      <t>バアイ</t>
    </rPh>
    <rPh sb="15" eb="17">
      <t>カイヤク</t>
    </rPh>
    <rPh sb="17" eb="19">
      <t>ヨコク</t>
    </rPh>
    <rPh sb="19" eb="21">
      <t>キカン</t>
    </rPh>
    <rPh sb="24" eb="25">
      <t>ヒ</t>
    </rPh>
    <rPh sb="26" eb="29">
      <t>ニュウキョシャ</t>
    </rPh>
    <rPh sb="49" eb="50">
      <t>ヒ</t>
    </rPh>
    <phoneticPr fontId="1"/>
  </si>
  <si>
    <t>介護福祉士</t>
    <rPh sb="0" eb="5">
      <t>カイゴフクシシ</t>
    </rPh>
    <phoneticPr fontId="1"/>
  </si>
  <si>
    <t>１　利用権方式</t>
  </si>
  <si>
    <t>４　選択方式</t>
  </si>
  <si>
    <t>１　減額なし</t>
  </si>
  <si>
    <t>人件費、物価の変動等に基づく</t>
  </si>
  <si>
    <t>入居者及び身元引受人の意見を聴いて改定する</t>
  </si>
  <si>
    <t>自立・要支援・要介護</t>
    <rPh sb="0" eb="2">
      <t>ジリツ</t>
    </rPh>
    <rPh sb="3" eb="6">
      <t>ヨウシエン</t>
    </rPh>
    <rPh sb="7" eb="8">
      <t>ヨウ</t>
    </rPh>
    <rPh sb="8" eb="10">
      <t>カイゴ</t>
    </rPh>
    <phoneticPr fontId="1"/>
  </si>
  <si>
    <t>自立・要支援・要介護</t>
    <rPh sb="0" eb="2">
      <t>ジリツ</t>
    </rPh>
    <rPh sb="3" eb="6">
      <t>ヨウシエン</t>
    </rPh>
    <rPh sb="7" eb="10">
      <t>ヨウカイゴ</t>
    </rPh>
    <phoneticPr fontId="1"/>
  </si>
  <si>
    <t>無</t>
    <rPh sb="0" eb="1">
      <t>ナ</t>
    </rPh>
    <phoneticPr fontId="1"/>
  </si>
  <si>
    <t>無</t>
  </si>
  <si>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</si>
  <si>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</si>
  <si>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</si>
  <si>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前払金の30％相当額</t>
  </si>
  <si>
    <t>３　信託契約を行う信託会社等</t>
  </si>
  <si>
    <t>株式会社山田エスクロー信託</t>
  </si>
  <si>
    <t>なし</t>
    <phoneticPr fontId="1"/>
  </si>
  <si>
    <t>株式会社ベストライフ　生活相談室</t>
  </si>
  <si>
    <t>03</t>
    <phoneticPr fontId="1"/>
  </si>
  <si>
    <t>5908</t>
    <phoneticPr fontId="1"/>
  </si>
  <si>
    <t>2020</t>
    <phoneticPr fontId="1"/>
  </si>
  <si>
    <t>土曜、日曜、祝祭日</t>
  </si>
  <si>
    <t>横浜市 健康福祉局 高齢健康福祉部 高齢施設課</t>
  </si>
  <si>
    <t>671</t>
    <phoneticPr fontId="1"/>
  </si>
  <si>
    <t>4117</t>
    <phoneticPr fontId="1"/>
  </si>
  <si>
    <t>土曜、日曜、祝祭日、12/19～1/3</t>
  </si>
  <si>
    <t>２　入居希望者に交付</t>
  </si>
  <si>
    <t>１　入居希望者に公開</t>
  </si>
  <si>
    <t>株式会社ベストライフ神奈川　全施設</t>
    <rPh sb="0" eb="4">
      <t>カブシキガイシャ</t>
    </rPh>
    <rPh sb="10" eb="13">
      <t>カナガワ</t>
    </rPh>
    <rPh sb="14" eb="17">
      <t>ゼンシセツ</t>
    </rPh>
    <phoneticPr fontId="1"/>
  </si>
  <si>
    <t>ベストライフ横浜瀬谷訪問介護事業所</t>
    <rPh sb="6" eb="17">
      <t>ヨコハマセヤホウモンカイゴジギョウショ</t>
    </rPh>
    <phoneticPr fontId="1"/>
  </si>
  <si>
    <t>神奈川県横浜市瀬谷区本郷二丁目7番7</t>
  </si>
  <si>
    <t>ベストライフ横浜</t>
  </si>
  <si>
    <t>神奈川県横浜市西区浅間町3-174-9</t>
  </si>
  <si>
    <t>ベストライフ横浜瀬谷居宅介護支援事業所</t>
  </si>
  <si>
    <t>実費</t>
    <rPh sb="0" eb="2">
      <t>ジッピ</t>
    </rPh>
    <phoneticPr fontId="1"/>
  </si>
  <si>
    <t>大木　辰悟</t>
    <rPh sb="0" eb="2">
      <t>オオキ</t>
    </rPh>
    <rPh sb="3" eb="5">
      <t>タツゴ</t>
    </rPh>
    <phoneticPr fontId="1"/>
  </si>
  <si>
    <t>ベストライフ金沢文庫・管理者</t>
    <rPh sb="6" eb="10">
      <t>カナザワブンコ</t>
    </rPh>
    <rPh sb="11" eb="14">
      <t>カンリシャ</t>
    </rPh>
    <phoneticPr fontId="1"/>
  </si>
  <si>
    <t>べすとらいふかなざわぶんこ</t>
    <phoneticPr fontId="1"/>
  </si>
  <si>
    <t>ベストライフ金沢文庫</t>
    <rPh sb="6" eb="10">
      <t>カナザワブンコ</t>
    </rPh>
    <phoneticPr fontId="1"/>
  </si>
  <si>
    <t>神奈川県横浜市金沢区釜利谷東2-18-36</t>
  </si>
  <si>
    <t>京急本線「金沢文庫」</t>
  </si>
  <si>
    <t>西口 徒歩5分（約400m）</t>
  </si>
  <si>
    <t>790</t>
  </si>
  <si>
    <t>782</t>
  </si>
  <si>
    <t>5426</t>
  </si>
  <si>
    <t>1463</t>
  </si>
  <si>
    <t>大木　辰悟</t>
    <phoneticPr fontId="1"/>
  </si>
  <si>
    <t>１　鉄筋コンクリート造</t>
  </si>
  <si>
    <t>医療法人社団　協友会　金沢文庫病院</t>
  </si>
  <si>
    <t>神奈川県横浜市金沢区釜利谷東2-6-22</t>
  </si>
  <si>
    <t>内科、循環器内科、呼吸器内科、消化器内科、外科、小児科、整形外科、脳神経外科、眼科、皮膚科、泌尿器科、肛門外科、リハビリテーション科、麻酔科</t>
  </si>
  <si>
    <t>同上</t>
    <rPh sb="0" eb="2">
      <t>ドウジョウ</t>
    </rPh>
    <phoneticPr fontId="1"/>
  </si>
  <si>
    <t>医療法人社団 健伸会 石川町なのはなクリニック</t>
    <phoneticPr fontId="1"/>
  </si>
  <si>
    <t>神奈川県横浜市中区吉浜町1-2 
パークスクエア横浜2Ｆ</t>
    <phoneticPr fontId="1"/>
  </si>
  <si>
    <t>医療法人　菜花会 ヴィレッジ衣笠歯科診療所</t>
  </si>
  <si>
    <t>神奈川県横須賀市衣笠町44-4</t>
  </si>
  <si>
    <t>訪問歯科</t>
  </si>
  <si>
    <t>・一般居室へ移る場合
・提携施設へ移る場合</t>
    <rPh sb="1" eb="5">
      <t>イッパンキョシツ</t>
    </rPh>
    <rPh sb="6" eb="7">
      <t>ウツ</t>
    </rPh>
    <rPh sb="8" eb="10">
      <t>バアイ</t>
    </rPh>
    <rPh sb="12" eb="16">
      <t>テイケイシセツ</t>
    </rPh>
    <rPh sb="17" eb="18">
      <t>ウツ</t>
    </rPh>
    <rPh sb="19" eb="21">
      <t>バアイ</t>
    </rPh>
    <phoneticPr fontId="1"/>
  </si>
  <si>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</si>
  <si>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</si>
  <si>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～89</t>
  </si>
  <si>
    <t>90～</t>
  </si>
  <si>
    <t>300万</t>
    <rPh sb="3" eb="4">
      <t>マン</t>
    </rPh>
    <phoneticPr fontId="1"/>
  </si>
  <si>
    <t>税込184,270</t>
    <phoneticPr fontId="1"/>
  </si>
  <si>
    <t>税込61,020</t>
    <rPh sb="0" eb="2">
      <t>ゼイコミ</t>
    </rPh>
    <phoneticPr fontId="1"/>
  </si>
  <si>
    <t>別途実費負担</t>
  </si>
  <si>
    <t>税込224,270</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</si>
  <si>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</si>
  <si>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・専用居室内の光熱費は別途実費負担(個別メーターによる)
・専用居室内の水道代　Aタイプ税別1,000円／月（税込1,100円）</t>
    <phoneticPr fontId="1"/>
  </si>
  <si>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</si>
  <si>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近隣施設の前払金水準、立地条件、建物設備、居室面積等を勘案し決定</t>
    <phoneticPr fontId="1"/>
  </si>
  <si>
    <t>＊有料老人ホーム「重要事項説明書」参照</t>
  </si>
  <si>
    <t>返還金＝前払金×70％÷（想定居住期間の日数）×（想定居住期間−入居期間）
＊有料老人ホーム「重要事項説明書」参照</t>
  </si>
  <si>
    <t>長期入院のため等</t>
    <rPh sb="0" eb="4">
      <t>チョウキニュウイン</t>
    </rPh>
    <rPh sb="7" eb="8">
      <t>トウ</t>
    </rPh>
    <phoneticPr fontId="1"/>
  </si>
  <si>
    <t>ベストライフ金沢文庫　管理者</t>
    <rPh sb="6" eb="10">
      <t>カナザワブンコ</t>
    </rPh>
    <rPh sb="11" eb="14">
      <t>カンリシャ</t>
    </rPh>
    <phoneticPr fontId="1"/>
  </si>
  <si>
    <t>790</t>
    <phoneticPr fontId="1"/>
  </si>
  <si>
    <t>5426</t>
    <phoneticPr fontId="1"/>
  </si>
  <si>
    <t>施設職員の過失による事故の損害賠償てん補限度額2億円</t>
    <phoneticPr fontId="1"/>
  </si>
  <si>
    <t>施設職員の過失により事故が発生し、入居者の生命、身体、財産に障害が発生した場合は、損害保険などの手配を行い、誠実に対応します。但し、天災などの不可抗力は除きます。</t>
    <phoneticPr fontId="1"/>
  </si>
  <si>
    <t>入居者が要支援又は自立状態となった場合は、生活サポート費税別20,000円で提供</t>
  </si>
  <si>
    <t>理美容に機会提供</t>
    <rPh sb="0" eb="3">
      <t>リビヨウ</t>
    </rPh>
    <rPh sb="4" eb="8">
      <t>キカイテイキョウ</t>
    </rPh>
    <phoneticPr fontId="1"/>
  </si>
  <si>
    <t>実費</t>
  </si>
  <si>
    <t>年2回の機会提供</t>
  </si>
  <si>
    <t>土湯、日曜、祝祭日</t>
    <rPh sb="0" eb="2">
      <t>ドユ</t>
    </rPh>
    <rPh sb="3" eb="5">
      <t>ニチヨウ</t>
    </rPh>
    <rPh sb="6" eb="9">
      <t>シュクサイジツ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</si>
</sst>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2603</v>
      </c>
      <c r="G5" s="171"/>
      <c r="H5" s="171"/>
      <c r="I5" s="171"/>
      <c r="J5" s="171"/>
      <c r="K5" s="171"/>
      <c r="L5" s="171"/>
      <c r="M5" s="171"/>
      <c r="N5" s="171"/>
      <c r="O5" s="171"/>
      <c r="P5" s="171"/>
      <c r="Q5" s="12"/>
    </row>
    <row r="6" spans="1:20" ht="20.100000000000001" customHeight="1">
      <c r="B6" s="168" t="s">
        <v>2</v>
      </c>
      <c r="C6" s="169"/>
      <c r="D6" s="169"/>
      <c r="E6" s="170"/>
      <c r="F6" s="88" t="s">
        <v>2604</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214</v>
      </c>
      <c r="H17" s="35" t="s">
        <v>468</v>
      </c>
      <c r="I17" s="32">
        <v>14</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2019</v>
      </c>
      <c r="G26" s="167"/>
      <c r="H26" s="35" t="s">
        <v>465</v>
      </c>
      <c r="I26" s="167">
        <v>11</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2605</v>
      </c>
      <c r="I31" s="190"/>
      <c r="J31" s="190"/>
      <c r="K31" s="190"/>
      <c r="L31" s="190"/>
      <c r="M31" s="190"/>
      <c r="N31" s="190"/>
      <c r="O31" s="190"/>
      <c r="P31" s="191"/>
      <c r="S31" s="15" t="str">
        <f>IF(H31="","未記入","")</f>
        <v/>
      </c>
    </row>
    <row r="32" spans="1:20" ht="39" customHeight="1">
      <c r="B32" s="134"/>
      <c r="C32" s="121"/>
      <c r="D32" s="121"/>
      <c r="E32" s="122"/>
      <c r="F32" s="157" t="s">
        <v>2606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236</v>
      </c>
      <c r="H33" s="35" t="s">
        <v>468</v>
      </c>
      <c r="I33" s="32">
        <v>42</v>
      </c>
      <c r="J33" s="107"/>
      <c r="K33" s="107"/>
      <c r="L33" s="107"/>
      <c r="M33" s="107"/>
      <c r="N33" s="107"/>
      <c r="O33" s="107"/>
      <c r="P33" s="172"/>
      <c r="S33" s="15" t="str">
        <f>IF(OR(G33="",I33=""),"未記入","")</f>
        <v/>
      </c>
    </row>
    <row r="34" spans="2:20" ht="58.5" customHeight="1">
      <c r="B34" s="134"/>
      <c r="C34" s="121"/>
      <c r="D34" s="121"/>
      <c r="E34" s="122"/>
      <c r="F34" s="96" t="s">
        <v>2607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2608</v>
      </c>
      <c r="K37" s="79"/>
      <c r="L37" s="79"/>
      <c r="M37" s="79"/>
      <c r="N37" s="76" t="s">
        <v>470</v>
      </c>
      <c r="O37" s="76"/>
      <c r="P37" s="201"/>
      <c r="S37" s="15" t="str">
        <f>IF(J37="","未記入","")</f>
        <v/>
      </c>
    </row>
    <row r="38" spans="2:20" ht="26.25" customHeight="1">
      <c r="B38" s="153"/>
      <c r="C38" s="95"/>
      <c r="D38" s="95"/>
      <c r="E38" s="95"/>
      <c r="F38" s="81" t="s">
        <v>27</v>
      </c>
      <c r="G38" s="82"/>
      <c r="H38" s="82"/>
      <c r="I38" s="119"/>
      <c r="J38" s="207" t="s">
        <v>2609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2540</v>
      </c>
      <c r="K43" s="35" t="s">
        <v>468</v>
      </c>
      <c r="L43" s="11" t="s">
        <v>2610</v>
      </c>
      <c r="M43" s="35" t="s">
        <v>468</v>
      </c>
      <c r="N43" s="11" t="s">
        <v>2612</v>
      </c>
      <c r="O43" s="136"/>
      <c r="P43" s="137"/>
      <c r="S43" s="15" t="str">
        <f>IF(OR(J43="",L43="",N43=""),"未記入","")</f>
        <v/>
      </c>
    </row>
    <row r="44" spans="2:20" ht="20.100000000000001" customHeight="1">
      <c r="B44" s="153"/>
      <c r="C44" s="95"/>
      <c r="D44" s="95"/>
      <c r="E44" s="95"/>
      <c r="F44" s="95" t="s">
        <v>15</v>
      </c>
      <c r="G44" s="95"/>
      <c r="H44" s="95"/>
      <c r="I44" s="95"/>
      <c r="J44" s="64" t="s">
        <v>2540</v>
      </c>
      <c r="K44" s="35" t="s">
        <v>468</v>
      </c>
      <c r="L44" s="63" t="s">
        <v>2611</v>
      </c>
      <c r="M44" s="35" t="s">
        <v>468</v>
      </c>
      <c r="N44" s="63" t="s">
        <v>2613</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2614</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2011</v>
      </c>
      <c r="K50" s="167"/>
      <c r="L50" s="35" t="s">
        <v>465</v>
      </c>
      <c r="M50" s="61">
        <v>10</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2232.23</v>
      </c>
      <c r="H61" s="148"/>
      <c r="I61" s="148"/>
      <c r="J61" s="148"/>
      <c r="K61" s="216"/>
      <c r="L61" s="215" t="s">
        <v>496</v>
      </c>
      <c r="M61" s="203"/>
      <c r="N61" s="203"/>
      <c r="O61" s="203"/>
      <c r="P61" s="217"/>
    </row>
    <row r="62" spans="1:20" ht="20.100000000000001" customHeight="1">
      <c r="B62" s="153"/>
      <c r="C62" s="95"/>
      <c r="D62" s="81" t="s">
        <v>39</v>
      </c>
      <c r="E62" s="82"/>
      <c r="F62" s="119"/>
      <c r="G62" s="87" t="s">
        <v>2542</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2543</v>
      </c>
      <c r="L65" s="79"/>
      <c r="M65" s="79"/>
      <c r="N65" s="79"/>
      <c r="O65" s="79"/>
      <c r="P65" s="80"/>
    </row>
    <row r="66" spans="2:16" ht="20.100000000000001" customHeight="1">
      <c r="B66" s="153"/>
      <c r="C66" s="95"/>
      <c r="D66" s="206"/>
      <c r="E66" s="139"/>
      <c r="F66" s="140"/>
      <c r="G66" s="218"/>
      <c r="H66" s="81" t="s">
        <v>420</v>
      </c>
      <c r="I66" s="82"/>
      <c r="J66" s="119"/>
      <c r="K66" s="78" t="s">
        <v>2543</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2011</v>
      </c>
      <c r="L68" s="39" t="s">
        <v>465</v>
      </c>
      <c r="M68" s="61">
        <v>12</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2036</v>
      </c>
      <c r="L70" s="39" t="s">
        <v>465</v>
      </c>
      <c r="M70" s="61">
        <v>11</v>
      </c>
      <c r="N70" s="39" t="s">
        <v>466</v>
      </c>
      <c r="O70" s="61">
        <v>30</v>
      </c>
      <c r="P70" s="40" t="s">
        <v>467</v>
      </c>
    </row>
    <row r="71" spans="2:16" ht="20.100000000000001" customHeight="1">
      <c r="B71" s="153"/>
      <c r="C71" s="95"/>
      <c r="D71" s="120"/>
      <c r="E71" s="121"/>
      <c r="F71" s="122"/>
      <c r="G71" s="219"/>
      <c r="H71" s="76" t="s">
        <v>421</v>
      </c>
      <c r="I71" s="76"/>
      <c r="J71" s="77"/>
      <c r="K71" s="78" t="s">
        <v>2543</v>
      </c>
      <c r="L71" s="79"/>
      <c r="M71" s="79"/>
      <c r="N71" s="79"/>
      <c r="O71" s="79"/>
      <c r="P71" s="80"/>
    </row>
    <row r="72" spans="2:16" ht="20.100000000000001" customHeight="1">
      <c r="B72" s="433" t="s">
        <v>2355</v>
      </c>
      <c r="C72" s="434"/>
      <c r="D72" s="81" t="s">
        <v>40</v>
      </c>
      <c r="E72" s="82"/>
      <c r="F72" s="119"/>
      <c r="G72" s="135" t="s">
        <v>41</v>
      </c>
      <c r="H72" s="136"/>
      <c r="I72" s="136"/>
      <c r="J72" s="232"/>
      <c r="K72" s="78">
        <v>3358.51</v>
      </c>
      <c r="L72" s="79"/>
      <c r="M72" s="79"/>
      <c r="N72" s="76" t="s">
        <v>471</v>
      </c>
      <c r="O72" s="76"/>
      <c r="P72" s="201"/>
    </row>
    <row r="73" spans="2:16" ht="20.100000000000001" customHeight="1">
      <c r="B73" s="435"/>
      <c r="C73" s="436"/>
      <c r="D73" s="120"/>
      <c r="E73" s="121"/>
      <c r="F73" s="122"/>
      <c r="G73" s="196" t="s">
        <v>42</v>
      </c>
      <c r="H73" s="196"/>
      <c r="I73" s="196"/>
      <c r="J73" s="196"/>
      <c r="K73" s="78">
        <v>3358.51</v>
      </c>
      <c r="L73" s="79"/>
      <c r="M73" s="79"/>
      <c r="N73" s="76" t="s">
        <v>471</v>
      </c>
      <c r="O73" s="76"/>
      <c r="P73" s="201"/>
    </row>
    <row r="74" spans="2:16" ht="20.100000000000001" customHeight="1">
      <c r="B74" s="435"/>
      <c r="C74" s="436"/>
      <c r="D74" s="95" t="s">
        <v>43</v>
      </c>
      <c r="E74" s="95"/>
      <c r="F74" s="95"/>
      <c r="G74" s="87" t="s">
        <v>2544</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2615</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2545</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2543</v>
      </c>
      <c r="L83" s="79"/>
      <c r="M83" s="79"/>
      <c r="N83" s="79"/>
      <c r="O83" s="79"/>
      <c r="P83" s="80"/>
    </row>
    <row r="84" spans="2:19" ht="20.100000000000001" customHeight="1">
      <c r="B84" s="435"/>
      <c r="C84" s="436"/>
      <c r="D84" s="95"/>
      <c r="E84" s="95"/>
      <c r="F84" s="95"/>
      <c r="G84" s="218"/>
      <c r="H84" s="81" t="s">
        <v>420</v>
      </c>
      <c r="I84" s="82"/>
      <c r="J84" s="119"/>
      <c r="K84" s="78" t="s">
        <v>2543</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2011</v>
      </c>
      <c r="L86" s="39" t="s">
        <v>465</v>
      </c>
      <c r="M86" s="61">
        <v>12</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2036</v>
      </c>
      <c r="L88" s="39" t="s">
        <v>465</v>
      </c>
      <c r="M88" s="61">
        <v>11</v>
      </c>
      <c r="N88" s="39" t="s">
        <v>466</v>
      </c>
      <c r="O88" s="61">
        <v>30</v>
      </c>
      <c r="P88" s="40" t="s">
        <v>467</v>
      </c>
    </row>
    <row r="89" spans="2:19" ht="20.100000000000001" customHeight="1">
      <c r="B89" s="437"/>
      <c r="C89" s="438"/>
      <c r="D89" s="95"/>
      <c r="E89" s="95"/>
      <c r="F89" s="95"/>
      <c r="G89" s="219"/>
      <c r="H89" s="76" t="s">
        <v>421</v>
      </c>
      <c r="I89" s="76"/>
      <c r="J89" s="77"/>
      <c r="K89" s="78" t="s">
        <v>2543</v>
      </c>
      <c r="L89" s="79"/>
      <c r="M89" s="79"/>
      <c r="N89" s="79"/>
      <c r="O89" s="79"/>
      <c r="P89" s="80"/>
    </row>
    <row r="90" spans="2:19" ht="20.100000000000001" customHeight="1">
      <c r="B90" s="153" t="s">
        <v>45</v>
      </c>
      <c r="C90" s="95"/>
      <c r="D90" s="237" t="s">
        <v>46</v>
      </c>
      <c r="E90" s="82"/>
      <c r="F90" s="119"/>
      <c r="G90" s="87" t="s">
        <v>2546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19.5</v>
      </c>
      <c r="K95" s="50" t="s">
        <v>471</v>
      </c>
      <c r="L95" s="78">
        <v>80</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2543</v>
      </c>
      <c r="H113" s="87"/>
      <c r="I113" s="87"/>
      <c r="J113" s="87"/>
      <c r="K113" s="87"/>
      <c r="L113" s="87"/>
      <c r="M113" s="87"/>
      <c r="N113" s="87"/>
      <c r="O113" s="78"/>
      <c r="P113" s="88"/>
    </row>
    <row r="114" spans="2:16" ht="20.100000000000001" customHeight="1">
      <c r="B114" s="242"/>
      <c r="C114" s="243"/>
      <c r="D114" s="237" t="s">
        <v>79</v>
      </c>
      <c r="E114" s="221"/>
      <c r="F114" s="222"/>
      <c r="G114" s="240" t="s">
        <v>2547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2548</v>
      </c>
      <c r="H116" s="87"/>
      <c r="I116" s="87"/>
      <c r="J116" s="87"/>
      <c r="K116" s="87"/>
      <c r="L116" s="87"/>
      <c r="M116" s="87"/>
      <c r="N116" s="87"/>
      <c r="O116" s="78"/>
      <c r="P116" s="88"/>
    </row>
    <row r="117" spans="2:16" ht="20.100000000000001" customHeight="1">
      <c r="B117" s="220" t="s">
        <v>70</v>
      </c>
      <c r="C117" s="222"/>
      <c r="D117" s="75" t="s">
        <v>72</v>
      </c>
      <c r="E117" s="76"/>
      <c r="F117" s="77"/>
      <c r="G117" s="87" t="s">
        <v>2543</v>
      </c>
      <c r="H117" s="87"/>
      <c r="I117" s="87"/>
      <c r="J117" s="87"/>
      <c r="K117" s="87"/>
      <c r="L117" s="87"/>
      <c r="M117" s="87"/>
      <c r="N117" s="87"/>
      <c r="O117" s="78"/>
      <c r="P117" s="88"/>
    </row>
    <row r="118" spans="2:16" ht="20.100000000000001" customHeight="1">
      <c r="B118" s="223"/>
      <c r="C118" s="225"/>
      <c r="D118" s="84" t="s">
        <v>73</v>
      </c>
      <c r="E118" s="85"/>
      <c r="F118" s="86"/>
      <c r="G118" s="87" t="s">
        <v>2543</v>
      </c>
      <c r="H118" s="87"/>
      <c r="I118" s="87"/>
      <c r="J118" s="87"/>
      <c r="K118" s="87"/>
      <c r="L118" s="87"/>
      <c r="M118" s="87"/>
      <c r="N118" s="87"/>
      <c r="O118" s="78"/>
      <c r="P118" s="88"/>
    </row>
    <row r="119" spans="2:16" ht="20.100000000000001" customHeight="1">
      <c r="B119" s="223"/>
      <c r="C119" s="225"/>
      <c r="D119" s="245" t="s">
        <v>74</v>
      </c>
      <c r="E119" s="246"/>
      <c r="F119" s="247"/>
      <c r="G119" s="87" t="s">
        <v>2543</v>
      </c>
      <c r="H119" s="87"/>
      <c r="I119" s="87"/>
      <c r="J119" s="87"/>
      <c r="K119" s="87"/>
      <c r="L119" s="87"/>
      <c r="M119" s="87"/>
      <c r="N119" s="87"/>
      <c r="O119" s="78"/>
      <c r="P119" s="88"/>
    </row>
    <row r="120" spans="2:16" ht="20.100000000000001" customHeight="1">
      <c r="B120" s="223"/>
      <c r="C120" s="225"/>
      <c r="D120" s="75" t="s">
        <v>75</v>
      </c>
      <c r="E120" s="76"/>
      <c r="F120" s="77"/>
      <c r="G120" s="87" t="s">
        <v>2543</v>
      </c>
      <c r="H120" s="87"/>
      <c r="I120" s="87"/>
      <c r="J120" s="87"/>
      <c r="K120" s="87"/>
      <c r="L120" s="87"/>
      <c r="M120" s="87"/>
      <c r="N120" s="87"/>
      <c r="O120" s="78"/>
      <c r="P120" s="88"/>
    </row>
    <row r="121" spans="2:16" ht="20.100000000000001" customHeight="1">
      <c r="B121" s="223"/>
      <c r="C121" s="225"/>
      <c r="D121" s="75" t="s">
        <v>76</v>
      </c>
      <c r="E121" s="76"/>
      <c r="F121" s="77"/>
      <c r="G121" s="87" t="s">
        <v>2543</v>
      </c>
      <c r="H121" s="87"/>
      <c r="I121" s="87"/>
      <c r="J121" s="87"/>
      <c r="K121" s="87"/>
      <c r="L121" s="87"/>
      <c r="M121" s="87"/>
      <c r="N121" s="87"/>
      <c r="O121" s="78"/>
      <c r="P121" s="88"/>
    </row>
    <row r="122" spans="2:16" ht="20.100000000000001" customHeight="1">
      <c r="B122" s="248"/>
      <c r="C122" s="249"/>
      <c r="D122" s="75" t="s">
        <v>77</v>
      </c>
      <c r="E122" s="76"/>
      <c r="F122" s="77"/>
      <c r="G122" s="87" t="s">
        <v>2360</v>
      </c>
      <c r="H122" s="87"/>
      <c r="I122" s="87"/>
      <c r="J122" s="87"/>
      <c r="K122" s="87"/>
      <c r="L122" s="87"/>
      <c r="M122" s="87"/>
      <c r="N122" s="87"/>
      <c r="O122" s="78"/>
      <c r="P122" s="88"/>
    </row>
    <row r="123" spans="2:16" ht="20.100000000000001" customHeight="1">
      <c r="B123" s="220" t="s">
        <v>411</v>
      </c>
      <c r="C123" s="222"/>
      <c r="D123" s="75" t="s">
        <v>429</v>
      </c>
      <c r="E123" s="76"/>
      <c r="F123" s="77"/>
      <c r="G123" s="87" t="s">
        <v>2549</v>
      </c>
      <c r="H123" s="87"/>
      <c r="I123" s="87"/>
      <c r="J123" s="87"/>
      <c r="K123" s="87"/>
      <c r="L123" s="87"/>
      <c r="M123" s="87"/>
      <c r="N123" s="87"/>
      <c r="O123" s="78"/>
      <c r="P123" s="88"/>
    </row>
    <row r="124" spans="2:16" ht="20.100000000000001" customHeight="1">
      <c r="B124" s="223"/>
      <c r="C124" s="225"/>
      <c r="D124" s="84" t="s">
        <v>430</v>
      </c>
      <c r="E124" s="85"/>
      <c r="F124" s="86"/>
      <c r="G124" s="87" t="s">
        <v>2550</v>
      </c>
      <c r="H124" s="87"/>
      <c r="I124" s="87"/>
      <c r="J124" s="87"/>
      <c r="K124" s="87"/>
      <c r="L124" s="87"/>
      <c r="M124" s="87"/>
      <c r="N124" s="87"/>
      <c r="O124" s="78"/>
      <c r="P124" s="88"/>
    </row>
    <row r="125" spans="2:16" ht="20.100000000000001" customHeight="1">
      <c r="B125" s="223"/>
      <c r="C125" s="225"/>
      <c r="D125" s="245" t="s">
        <v>431</v>
      </c>
      <c r="E125" s="246"/>
      <c r="F125" s="247"/>
      <c r="G125" s="87" t="s">
        <v>2551</v>
      </c>
      <c r="H125" s="87"/>
      <c r="I125" s="87"/>
      <c r="J125" s="87"/>
      <c r="K125" s="87"/>
      <c r="L125" s="87"/>
      <c r="M125" s="87"/>
      <c r="N125" s="87"/>
      <c r="O125" s="78"/>
      <c r="P125" s="88"/>
    </row>
    <row r="126" spans="2:16" ht="39.75" customHeight="1">
      <c r="B126" s="223"/>
      <c r="C126" s="225"/>
      <c r="D126" s="81" t="s">
        <v>432</v>
      </c>
      <c r="E126" s="82"/>
      <c r="F126" s="119"/>
      <c r="G126" s="96" t="s">
        <v>2552</v>
      </c>
      <c r="H126" s="97"/>
      <c r="I126" s="97"/>
      <c r="J126" s="97"/>
      <c r="K126" s="97"/>
      <c r="L126" s="97"/>
      <c r="M126" s="97"/>
      <c r="N126" s="97"/>
      <c r="O126" s="98"/>
      <c r="P126" s="99"/>
    </row>
    <row r="127" spans="2:16" ht="20.100000000000001" customHeight="1">
      <c r="B127" s="223"/>
      <c r="C127" s="225"/>
      <c r="D127" s="120"/>
      <c r="E127" s="121"/>
      <c r="F127" s="122"/>
      <c r="G127" s="87" t="s">
        <v>2543</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2558</v>
      </c>
      <c r="G197" s="203" t="s">
        <v>455</v>
      </c>
      <c r="H197" s="203"/>
      <c r="I197" s="203"/>
      <c r="J197" s="203"/>
      <c r="K197" s="203"/>
      <c r="L197" s="203"/>
      <c r="M197" s="203"/>
      <c r="N197" s="203"/>
      <c r="O197" s="203"/>
      <c r="P197" s="217"/>
    </row>
    <row r="198" spans="1:20" ht="20.100000000000001" customHeight="1">
      <c r="B198" s="153"/>
      <c r="C198" s="95"/>
      <c r="D198" s="95"/>
      <c r="E198" s="95"/>
      <c r="F198" s="14" t="s">
        <v>2558</v>
      </c>
      <c r="G198" s="76" t="s">
        <v>456</v>
      </c>
      <c r="H198" s="76"/>
      <c r="I198" s="76"/>
      <c r="J198" s="76"/>
      <c r="K198" s="76"/>
      <c r="L198" s="76"/>
      <c r="M198" s="76"/>
      <c r="N198" s="76"/>
      <c r="O198" s="76"/>
      <c r="P198" s="201"/>
    </row>
    <row r="199" spans="1:20" ht="20.100000000000001" customHeight="1">
      <c r="B199" s="153"/>
      <c r="C199" s="95"/>
      <c r="D199" s="95"/>
      <c r="E199" s="95"/>
      <c r="F199" s="14" t="s">
        <v>2558</v>
      </c>
      <c r="G199" s="76" t="s">
        <v>457</v>
      </c>
      <c r="H199" s="76"/>
      <c r="I199" s="76"/>
      <c r="J199" s="76"/>
      <c r="K199" s="76"/>
      <c r="L199" s="76"/>
      <c r="M199" s="76"/>
      <c r="N199" s="76"/>
      <c r="O199" s="76"/>
      <c r="P199" s="201"/>
    </row>
    <row r="200" spans="1:20" ht="79.5" customHeight="1">
      <c r="B200" s="153"/>
      <c r="C200" s="95"/>
      <c r="D200" s="95"/>
      <c r="E200" s="95"/>
      <c r="F200" s="14" t="s">
        <v>2558</v>
      </c>
      <c r="G200" s="76" t="s">
        <v>432</v>
      </c>
      <c r="H200" s="76"/>
      <c r="I200" s="77"/>
      <c r="J200" s="92" t="s">
        <v>2559</v>
      </c>
      <c r="K200" s="105"/>
      <c r="L200" s="105"/>
      <c r="M200" s="105"/>
      <c r="N200" s="105"/>
      <c r="O200" s="105"/>
      <c r="P200" s="106"/>
    </row>
    <row r="201" spans="1:20" ht="39.950000000000003" customHeight="1">
      <c r="B201" s="291" t="s">
        <v>101</v>
      </c>
      <c r="C201" s="292"/>
      <c r="D201" s="107">
        <v>1</v>
      </c>
      <c r="E201" s="108"/>
      <c r="F201" s="95" t="s">
        <v>5</v>
      </c>
      <c r="G201" s="95"/>
      <c r="H201" s="95"/>
      <c r="I201" s="96" t="s">
        <v>2616</v>
      </c>
      <c r="J201" s="97"/>
      <c r="K201" s="97"/>
      <c r="L201" s="97"/>
      <c r="M201" s="97"/>
      <c r="N201" s="97"/>
      <c r="O201" s="98"/>
      <c r="P201" s="99"/>
    </row>
    <row r="202" spans="1:20" ht="39.950000000000003" customHeight="1">
      <c r="B202" s="293"/>
      <c r="C202" s="294"/>
      <c r="D202" s="109"/>
      <c r="E202" s="110"/>
      <c r="F202" s="95" t="s">
        <v>103</v>
      </c>
      <c r="G202" s="95"/>
      <c r="H202" s="95"/>
      <c r="I202" s="96" t="s">
        <v>2617</v>
      </c>
      <c r="J202" s="97"/>
      <c r="K202" s="97"/>
      <c r="L202" s="97"/>
      <c r="M202" s="97"/>
      <c r="N202" s="97"/>
      <c r="O202" s="98"/>
      <c r="P202" s="99"/>
    </row>
    <row r="203" spans="1:20" ht="79.5" customHeight="1">
      <c r="B203" s="293"/>
      <c r="C203" s="294"/>
      <c r="D203" s="109"/>
      <c r="E203" s="110"/>
      <c r="F203" s="95" t="s">
        <v>104</v>
      </c>
      <c r="G203" s="95"/>
      <c r="H203" s="95"/>
      <c r="I203" s="96" t="s">
        <v>2618</v>
      </c>
      <c r="J203" s="97"/>
      <c r="K203" s="97"/>
      <c r="L203" s="97"/>
      <c r="M203" s="97"/>
      <c r="N203" s="97"/>
      <c r="O203" s="98"/>
      <c r="P203" s="99"/>
    </row>
    <row r="204" spans="1:20" ht="79.5" customHeight="1">
      <c r="B204" s="293"/>
      <c r="C204" s="294"/>
      <c r="D204" s="109"/>
      <c r="E204" s="110"/>
      <c r="F204" s="95" t="s">
        <v>413</v>
      </c>
      <c r="G204" s="95"/>
      <c r="H204" s="95"/>
      <c r="I204" s="96" t="s">
        <v>2619</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2543</v>
      </c>
      <c r="N206" s="79"/>
      <c r="O206" s="79"/>
      <c r="P206" s="80"/>
      <c r="T206" s="69"/>
    </row>
    <row r="207" spans="1:20" ht="39.950000000000003" customHeight="1">
      <c r="B207" s="293"/>
      <c r="C207" s="294"/>
      <c r="D207" s="107">
        <v>2</v>
      </c>
      <c r="E207" s="108"/>
      <c r="F207" s="95" t="s">
        <v>5</v>
      </c>
      <c r="G207" s="95"/>
      <c r="H207" s="95"/>
      <c r="I207" s="92" t="s">
        <v>2620</v>
      </c>
      <c r="J207" s="93"/>
      <c r="K207" s="93"/>
      <c r="L207" s="93"/>
      <c r="M207" s="93"/>
      <c r="N207" s="93"/>
      <c r="O207" s="93"/>
      <c r="P207" s="94"/>
    </row>
    <row r="208" spans="1:20" ht="39.950000000000003" customHeight="1">
      <c r="B208" s="293"/>
      <c r="C208" s="294"/>
      <c r="D208" s="109"/>
      <c r="E208" s="110"/>
      <c r="F208" s="95" t="s">
        <v>103</v>
      </c>
      <c r="G208" s="95"/>
      <c r="H208" s="95"/>
      <c r="I208" s="96" t="s">
        <v>2621</v>
      </c>
      <c r="J208" s="97"/>
      <c r="K208" s="97"/>
      <c r="L208" s="97"/>
      <c r="M208" s="97"/>
      <c r="N208" s="97"/>
      <c r="O208" s="98"/>
      <c r="P208" s="99"/>
    </row>
    <row r="209" spans="1:20" ht="79.5" customHeight="1">
      <c r="B209" s="293"/>
      <c r="C209" s="294"/>
      <c r="D209" s="109"/>
      <c r="E209" s="110"/>
      <c r="F209" s="95" t="s">
        <v>104</v>
      </c>
      <c r="G209" s="95"/>
      <c r="H209" s="95"/>
      <c r="I209" s="96" t="s">
        <v>2561</v>
      </c>
      <c r="J209" s="97"/>
      <c r="K209" s="97"/>
      <c r="L209" s="97"/>
      <c r="M209" s="97"/>
      <c r="N209" s="97"/>
      <c r="O209" s="98"/>
      <c r="P209" s="99"/>
    </row>
    <row r="210" spans="1:20" ht="79.5" customHeight="1">
      <c r="B210" s="293"/>
      <c r="C210" s="294"/>
      <c r="D210" s="109"/>
      <c r="E210" s="110"/>
      <c r="F210" s="95" t="s">
        <v>413</v>
      </c>
      <c r="G210" s="95"/>
      <c r="H210" s="95"/>
      <c r="I210" s="96" t="s">
        <v>2560</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2543</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2547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2622</v>
      </c>
      <c r="J235" s="97"/>
      <c r="K235" s="97"/>
      <c r="L235" s="97"/>
      <c r="M235" s="97"/>
      <c r="N235" s="97"/>
      <c r="O235" s="98"/>
      <c r="P235" s="99"/>
    </row>
    <row r="236" spans="1:20" ht="39.950000000000003" customHeight="1">
      <c r="B236" s="293"/>
      <c r="C236" s="294"/>
      <c r="D236" s="288"/>
      <c r="E236" s="110"/>
      <c r="F236" s="95" t="s">
        <v>103</v>
      </c>
      <c r="G236" s="95"/>
      <c r="H236" s="95"/>
      <c r="I236" s="96" t="s">
        <v>2623</v>
      </c>
      <c r="J236" s="97"/>
      <c r="K236" s="97"/>
      <c r="L236" s="97"/>
      <c r="M236" s="97"/>
      <c r="N236" s="97"/>
      <c r="O236" s="98"/>
      <c r="P236" s="99"/>
    </row>
    <row r="237" spans="1:20" ht="39.950000000000003" customHeight="1">
      <c r="B237" s="293"/>
      <c r="C237" s="294"/>
      <c r="D237" s="288"/>
      <c r="E237" s="110"/>
      <c r="F237" s="194" t="s">
        <v>105</v>
      </c>
      <c r="G237" s="194"/>
      <c r="H237" s="194"/>
      <c r="I237" s="96" t="s">
        <v>2624</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2558</v>
      </c>
      <c r="G245" s="286" t="s">
        <v>432</v>
      </c>
      <c r="H245" s="76"/>
      <c r="I245" s="77"/>
      <c r="J245" s="92" t="s">
        <v>2625</v>
      </c>
      <c r="K245" s="105"/>
      <c r="L245" s="105"/>
      <c r="M245" s="105"/>
      <c r="N245" s="105"/>
      <c r="O245" s="105"/>
      <c r="P245" s="106"/>
    </row>
    <row r="246" spans="2:16" ht="120" customHeight="1">
      <c r="B246" s="153" t="s">
        <v>109</v>
      </c>
      <c r="C246" s="95"/>
      <c r="D246" s="95"/>
      <c r="E246" s="95"/>
      <c r="F246" s="92" t="s">
        <v>2562</v>
      </c>
      <c r="G246" s="93"/>
      <c r="H246" s="93"/>
      <c r="I246" s="93"/>
      <c r="J246" s="93"/>
      <c r="K246" s="93"/>
      <c r="L246" s="93"/>
      <c r="M246" s="93"/>
      <c r="N246" s="93"/>
      <c r="O246" s="93"/>
      <c r="P246" s="94"/>
    </row>
    <row r="247" spans="2:16" ht="120" customHeight="1">
      <c r="B247" s="153" t="s">
        <v>110</v>
      </c>
      <c r="C247" s="95"/>
      <c r="D247" s="95"/>
      <c r="E247" s="95"/>
      <c r="F247" s="92" t="s">
        <v>2563</v>
      </c>
      <c r="G247" s="93"/>
      <c r="H247" s="93"/>
      <c r="I247" s="93"/>
      <c r="J247" s="93"/>
      <c r="K247" s="93"/>
      <c r="L247" s="93"/>
      <c r="M247" s="93"/>
      <c r="N247" s="93"/>
      <c r="O247" s="93"/>
      <c r="P247" s="94"/>
    </row>
    <row r="248" spans="2:16" ht="20.100000000000001" customHeight="1">
      <c r="B248" s="153" t="s">
        <v>111</v>
      </c>
      <c r="C248" s="95"/>
      <c r="D248" s="95"/>
      <c r="E248" s="95"/>
      <c r="F248" s="78" t="s">
        <v>2543</v>
      </c>
      <c r="G248" s="79"/>
      <c r="H248" s="79"/>
      <c r="I248" s="79"/>
      <c r="J248" s="79"/>
      <c r="K248" s="79"/>
      <c r="L248" s="79"/>
      <c r="M248" s="79"/>
      <c r="N248" s="79"/>
      <c r="O248" s="79"/>
      <c r="P248" s="80"/>
    </row>
    <row r="249" spans="2:16" ht="120" customHeight="1">
      <c r="B249" s="153" t="s">
        <v>112</v>
      </c>
      <c r="C249" s="95"/>
      <c r="D249" s="95"/>
      <c r="E249" s="95"/>
      <c r="F249" s="92" t="s">
        <v>2564</v>
      </c>
      <c r="G249" s="93"/>
      <c r="H249" s="93"/>
      <c r="I249" s="93"/>
      <c r="J249" s="93"/>
      <c r="K249" s="93"/>
      <c r="L249" s="93"/>
      <c r="M249" s="93"/>
      <c r="N249" s="93"/>
      <c r="O249" s="93"/>
      <c r="P249" s="94"/>
    </row>
    <row r="250" spans="2:16" ht="20.100000000000001" customHeight="1">
      <c r="B250" s="305" t="s">
        <v>114</v>
      </c>
      <c r="C250" s="297"/>
      <c r="D250" s="297"/>
      <c r="E250" s="297"/>
      <c r="F250" s="78" t="s">
        <v>2547</v>
      </c>
      <c r="G250" s="79"/>
      <c r="H250" s="79"/>
      <c r="I250" s="79"/>
      <c r="J250" s="79"/>
      <c r="K250" s="79"/>
      <c r="L250" s="79"/>
      <c r="M250" s="79"/>
      <c r="N250" s="79"/>
      <c r="O250" s="79"/>
      <c r="P250" s="80"/>
    </row>
    <row r="251" spans="2:16" ht="20.100000000000001" customHeight="1">
      <c r="B251" s="306" t="s">
        <v>115</v>
      </c>
      <c r="C251" s="298"/>
      <c r="D251" s="297" t="s">
        <v>116</v>
      </c>
      <c r="E251" s="297"/>
      <c r="F251" s="78" t="s">
        <v>2543</v>
      </c>
      <c r="G251" s="79"/>
      <c r="H251" s="79"/>
      <c r="I251" s="79"/>
      <c r="J251" s="79"/>
      <c r="K251" s="79"/>
      <c r="L251" s="79"/>
      <c r="M251" s="79"/>
      <c r="N251" s="79"/>
      <c r="O251" s="79"/>
      <c r="P251" s="80"/>
    </row>
    <row r="252" spans="2:16" ht="20.100000000000001" customHeight="1">
      <c r="B252" s="306"/>
      <c r="C252" s="298"/>
      <c r="D252" s="297" t="s">
        <v>117</v>
      </c>
      <c r="E252" s="297"/>
      <c r="F252" s="78" t="s">
        <v>2543</v>
      </c>
      <c r="G252" s="79"/>
      <c r="H252" s="79"/>
      <c r="I252" s="79"/>
      <c r="J252" s="79"/>
      <c r="K252" s="79"/>
      <c r="L252" s="79"/>
      <c r="M252" s="79"/>
      <c r="N252" s="79"/>
      <c r="O252" s="79"/>
      <c r="P252" s="80"/>
    </row>
    <row r="253" spans="2:16" ht="20.100000000000001" customHeight="1">
      <c r="B253" s="306"/>
      <c r="C253" s="298"/>
      <c r="D253" s="297" t="s">
        <v>118</v>
      </c>
      <c r="E253" s="297"/>
      <c r="F253" s="78" t="s">
        <v>2543</v>
      </c>
      <c r="G253" s="79"/>
      <c r="H253" s="79"/>
      <c r="I253" s="79"/>
      <c r="J253" s="79"/>
      <c r="K253" s="79"/>
      <c r="L253" s="79"/>
      <c r="M253" s="79"/>
      <c r="N253" s="79"/>
      <c r="O253" s="79"/>
      <c r="P253" s="80"/>
    </row>
    <row r="254" spans="2:16" ht="20.100000000000001" customHeight="1">
      <c r="B254" s="306"/>
      <c r="C254" s="298"/>
      <c r="D254" s="297" t="s">
        <v>119</v>
      </c>
      <c r="E254" s="297"/>
      <c r="F254" s="78" t="s">
        <v>2543</v>
      </c>
      <c r="G254" s="79"/>
      <c r="H254" s="79"/>
      <c r="I254" s="79"/>
      <c r="J254" s="79"/>
      <c r="K254" s="79"/>
      <c r="L254" s="79"/>
      <c r="M254" s="79"/>
      <c r="N254" s="79"/>
      <c r="O254" s="79"/>
      <c r="P254" s="80"/>
    </row>
    <row r="255" spans="2:16" ht="20.100000000000001" customHeight="1">
      <c r="B255" s="306"/>
      <c r="C255" s="298"/>
      <c r="D255" s="297" t="s">
        <v>120</v>
      </c>
      <c r="E255" s="297"/>
      <c r="F255" s="78" t="s">
        <v>2543</v>
      </c>
      <c r="G255" s="79"/>
      <c r="H255" s="79"/>
      <c r="I255" s="79"/>
      <c r="J255" s="79"/>
      <c r="K255" s="79"/>
      <c r="L255" s="79"/>
      <c r="M255" s="79"/>
      <c r="N255" s="79"/>
      <c r="O255" s="79"/>
      <c r="P255" s="80"/>
    </row>
    <row r="256" spans="2:16" ht="20.100000000000001" customHeight="1">
      <c r="B256" s="306"/>
      <c r="C256" s="298"/>
      <c r="D256" s="298" t="s">
        <v>121</v>
      </c>
      <c r="E256" s="298"/>
      <c r="F256" s="78" t="s">
        <v>2547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2543</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2543</v>
      </c>
      <c r="K263" s="87"/>
      <c r="L263" s="87"/>
      <c r="M263" s="87"/>
      <c r="N263" s="87"/>
      <c r="O263" s="78"/>
      <c r="P263" s="88"/>
      <c r="S263" s="15" t="str">
        <f>IF(J263="","未記入","")</f>
        <v/>
      </c>
    </row>
    <row r="264" spans="2:20" ht="120" customHeight="1">
      <c r="B264" s="153" t="s">
        <v>123</v>
      </c>
      <c r="C264" s="95"/>
      <c r="D264" s="95"/>
      <c r="E264" s="95"/>
      <c r="F264" s="92" t="s">
        <v>2626</v>
      </c>
      <c r="G264" s="93"/>
      <c r="H264" s="93"/>
      <c r="I264" s="93"/>
      <c r="J264" s="93"/>
      <c r="K264" s="93"/>
      <c r="L264" s="93"/>
      <c r="M264" s="93"/>
      <c r="N264" s="93"/>
      <c r="O264" s="93"/>
      <c r="P264" s="94"/>
    </row>
    <row r="265" spans="2:20" ht="60" customHeight="1">
      <c r="B265" s="153" t="s">
        <v>474</v>
      </c>
      <c r="C265" s="95"/>
      <c r="D265" s="95"/>
      <c r="E265" s="95"/>
      <c r="F265" s="92" t="s">
        <v>2627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2565</v>
      </c>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2543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2566</v>
      </c>
      <c r="K271" s="105"/>
      <c r="L271" s="105"/>
      <c r="M271" s="105"/>
      <c r="N271" s="105"/>
      <c r="O271" s="105"/>
      <c r="P271" s="106"/>
    </row>
    <row r="272" spans="2:20" ht="20.100000000000001" customHeight="1">
      <c r="B272" s="153" t="s">
        <v>127</v>
      </c>
      <c r="C272" s="95"/>
      <c r="D272" s="95"/>
      <c r="E272" s="95"/>
      <c r="F272" s="78">
        <v>80</v>
      </c>
      <c r="G272" s="79"/>
      <c r="H272" s="79"/>
      <c r="I272" s="79"/>
      <c r="J272" s="79"/>
      <c r="K272" s="79"/>
      <c r="L272" s="79"/>
      <c r="M272" s="79"/>
      <c r="N272" s="76" t="s">
        <v>476</v>
      </c>
      <c r="O272" s="76"/>
      <c r="P272" s="201"/>
    </row>
    <row r="273" spans="1:20" ht="120" customHeight="1" thickBot="1">
      <c r="B273" s="308" t="s">
        <v>71</v>
      </c>
      <c r="C273" s="300"/>
      <c r="D273" s="300"/>
      <c r="E273" s="301"/>
      <c r="F273" s="302" t="s">
        <v>2567</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24</v>
      </c>
      <c r="F284" s="244"/>
      <c r="G284" s="244"/>
      <c r="H284" s="78"/>
      <c r="I284" s="79"/>
      <c r="J284" s="160"/>
      <c r="K284" s="87">
        <v>24</v>
      </c>
      <c r="L284" s="87"/>
      <c r="M284" s="87"/>
      <c r="N284" s="87"/>
      <c r="O284" s="78"/>
      <c r="P284" s="88"/>
    </row>
    <row r="285" spans="1:20" ht="20.100000000000001" customHeight="1">
      <c r="B285" s="44"/>
      <c r="C285" s="95" t="s">
        <v>138</v>
      </c>
      <c r="D285" s="95"/>
      <c r="E285" s="244">
        <f>IF(OR($H$285&lt;&gt;"",$K$285&lt;&gt;""),SUM($H$285,$K$285),"")</f>
        <v>21</v>
      </c>
      <c r="F285" s="244"/>
      <c r="G285" s="244"/>
      <c r="H285" s="78"/>
      <c r="I285" s="79"/>
      <c r="J285" s="160"/>
      <c r="K285" s="87">
        <v>21</v>
      </c>
      <c r="L285" s="87"/>
      <c r="M285" s="87"/>
      <c r="N285" s="87"/>
      <c r="O285" s="78"/>
      <c r="P285" s="88"/>
    </row>
    <row r="286" spans="1:20" ht="20.100000000000001" customHeight="1">
      <c r="B286" s="45"/>
      <c r="C286" s="95" t="s">
        <v>139</v>
      </c>
      <c r="D286" s="95"/>
      <c r="E286" s="244">
        <f>IF(OR($H$286&lt;&gt;"",$K$286&lt;&gt;""),SUM($H$286,$K$286),"")</f>
        <v>3</v>
      </c>
      <c r="F286" s="244"/>
      <c r="G286" s="244"/>
      <c r="H286" s="78"/>
      <c r="I286" s="79"/>
      <c r="J286" s="160"/>
      <c r="K286" s="87">
        <v>3</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2</v>
      </c>
      <c r="F291" s="244"/>
      <c r="G291" s="244"/>
      <c r="H291" s="78">
        <v>2</v>
      </c>
      <c r="I291" s="79"/>
      <c r="J291" s="160"/>
      <c r="K291" s="87"/>
      <c r="L291" s="87"/>
      <c r="M291" s="87"/>
      <c r="N291" s="87"/>
      <c r="O291" s="78"/>
      <c r="P291" s="88"/>
    </row>
    <row r="292" spans="2:20" ht="20.100000000000001" customHeight="1">
      <c r="B292" s="153" t="s">
        <v>145</v>
      </c>
      <c r="C292" s="95"/>
      <c r="D292" s="95"/>
      <c r="E292" s="244">
        <f>IF(OR($H$292&lt;&gt;"",$K$292&lt;&gt;""),SUM($H$292,$K$292),"")</f>
        <v>7</v>
      </c>
      <c r="F292" s="244"/>
      <c r="G292" s="244"/>
      <c r="H292" s="78"/>
      <c r="I292" s="79"/>
      <c r="J292" s="160"/>
      <c r="K292" s="87">
        <v>7</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14</v>
      </c>
      <c r="H303" s="141"/>
      <c r="I303" s="104"/>
      <c r="J303" s="87"/>
      <c r="K303" s="87"/>
      <c r="L303" s="87"/>
      <c r="M303" s="87">
        <v>14</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f>IF(OR($J$305&lt;&gt;"",$M$305&lt;&gt;""),SUM($J$305,$M$305),"")</f>
        <v>5</v>
      </c>
      <c r="H305" s="141"/>
      <c r="I305" s="104"/>
      <c r="J305" s="87"/>
      <c r="K305" s="87"/>
      <c r="L305" s="87"/>
      <c r="M305" s="87">
        <v>5</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2543</v>
      </c>
      <c r="M339" s="148"/>
      <c r="N339" s="148"/>
      <c r="O339" s="148"/>
      <c r="P339" s="149"/>
    </row>
    <row r="340" spans="2:20" ht="20.100000000000001" customHeight="1">
      <c r="B340" s="138"/>
      <c r="C340" s="139"/>
      <c r="D340" s="139"/>
      <c r="E340" s="139"/>
      <c r="F340" s="140"/>
      <c r="G340" s="237" t="s">
        <v>440</v>
      </c>
      <c r="H340" s="222"/>
      <c r="I340" s="78" t="s">
        <v>2543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2568</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c r="I345" s="28">
        <v>2</v>
      </c>
      <c r="J345" s="28">
        <v>3</v>
      </c>
      <c r="K345" s="28"/>
      <c r="L345" s="28"/>
      <c r="M345" s="28"/>
      <c r="N345" s="28"/>
      <c r="O345" s="28"/>
      <c r="P345" s="28"/>
      <c r="Q345" s="12"/>
    </row>
    <row r="346" spans="2:20" ht="20.100000000000001" customHeight="1">
      <c r="B346" s="220" t="s">
        <v>181</v>
      </c>
      <c r="C346" s="221"/>
      <c r="D346" s="221"/>
      <c r="E346" s="221"/>
      <c r="F346" s="222"/>
      <c r="G346" s="28"/>
      <c r="H346" s="28">
        <v>1</v>
      </c>
      <c r="I346" s="28">
        <v>1</v>
      </c>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v>1</v>
      </c>
      <c r="K347" s="28"/>
      <c r="L347" s="28"/>
      <c r="M347" s="28"/>
      <c r="N347" s="28"/>
      <c r="O347" s="28"/>
      <c r="P347" s="28"/>
      <c r="Q347" s="12"/>
    </row>
    <row r="348" spans="2:20" ht="20.100000000000001" customHeight="1">
      <c r="B348" s="350"/>
      <c r="C348" s="351"/>
      <c r="D348" s="237" t="s">
        <v>184</v>
      </c>
      <c r="E348" s="221"/>
      <c r="F348" s="222"/>
      <c r="G348" s="346"/>
      <c r="H348" s="346"/>
      <c r="I348" s="346"/>
      <c r="J348" s="346">
        <v>2</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2</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7</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v>3</v>
      </c>
      <c r="I354" s="28"/>
      <c r="J354" s="28">
        <v>9</v>
      </c>
      <c r="K354" s="28">
        <v>1</v>
      </c>
      <c r="L354" s="28"/>
      <c r="M354" s="28"/>
      <c r="N354" s="28"/>
      <c r="O354" s="28"/>
      <c r="P354" s="28"/>
      <c r="Q354" s="12"/>
    </row>
    <row r="355" spans="1:20" ht="20.100000000000001" customHeight="1" thickBot="1">
      <c r="B355" s="182" t="s">
        <v>188</v>
      </c>
      <c r="C355" s="183"/>
      <c r="D355" s="183"/>
      <c r="E355" s="183"/>
      <c r="F355" s="183"/>
      <c r="G355" s="183"/>
      <c r="H355" s="267" t="s">
        <v>2543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2569</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2558</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2558</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2543</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2571</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2572</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2573</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2574</v>
      </c>
      <c r="J376" s="87"/>
      <c r="K376" s="87"/>
      <c r="L376" s="87"/>
      <c r="M376" s="78" t="s">
        <v>2575</v>
      </c>
      <c r="N376" s="79"/>
      <c r="O376" s="79"/>
      <c r="P376" s="80"/>
    </row>
    <row r="377" spans="2:20" ht="20.100000000000001" customHeight="1">
      <c r="B377" s="153"/>
      <c r="C377" s="95"/>
      <c r="D377" s="95"/>
      <c r="E377" s="75" t="s">
        <v>210</v>
      </c>
      <c r="F377" s="76"/>
      <c r="G377" s="76"/>
      <c r="H377" s="77"/>
      <c r="I377" s="78" t="s">
        <v>2628</v>
      </c>
      <c r="J377" s="79"/>
      <c r="K377" s="79"/>
      <c r="L377" s="55" t="s">
        <v>479</v>
      </c>
      <c r="M377" s="78" t="s">
        <v>2629</v>
      </c>
      <c r="N377" s="79"/>
      <c r="O377" s="79"/>
      <c r="P377" s="40" t="s">
        <v>479</v>
      </c>
    </row>
    <row r="378" spans="2:20" ht="20.100000000000001" customHeight="1">
      <c r="B378" s="153" t="s">
        <v>45</v>
      </c>
      <c r="C378" s="95"/>
      <c r="D378" s="95"/>
      <c r="E378" s="75" t="s">
        <v>211</v>
      </c>
      <c r="F378" s="76"/>
      <c r="G378" s="76"/>
      <c r="H378" s="77"/>
      <c r="I378" s="78">
        <v>19.5</v>
      </c>
      <c r="J378" s="79"/>
      <c r="K378" s="79"/>
      <c r="L378" s="55" t="s">
        <v>471</v>
      </c>
      <c r="M378" s="78">
        <v>19.5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t="s">
        <v>2630</v>
      </c>
      <c r="J382" s="79"/>
      <c r="K382" s="79"/>
      <c r="L382" s="50" t="s">
        <v>480</v>
      </c>
      <c r="M382" s="78" t="s">
        <v>2576</v>
      </c>
      <c r="N382" s="79"/>
      <c r="O382" s="79"/>
      <c r="P382" s="37" t="s">
        <v>480</v>
      </c>
    </row>
    <row r="383" spans="2:20" ht="20.100000000000001" customHeight="1">
      <c r="B383" s="248"/>
      <c r="C383" s="252"/>
      <c r="D383" s="249"/>
      <c r="E383" s="75" t="s">
        <v>215</v>
      </c>
      <c r="F383" s="76"/>
      <c r="G383" s="76"/>
      <c r="H383" s="77"/>
      <c r="I383" s="78" t="s">
        <v>2577</v>
      </c>
      <c r="J383" s="79"/>
      <c r="K383" s="79"/>
      <c r="L383" s="50" t="s">
        <v>480</v>
      </c>
      <c r="M383" s="78" t="s">
        <v>2577</v>
      </c>
      <c r="N383" s="79"/>
      <c r="O383" s="79"/>
      <c r="P383" s="37" t="s">
        <v>480</v>
      </c>
    </row>
    <row r="384" spans="2:20" ht="20.100000000000001" customHeight="1">
      <c r="B384" s="133" t="s">
        <v>204</v>
      </c>
      <c r="C384" s="82"/>
      <c r="D384" s="82"/>
      <c r="E384" s="82"/>
      <c r="F384" s="82"/>
      <c r="G384" s="82"/>
      <c r="H384" s="119"/>
      <c r="I384" s="78" t="s">
        <v>2631</v>
      </c>
      <c r="J384" s="79"/>
      <c r="K384" s="79"/>
      <c r="L384" s="50" t="s">
        <v>480</v>
      </c>
      <c r="M384" s="78" t="s">
        <v>2634</v>
      </c>
      <c r="N384" s="79"/>
      <c r="O384" s="79"/>
      <c r="P384" s="37" t="s">
        <v>480</v>
      </c>
    </row>
    <row r="385" spans="2:20" ht="20.100000000000001" customHeight="1">
      <c r="B385" s="373"/>
      <c r="C385" s="75" t="s">
        <v>205</v>
      </c>
      <c r="D385" s="76"/>
      <c r="E385" s="76"/>
      <c r="F385" s="76"/>
      <c r="G385" s="76"/>
      <c r="H385" s="77"/>
      <c r="I385" s="78">
        <v>101250</v>
      </c>
      <c r="J385" s="79"/>
      <c r="K385" s="79"/>
      <c r="L385" s="50" t="s">
        <v>480</v>
      </c>
      <c r="M385" s="78">
        <v>141250</v>
      </c>
      <c r="N385" s="79"/>
      <c r="O385" s="79"/>
      <c r="P385" s="37" t="s">
        <v>480</v>
      </c>
    </row>
    <row r="386" spans="2:20" ht="20.100000000000001" customHeight="1">
      <c r="B386" s="153"/>
      <c r="C386" s="374" t="s">
        <v>207</v>
      </c>
      <c r="D386" s="245" t="s">
        <v>206</v>
      </c>
      <c r="E386" s="246"/>
      <c r="F386" s="246"/>
      <c r="G386" s="246"/>
      <c r="H386" s="247"/>
      <c r="I386" s="78" t="s">
        <v>2577</v>
      </c>
      <c r="J386" s="79"/>
      <c r="K386" s="79"/>
      <c r="L386" s="50" t="s">
        <v>480</v>
      </c>
      <c r="M386" s="78" t="s">
        <v>2577</v>
      </c>
      <c r="N386" s="79"/>
      <c r="O386" s="79"/>
      <c r="P386" s="37" t="s">
        <v>480</v>
      </c>
    </row>
    <row r="387" spans="2:20" ht="20.100000000000001" customHeight="1">
      <c r="B387" s="153"/>
      <c r="C387" s="374"/>
      <c r="D387" s="374" t="s">
        <v>208</v>
      </c>
      <c r="E387" s="75" t="s">
        <v>216</v>
      </c>
      <c r="F387" s="76"/>
      <c r="G387" s="76"/>
      <c r="H387" s="77"/>
      <c r="I387" s="78" t="s">
        <v>2632</v>
      </c>
      <c r="J387" s="79"/>
      <c r="K387" s="79"/>
      <c r="L387" s="50" t="s">
        <v>480</v>
      </c>
      <c r="M387" s="78" t="s">
        <v>2632</v>
      </c>
      <c r="N387" s="79"/>
      <c r="O387" s="79"/>
      <c r="P387" s="37" t="s">
        <v>480</v>
      </c>
    </row>
    <row r="388" spans="2:20" ht="20.100000000000001" customHeight="1">
      <c r="B388" s="153"/>
      <c r="C388" s="374"/>
      <c r="D388" s="374"/>
      <c r="E388" s="75" t="s">
        <v>217</v>
      </c>
      <c r="F388" s="76"/>
      <c r="G388" s="76"/>
      <c r="H388" s="77"/>
      <c r="I388" s="78" t="s">
        <v>2578</v>
      </c>
      <c r="J388" s="79"/>
      <c r="K388" s="79"/>
      <c r="L388" s="50" t="s">
        <v>480</v>
      </c>
      <c r="M388" s="78" t="s">
        <v>2578</v>
      </c>
      <c r="N388" s="79"/>
      <c r="O388" s="79"/>
      <c r="P388" s="37" t="s">
        <v>480</v>
      </c>
    </row>
    <row r="389" spans="2:20" ht="20.100000000000001" customHeight="1">
      <c r="B389" s="153"/>
      <c r="C389" s="374"/>
      <c r="D389" s="374"/>
      <c r="E389" s="75" t="s">
        <v>218</v>
      </c>
      <c r="F389" s="76"/>
      <c r="G389" s="76"/>
      <c r="H389" s="77"/>
      <c r="I389" s="78" t="s">
        <v>2577</v>
      </c>
      <c r="J389" s="79"/>
      <c r="K389" s="79"/>
      <c r="L389" s="50" t="s">
        <v>480</v>
      </c>
      <c r="M389" s="78" t="s">
        <v>2577</v>
      </c>
      <c r="N389" s="79"/>
      <c r="O389" s="79"/>
      <c r="P389" s="37" t="s">
        <v>480</v>
      </c>
    </row>
    <row r="390" spans="2:20" ht="20.100000000000001" customHeight="1">
      <c r="B390" s="153"/>
      <c r="C390" s="374"/>
      <c r="D390" s="374"/>
      <c r="E390" s="75" t="s">
        <v>219</v>
      </c>
      <c r="F390" s="76"/>
      <c r="G390" s="76"/>
      <c r="H390" s="77"/>
      <c r="I390" s="78" t="s">
        <v>2633</v>
      </c>
      <c r="J390" s="79"/>
      <c r="K390" s="79"/>
      <c r="L390" s="50" t="s">
        <v>480</v>
      </c>
      <c r="M390" s="78" t="s">
        <v>2633</v>
      </c>
      <c r="N390" s="79"/>
      <c r="O390" s="79"/>
      <c r="P390" s="37" t="s">
        <v>480</v>
      </c>
    </row>
    <row r="391" spans="2:20" ht="20.100000000000001" customHeight="1">
      <c r="B391" s="153"/>
      <c r="C391" s="374"/>
      <c r="D391" s="374"/>
      <c r="E391" s="75" t="s">
        <v>71</v>
      </c>
      <c r="F391" s="76"/>
      <c r="G391" s="76"/>
      <c r="H391" s="77"/>
      <c r="I391" s="78" t="s">
        <v>2577</v>
      </c>
      <c r="J391" s="79"/>
      <c r="K391" s="79"/>
      <c r="L391" s="50" t="s">
        <v>480</v>
      </c>
      <c r="M391" s="78" t="s">
        <v>2577</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2579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2580</v>
      </c>
      <c r="H401" s="93"/>
      <c r="I401" s="93"/>
      <c r="J401" s="93"/>
      <c r="K401" s="93"/>
      <c r="L401" s="93"/>
      <c r="M401" s="93"/>
      <c r="N401" s="93"/>
      <c r="O401" s="93"/>
      <c r="P401" s="94"/>
    </row>
    <row r="402" spans="2:20" ht="120" customHeight="1">
      <c r="B402" s="142" t="s">
        <v>216</v>
      </c>
      <c r="C402" s="76"/>
      <c r="D402" s="76"/>
      <c r="E402" s="76"/>
      <c r="F402" s="77"/>
      <c r="G402" s="92" t="s">
        <v>2635</v>
      </c>
      <c r="H402" s="93"/>
      <c r="I402" s="93"/>
      <c r="J402" s="93"/>
      <c r="K402" s="93"/>
      <c r="L402" s="93"/>
      <c r="M402" s="93"/>
      <c r="N402" s="93"/>
      <c r="O402" s="93"/>
      <c r="P402" s="94"/>
    </row>
    <row r="403" spans="2:20" ht="120" customHeight="1">
      <c r="B403" s="142" t="s">
        <v>219</v>
      </c>
      <c r="C403" s="76"/>
      <c r="D403" s="76"/>
      <c r="E403" s="76"/>
      <c r="F403" s="77"/>
      <c r="G403" s="92" t="s">
        <v>2636</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2637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2638</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2581</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2639</v>
      </c>
      <c r="K423" s="97"/>
      <c r="L423" s="97"/>
      <c r="M423" s="97"/>
      <c r="N423" s="97"/>
      <c r="O423" s="98"/>
      <c r="P423" s="99"/>
    </row>
    <row r="424" spans="1:20" ht="180" customHeight="1">
      <c r="B424" s="306"/>
      <c r="C424" s="298"/>
      <c r="D424" s="75" t="s">
        <v>237</v>
      </c>
      <c r="E424" s="76"/>
      <c r="F424" s="76"/>
      <c r="G424" s="76"/>
      <c r="H424" s="76"/>
      <c r="I424" s="77"/>
      <c r="J424" s="96" t="s">
        <v>2640</v>
      </c>
      <c r="K424" s="97"/>
      <c r="L424" s="97"/>
      <c r="M424" s="97"/>
      <c r="N424" s="97"/>
      <c r="O424" s="98"/>
      <c r="P424" s="99"/>
    </row>
    <row r="425" spans="1:20" ht="39.950000000000003" customHeight="1">
      <c r="B425" s="306" t="s">
        <v>234</v>
      </c>
      <c r="C425" s="298"/>
      <c r="D425" s="78" t="s">
        <v>2582</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2583</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20</v>
      </c>
      <c r="I431" s="148"/>
      <c r="J431" s="148"/>
      <c r="K431" s="148"/>
      <c r="L431" s="148"/>
      <c r="M431" s="148"/>
      <c r="N431" s="148"/>
      <c r="O431" s="148"/>
      <c r="P431" s="49" t="s">
        <v>476</v>
      </c>
    </row>
    <row r="432" spans="1:20" ht="20.100000000000001" customHeight="1">
      <c r="B432" s="134"/>
      <c r="C432" s="122"/>
      <c r="D432" s="95" t="s">
        <v>245</v>
      </c>
      <c r="E432" s="95"/>
      <c r="F432" s="95"/>
      <c r="G432" s="95"/>
      <c r="H432" s="78">
        <v>57</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15</v>
      </c>
      <c r="I435" s="79"/>
      <c r="J435" s="79"/>
      <c r="K435" s="79"/>
      <c r="L435" s="79"/>
      <c r="M435" s="79"/>
      <c r="N435" s="79"/>
      <c r="O435" s="79"/>
      <c r="P435" s="37" t="s">
        <v>478</v>
      </c>
    </row>
    <row r="436" spans="2:16" ht="20.100000000000001" customHeight="1">
      <c r="B436" s="153"/>
      <c r="C436" s="95"/>
      <c r="D436" s="95" t="s">
        <v>249</v>
      </c>
      <c r="E436" s="95"/>
      <c r="F436" s="95"/>
      <c r="G436" s="95"/>
      <c r="H436" s="78">
        <v>60</v>
      </c>
      <c r="I436" s="79"/>
      <c r="J436" s="79"/>
      <c r="K436" s="79"/>
      <c r="L436" s="79"/>
      <c r="M436" s="79"/>
      <c r="N436" s="79"/>
      <c r="O436" s="79"/>
      <c r="P436" s="37" t="s">
        <v>478</v>
      </c>
    </row>
    <row r="437" spans="2:16" ht="20.100000000000001" customHeight="1">
      <c r="B437" s="396" t="s">
        <v>242</v>
      </c>
      <c r="C437" s="397"/>
      <c r="D437" s="95" t="s">
        <v>250</v>
      </c>
      <c r="E437" s="95"/>
      <c r="F437" s="95"/>
      <c r="G437" s="95"/>
      <c r="H437" s="78">
        <v>8</v>
      </c>
      <c r="I437" s="79"/>
      <c r="J437" s="79"/>
      <c r="K437" s="79"/>
      <c r="L437" s="79"/>
      <c r="M437" s="79"/>
      <c r="N437" s="79"/>
      <c r="O437" s="79"/>
      <c r="P437" s="37" t="s">
        <v>478</v>
      </c>
    </row>
    <row r="438" spans="2:16" ht="20.100000000000001" customHeight="1">
      <c r="B438" s="398"/>
      <c r="C438" s="399"/>
      <c r="D438" s="95" t="s">
        <v>251</v>
      </c>
      <c r="E438" s="95"/>
      <c r="F438" s="95"/>
      <c r="G438" s="95"/>
      <c r="H438" s="78">
        <v>2</v>
      </c>
      <c r="I438" s="79"/>
      <c r="J438" s="79"/>
      <c r="K438" s="79"/>
      <c r="L438" s="79"/>
      <c r="M438" s="79"/>
      <c r="N438" s="79"/>
      <c r="O438" s="79"/>
      <c r="P438" s="37" t="s">
        <v>478</v>
      </c>
    </row>
    <row r="439" spans="2:16" ht="20.100000000000001" customHeight="1">
      <c r="B439" s="398"/>
      <c r="C439" s="399"/>
      <c r="D439" s="95" t="s">
        <v>252</v>
      </c>
      <c r="E439" s="95"/>
      <c r="F439" s="95"/>
      <c r="G439" s="95"/>
      <c r="H439" s="78">
        <v>6</v>
      </c>
      <c r="I439" s="79"/>
      <c r="J439" s="79"/>
      <c r="K439" s="79"/>
      <c r="L439" s="79"/>
      <c r="M439" s="79"/>
      <c r="N439" s="79"/>
      <c r="O439" s="79"/>
      <c r="P439" s="37" t="s">
        <v>478</v>
      </c>
    </row>
    <row r="440" spans="2:16" ht="20.100000000000001" customHeight="1">
      <c r="B440" s="398"/>
      <c r="C440" s="399"/>
      <c r="D440" s="95" t="s">
        <v>253</v>
      </c>
      <c r="E440" s="95"/>
      <c r="F440" s="95"/>
      <c r="G440" s="95"/>
      <c r="H440" s="78">
        <v>16</v>
      </c>
      <c r="I440" s="79"/>
      <c r="J440" s="79"/>
      <c r="K440" s="79"/>
      <c r="L440" s="79"/>
      <c r="M440" s="79"/>
      <c r="N440" s="79"/>
      <c r="O440" s="79"/>
      <c r="P440" s="37" t="s">
        <v>478</v>
      </c>
    </row>
    <row r="441" spans="2:16" ht="20.100000000000001" customHeight="1">
      <c r="B441" s="398"/>
      <c r="C441" s="399"/>
      <c r="D441" s="95" t="s">
        <v>254</v>
      </c>
      <c r="E441" s="95"/>
      <c r="F441" s="95"/>
      <c r="G441" s="95"/>
      <c r="H441" s="78">
        <v>22</v>
      </c>
      <c r="I441" s="79"/>
      <c r="J441" s="79"/>
      <c r="K441" s="79"/>
      <c r="L441" s="79"/>
      <c r="M441" s="79"/>
      <c r="N441" s="79"/>
      <c r="O441" s="79"/>
      <c r="P441" s="37" t="s">
        <v>478</v>
      </c>
    </row>
    <row r="442" spans="2:16" ht="20.100000000000001" customHeight="1">
      <c r="B442" s="398"/>
      <c r="C442" s="399"/>
      <c r="D442" s="95" t="s">
        <v>255</v>
      </c>
      <c r="E442" s="95"/>
      <c r="F442" s="95"/>
      <c r="G442" s="95"/>
      <c r="H442" s="78">
        <v>10</v>
      </c>
      <c r="I442" s="79"/>
      <c r="J442" s="79"/>
      <c r="K442" s="79"/>
      <c r="L442" s="79"/>
      <c r="M442" s="79"/>
      <c r="N442" s="79"/>
      <c r="O442" s="79"/>
      <c r="P442" s="37" t="s">
        <v>478</v>
      </c>
    </row>
    <row r="443" spans="2:16" ht="20.100000000000001" customHeight="1">
      <c r="B443" s="398"/>
      <c r="C443" s="399"/>
      <c r="D443" s="95" t="s">
        <v>256</v>
      </c>
      <c r="E443" s="95"/>
      <c r="F443" s="95"/>
      <c r="G443" s="95"/>
      <c r="H443" s="78">
        <v>9</v>
      </c>
      <c r="I443" s="79"/>
      <c r="J443" s="79"/>
      <c r="K443" s="79"/>
      <c r="L443" s="79"/>
      <c r="M443" s="79"/>
      <c r="N443" s="79"/>
      <c r="O443" s="79"/>
      <c r="P443" s="37" t="s">
        <v>478</v>
      </c>
    </row>
    <row r="444" spans="2:16" ht="20.100000000000001" customHeight="1">
      <c r="B444" s="400"/>
      <c r="C444" s="401"/>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7</v>
      </c>
      <c r="I446" s="79"/>
      <c r="J446" s="79"/>
      <c r="K446" s="79"/>
      <c r="L446" s="79"/>
      <c r="M446" s="79"/>
      <c r="N446" s="79"/>
      <c r="O446" s="79"/>
      <c r="P446" s="37" t="s">
        <v>478</v>
      </c>
    </row>
    <row r="447" spans="2:16" ht="20.100000000000001" customHeight="1">
      <c r="B447" s="153"/>
      <c r="C447" s="95"/>
      <c r="D447" s="95" t="s">
        <v>260</v>
      </c>
      <c r="E447" s="95"/>
      <c r="F447" s="95"/>
      <c r="G447" s="95"/>
      <c r="H447" s="78">
        <v>38</v>
      </c>
      <c r="I447" s="79"/>
      <c r="J447" s="79"/>
      <c r="K447" s="79"/>
      <c r="L447" s="79"/>
      <c r="M447" s="79"/>
      <c r="N447" s="79"/>
      <c r="O447" s="79"/>
      <c r="P447" s="37" t="s">
        <v>478</v>
      </c>
    </row>
    <row r="448" spans="2:16" ht="20.100000000000001" customHeight="1">
      <c r="B448" s="153"/>
      <c r="C448" s="95"/>
      <c r="D448" s="95" t="s">
        <v>261</v>
      </c>
      <c r="E448" s="95"/>
      <c r="F448" s="95"/>
      <c r="G448" s="95"/>
      <c r="H448" s="78">
        <v>18</v>
      </c>
      <c r="I448" s="79"/>
      <c r="J448" s="79"/>
      <c r="K448" s="79"/>
      <c r="L448" s="79"/>
      <c r="M448" s="79"/>
      <c r="N448" s="79"/>
      <c r="O448" s="79"/>
      <c r="P448" s="37" t="s">
        <v>478</v>
      </c>
    </row>
    <row r="449" spans="2:20" ht="20.100000000000001" customHeight="1">
      <c r="B449" s="153"/>
      <c r="C449" s="95"/>
      <c r="D449" s="95" t="s">
        <v>262</v>
      </c>
      <c r="E449" s="95"/>
      <c r="F449" s="95"/>
      <c r="G449" s="95"/>
      <c r="H449" s="78">
        <v>6</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88.92</v>
      </c>
      <c r="I453" s="148"/>
      <c r="J453" s="148"/>
      <c r="K453" s="148"/>
      <c r="L453" s="148"/>
      <c r="M453" s="148"/>
      <c r="N453" s="148"/>
      <c r="O453" s="148"/>
      <c r="P453" s="49" t="s">
        <v>484</v>
      </c>
    </row>
    <row r="454" spans="2:20" ht="20.100000000000001" customHeight="1">
      <c r="B454" s="153" t="s">
        <v>266</v>
      </c>
      <c r="C454" s="95"/>
      <c r="D454" s="95"/>
      <c r="E454" s="95"/>
      <c r="F454" s="95"/>
      <c r="G454" s="95"/>
      <c r="H454" s="78">
        <v>77</v>
      </c>
      <c r="I454" s="79"/>
      <c r="J454" s="79"/>
      <c r="K454" s="79"/>
      <c r="L454" s="79"/>
      <c r="M454" s="79"/>
      <c r="N454" s="79"/>
      <c r="O454" s="79"/>
      <c r="P454" s="37" t="s">
        <v>476</v>
      </c>
    </row>
    <row r="455" spans="2:20" ht="20.100000000000001" customHeight="1">
      <c r="B455" s="153" t="s">
        <v>267</v>
      </c>
      <c r="C455" s="95"/>
      <c r="D455" s="95"/>
      <c r="E455" s="95"/>
      <c r="F455" s="95"/>
      <c r="G455" s="95"/>
      <c r="H455" s="78">
        <v>96.25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3</v>
      </c>
      <c r="I462" s="79"/>
      <c r="J462" s="79"/>
      <c r="K462" s="79"/>
      <c r="L462" s="79"/>
      <c r="M462" s="79"/>
      <c r="N462" s="79"/>
      <c r="O462" s="79"/>
      <c r="P462" s="37" t="s">
        <v>478</v>
      </c>
    </row>
    <row r="463" spans="2:20" ht="20.100000000000001" customHeight="1">
      <c r="B463" s="414"/>
      <c r="C463" s="415"/>
      <c r="D463" s="415"/>
      <c r="E463" s="95" t="s">
        <v>414</v>
      </c>
      <c r="F463" s="95"/>
      <c r="G463" s="95"/>
      <c r="H463" s="78">
        <v>15</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2641</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2642</v>
      </c>
      <c r="I475" s="93"/>
      <c r="J475" s="93"/>
      <c r="K475" s="93"/>
      <c r="L475" s="93"/>
      <c r="M475" s="93"/>
      <c r="N475" s="93"/>
      <c r="O475" s="93"/>
      <c r="P475" s="94"/>
    </row>
    <row r="476" spans="1:20" ht="20.100000000000001" customHeight="1">
      <c r="B476" s="408"/>
      <c r="C476" s="75" t="s">
        <v>14</v>
      </c>
      <c r="D476" s="76"/>
      <c r="E476" s="76"/>
      <c r="F476" s="76"/>
      <c r="G476" s="77"/>
      <c r="H476" s="229" t="s">
        <v>2540</v>
      </c>
      <c r="I476" s="230"/>
      <c r="J476" s="35" t="s">
        <v>468</v>
      </c>
      <c r="K476" s="230" t="s">
        <v>2643</v>
      </c>
      <c r="L476" s="230"/>
      <c r="M476" s="35" t="s">
        <v>468</v>
      </c>
      <c r="N476" s="230" t="s">
        <v>2644</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2584</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2531</v>
      </c>
      <c r="I482" s="93"/>
      <c r="J482" s="93"/>
      <c r="K482" s="93"/>
      <c r="L482" s="93"/>
      <c r="M482" s="93"/>
      <c r="N482" s="93"/>
      <c r="O482" s="93"/>
      <c r="P482" s="94"/>
    </row>
    <row r="483" spans="2:16" ht="20.100000000000001" customHeight="1">
      <c r="B483" s="419"/>
      <c r="C483" s="75" t="s">
        <v>14</v>
      </c>
      <c r="D483" s="76"/>
      <c r="E483" s="76"/>
      <c r="F483" s="76"/>
      <c r="G483" s="77"/>
      <c r="H483" s="229" t="s">
        <v>2534</v>
      </c>
      <c r="I483" s="230"/>
      <c r="J483" s="35" t="s">
        <v>468</v>
      </c>
      <c r="K483" s="230" t="s">
        <v>2535</v>
      </c>
      <c r="L483" s="230"/>
      <c r="M483" s="35" t="s">
        <v>468</v>
      </c>
      <c r="N483" s="230" t="s">
        <v>2536</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2651</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2585</v>
      </c>
      <c r="I489" s="93"/>
      <c r="J489" s="93"/>
      <c r="K489" s="93"/>
      <c r="L489" s="93"/>
      <c r="M489" s="93"/>
      <c r="N489" s="93"/>
      <c r="O489" s="93"/>
      <c r="P489" s="94"/>
    </row>
    <row r="490" spans="2:16" ht="20.100000000000001" customHeight="1">
      <c r="B490" s="419"/>
      <c r="C490" s="75" t="s">
        <v>14</v>
      </c>
      <c r="D490" s="76"/>
      <c r="E490" s="76"/>
      <c r="F490" s="76"/>
      <c r="G490" s="77"/>
      <c r="H490" s="229" t="s">
        <v>2586</v>
      </c>
      <c r="I490" s="230"/>
      <c r="J490" s="35" t="s">
        <v>468</v>
      </c>
      <c r="K490" s="230" t="s">
        <v>2587</v>
      </c>
      <c r="L490" s="230"/>
      <c r="M490" s="35" t="s">
        <v>468</v>
      </c>
      <c r="N490" s="230" t="s">
        <v>2588</v>
      </c>
      <c r="O490" s="230"/>
      <c r="P490" s="231"/>
    </row>
    <row r="491" spans="2:16" ht="20.100000000000001" customHeight="1">
      <c r="B491" s="419"/>
      <c r="C491" s="237" t="s">
        <v>280</v>
      </c>
      <c r="D491" s="221"/>
      <c r="E491" s="222"/>
      <c r="F491" s="245" t="s">
        <v>281</v>
      </c>
      <c r="G491" s="247"/>
      <c r="H491" s="23">
        <v>9</v>
      </c>
      <c r="I491" s="35" t="s">
        <v>485</v>
      </c>
      <c r="J491" s="24">
        <v>30</v>
      </c>
      <c r="K491" s="35" t="s">
        <v>486</v>
      </c>
      <c r="L491" s="56" t="s">
        <v>434</v>
      </c>
      <c r="M491" s="24">
        <v>18</v>
      </c>
      <c r="N491" s="35" t="s">
        <v>485</v>
      </c>
      <c r="O491" s="24">
        <v>30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2589</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2590</v>
      </c>
      <c r="I496" s="93"/>
      <c r="J496" s="93"/>
      <c r="K496" s="93"/>
      <c r="L496" s="93"/>
      <c r="M496" s="93"/>
      <c r="N496" s="93"/>
      <c r="O496" s="93"/>
      <c r="P496" s="94"/>
    </row>
    <row r="497" spans="2:20" ht="20.100000000000001" customHeight="1">
      <c r="B497" s="419"/>
      <c r="C497" s="75" t="s">
        <v>14</v>
      </c>
      <c r="D497" s="76"/>
      <c r="E497" s="76"/>
      <c r="F497" s="76"/>
      <c r="G497" s="77"/>
      <c r="H497" s="229" t="s">
        <v>2540</v>
      </c>
      <c r="I497" s="230"/>
      <c r="J497" s="35" t="s">
        <v>468</v>
      </c>
      <c r="K497" s="230" t="s">
        <v>2591</v>
      </c>
      <c r="L497" s="230"/>
      <c r="M497" s="35" t="s">
        <v>468</v>
      </c>
      <c r="N497" s="230" t="s">
        <v>2592</v>
      </c>
      <c r="O497" s="230"/>
      <c r="P497" s="231"/>
    </row>
    <row r="498" spans="2:20" ht="20.100000000000001" customHeight="1">
      <c r="B498" s="419"/>
      <c r="C498" s="237" t="s">
        <v>280</v>
      </c>
      <c r="D498" s="221"/>
      <c r="E498" s="222"/>
      <c r="F498" s="245" t="s">
        <v>281</v>
      </c>
      <c r="G498" s="247"/>
      <c r="H498" s="23">
        <v>9</v>
      </c>
      <c r="I498" s="35" t="s">
        <v>485</v>
      </c>
      <c r="J498" s="24">
        <v>45</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2593</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2543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2645</v>
      </c>
      <c r="M513" s="97"/>
      <c r="N513" s="97"/>
      <c r="O513" s="98"/>
      <c r="P513" s="99"/>
    </row>
    <row r="514" spans="2:20" ht="20.100000000000001" customHeight="1">
      <c r="B514" s="220" t="s">
        <v>287</v>
      </c>
      <c r="C514" s="221"/>
      <c r="D514" s="221"/>
      <c r="E514" s="221"/>
      <c r="F514" s="221"/>
      <c r="G514" s="222"/>
      <c r="H514" s="78" t="s">
        <v>2543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2646</v>
      </c>
      <c r="M516" s="97"/>
      <c r="N516" s="97"/>
      <c r="O516" s="98"/>
      <c r="P516" s="99"/>
    </row>
    <row r="517" spans="2:20" ht="20.100000000000001" customHeight="1" thickBot="1">
      <c r="B517" s="457" t="s">
        <v>288</v>
      </c>
      <c r="C517" s="458"/>
      <c r="D517" s="458"/>
      <c r="E517" s="458"/>
      <c r="F517" s="458"/>
      <c r="G517" s="458"/>
      <c r="H517" s="267" t="s">
        <v>2543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44075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00000000000001" customHeight="1">
      <c r="B524" s="220" t="s">
        <v>2503</v>
      </c>
      <c r="C524" s="221"/>
      <c r="D524" s="221"/>
      <c r="E524" s="222"/>
      <c r="F524" s="78" t="s">
        <v>2547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2595</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2543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2543</v>
      </c>
      <c r="M561" s="79"/>
      <c r="N561" s="79"/>
      <c r="O561" s="79"/>
      <c r="P561" s="80"/>
      <c r="Q561" s="2"/>
      <c r="R561" s="2"/>
      <c r="S561" s="15" t="str">
        <f t="shared" si="4"/>
        <v/>
      </c>
      <c r="T561" s="69"/>
      <c r="U561" s="2"/>
      <c r="V561" s="2"/>
    </row>
    <row r="562" spans="1:22" ht="20.100000000000001" customHeight="1">
      <c r="B562" s="306" t="s">
        <v>296</v>
      </c>
      <c r="C562" s="95"/>
      <c r="D562" s="95"/>
      <c r="E562" s="95"/>
      <c r="F562" s="78" t="s">
        <v>2543</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2596</v>
      </c>
      <c r="K564" s="105"/>
      <c r="L564" s="105"/>
      <c r="M564" s="105"/>
      <c r="N564" s="105"/>
      <c r="O564" s="105"/>
      <c r="P564" s="106"/>
    </row>
    <row r="565" spans="1:22" ht="27.75" customHeight="1">
      <c r="B565" s="220" t="s">
        <v>297</v>
      </c>
      <c r="C565" s="221"/>
      <c r="D565" s="221"/>
      <c r="E565" s="222"/>
      <c r="F565" s="389" t="s">
        <v>2543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2547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2547</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3" zoomScale="60" zoomScaleNormal="85" workbookViewId="0">
      <selection activeCell="AE8" sqref="AE8:AN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2597</v>
      </c>
      <c r="K4" s="492"/>
      <c r="L4" s="492"/>
      <c r="M4" s="491" t="s">
        <v>2598</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2599</v>
      </c>
      <c r="K13" s="492"/>
      <c r="L13" s="492"/>
      <c r="M13" s="491" t="s">
        <v>2600</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2601</v>
      </c>
      <c r="K26" s="515"/>
      <c r="L26" s="515"/>
      <c r="M26" s="514" t="s">
        <v>2598</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2599</v>
      </c>
      <c r="K35" s="492"/>
      <c r="L35" s="492"/>
      <c r="M35" s="491" t="s">
        <v>2600</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2597</v>
      </c>
      <c r="K48" s="492"/>
      <c r="L48" s="492"/>
      <c r="M48" s="491" t="s">
        <v>2598</v>
      </c>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5" zoomScaleNormal="85" zoomScaleSheetLayoutView="55"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2547</v>
      </c>
      <c r="K7" s="579"/>
      <c r="L7" s="579"/>
      <c r="M7" s="579"/>
      <c r="N7" s="579"/>
      <c r="O7" s="580"/>
      <c r="P7" s="578" t="s">
        <v>2547</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2547</v>
      </c>
      <c r="K8" s="539"/>
      <c r="L8" s="539"/>
      <c r="M8" s="539"/>
      <c r="N8" s="539"/>
      <c r="O8" s="540"/>
      <c r="P8" s="538" t="s">
        <v>2547</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2543</v>
      </c>
      <c r="Q9" s="539"/>
      <c r="R9" s="539"/>
      <c r="S9" s="539"/>
      <c r="T9" s="539"/>
      <c r="U9" s="540"/>
      <c r="V9" s="553"/>
      <c r="W9" s="553"/>
      <c r="X9" s="553"/>
      <c r="Y9" s="553" t="s">
        <v>2558</v>
      </c>
      <c r="Z9" s="553"/>
      <c r="AA9" s="553"/>
      <c r="AB9" s="544" t="s">
        <v>2602</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2547</v>
      </c>
      <c r="K10" s="539"/>
      <c r="L10" s="539"/>
      <c r="M10" s="539"/>
      <c r="N10" s="539"/>
      <c r="O10" s="540"/>
      <c r="P10" s="538" t="s">
        <v>2547</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2547</v>
      </c>
      <c r="K11" s="539"/>
      <c r="L11" s="539"/>
      <c r="M11" s="539"/>
      <c r="N11" s="539"/>
      <c r="O11" s="540"/>
      <c r="P11" s="538" t="s">
        <v>2547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2547</v>
      </c>
      <c r="K12" s="539"/>
      <c r="L12" s="539"/>
      <c r="M12" s="539"/>
      <c r="N12" s="539"/>
      <c r="O12" s="540"/>
      <c r="P12" s="538" t="s">
        <v>2547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2547</v>
      </c>
      <c r="K13" s="539"/>
      <c r="L13" s="539"/>
      <c r="M13" s="539"/>
      <c r="N13" s="539"/>
      <c r="O13" s="540"/>
      <c r="P13" s="538" t="s">
        <v>2547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2543</v>
      </c>
      <c r="K14" s="539"/>
      <c r="L14" s="539"/>
      <c r="M14" s="539"/>
      <c r="N14" s="539"/>
      <c r="O14" s="540"/>
      <c r="P14" s="538" t="s">
        <v>2543</v>
      </c>
      <c r="Q14" s="539"/>
      <c r="R14" s="539"/>
      <c r="S14" s="539"/>
      <c r="T14" s="539"/>
      <c r="U14" s="540"/>
      <c r="V14" s="553" t="s">
        <v>2558</v>
      </c>
      <c r="W14" s="553"/>
      <c r="X14" s="553"/>
      <c r="Y14" s="553" t="s">
        <v>2558</v>
      </c>
      <c r="Z14" s="553"/>
      <c r="AA14" s="553"/>
      <c r="AB14" s="544" t="s">
        <v>2602</v>
      </c>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2543</v>
      </c>
      <c r="K15" s="591"/>
      <c r="L15" s="591"/>
      <c r="M15" s="591"/>
      <c r="N15" s="591"/>
      <c r="O15" s="592"/>
      <c r="P15" s="590" t="s">
        <v>2547</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2543</v>
      </c>
      <c r="K17" s="579"/>
      <c r="L17" s="579"/>
      <c r="M17" s="579"/>
      <c r="N17" s="579"/>
      <c r="O17" s="580"/>
      <c r="P17" s="578" t="s">
        <v>2543</v>
      </c>
      <c r="Q17" s="579"/>
      <c r="R17" s="579"/>
      <c r="S17" s="579"/>
      <c r="T17" s="579"/>
      <c r="U17" s="580"/>
      <c r="V17" s="550"/>
      <c r="W17" s="550"/>
      <c r="X17" s="550"/>
      <c r="Y17" s="550" t="s">
        <v>2558</v>
      </c>
      <c r="Z17" s="550"/>
      <c r="AA17" s="550"/>
      <c r="AB17" s="541"/>
      <c r="AC17" s="542"/>
      <c r="AD17" s="542"/>
      <c r="AE17" s="541" t="s">
        <v>2647</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2543</v>
      </c>
      <c r="K18" s="539"/>
      <c r="L18" s="539"/>
      <c r="M18" s="539"/>
      <c r="N18" s="539"/>
      <c r="O18" s="540"/>
      <c r="P18" s="538" t="s">
        <v>2543</v>
      </c>
      <c r="Q18" s="539"/>
      <c r="R18" s="539"/>
      <c r="S18" s="539"/>
      <c r="T18" s="539"/>
      <c r="U18" s="540"/>
      <c r="V18" s="553"/>
      <c r="W18" s="553"/>
      <c r="X18" s="553"/>
      <c r="Y18" s="553" t="s">
        <v>2558</v>
      </c>
      <c r="Z18" s="553"/>
      <c r="AA18" s="553"/>
      <c r="AB18" s="544"/>
      <c r="AC18" s="545"/>
      <c r="AD18" s="545"/>
      <c r="AE18" s="544" t="s">
        <v>2619</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2543</v>
      </c>
      <c r="K19" s="539"/>
      <c r="L19" s="539"/>
      <c r="M19" s="539"/>
      <c r="N19" s="539"/>
      <c r="O19" s="540"/>
      <c r="P19" s="538" t="s">
        <v>2543</v>
      </c>
      <c r="Q19" s="539"/>
      <c r="R19" s="539"/>
      <c r="S19" s="539"/>
      <c r="T19" s="539"/>
      <c r="U19" s="540"/>
      <c r="V19" s="553"/>
      <c r="W19" s="553"/>
      <c r="X19" s="553"/>
      <c r="Y19" s="553" t="s">
        <v>2558</v>
      </c>
      <c r="Z19" s="553"/>
      <c r="AA19" s="553"/>
      <c r="AB19" s="544"/>
      <c r="AC19" s="545"/>
      <c r="AD19" s="545"/>
      <c r="AE19" s="544" t="s">
        <v>2619</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2543</v>
      </c>
      <c r="K20" s="539"/>
      <c r="L20" s="539"/>
      <c r="M20" s="539"/>
      <c r="N20" s="539"/>
      <c r="O20" s="540"/>
      <c r="P20" s="538" t="s">
        <v>2543</v>
      </c>
      <c r="Q20" s="539"/>
      <c r="R20" s="539"/>
      <c r="S20" s="539"/>
      <c r="T20" s="539"/>
      <c r="U20" s="540"/>
      <c r="V20" s="553" t="s">
        <v>2558</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2543</v>
      </c>
      <c r="Q21" s="539"/>
      <c r="R21" s="539"/>
      <c r="S21" s="539"/>
      <c r="T21" s="539"/>
      <c r="U21" s="540"/>
      <c r="V21" s="553" t="s">
        <v>2558</v>
      </c>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2547</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2543</v>
      </c>
      <c r="Q23" s="539"/>
      <c r="R23" s="539"/>
      <c r="S23" s="539"/>
      <c r="T23" s="539"/>
      <c r="U23" s="540"/>
      <c r="V23" s="553"/>
      <c r="W23" s="553"/>
      <c r="X23" s="553"/>
      <c r="Y23" s="553" t="s">
        <v>2558</v>
      </c>
      <c r="Z23" s="553"/>
      <c r="AA23" s="553"/>
      <c r="AB23" s="544" t="s">
        <v>2602</v>
      </c>
      <c r="AC23" s="545"/>
      <c r="AD23" s="545"/>
      <c r="AE23" s="544" t="s">
        <v>2648</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2543</v>
      </c>
      <c r="K24" s="539"/>
      <c r="L24" s="539"/>
      <c r="M24" s="539"/>
      <c r="N24" s="539"/>
      <c r="O24" s="540"/>
      <c r="P24" s="538" t="s">
        <v>2543</v>
      </c>
      <c r="Q24" s="539"/>
      <c r="R24" s="539"/>
      <c r="S24" s="539"/>
      <c r="T24" s="539"/>
      <c r="U24" s="540"/>
      <c r="V24" s="553"/>
      <c r="W24" s="553"/>
      <c r="X24" s="553"/>
      <c r="Y24" s="553" t="s">
        <v>2558</v>
      </c>
      <c r="Z24" s="553"/>
      <c r="AA24" s="553"/>
      <c r="AB24" s="544"/>
      <c r="AC24" s="545"/>
      <c r="AD24" s="545"/>
      <c r="AE24" s="544" t="s">
        <v>2647</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2547</v>
      </c>
      <c r="K25" s="539"/>
      <c r="L25" s="539"/>
      <c r="M25" s="539"/>
      <c r="N25" s="539"/>
      <c r="O25" s="540"/>
      <c r="P25" s="538" t="s">
        <v>2547</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2543</v>
      </c>
      <c r="Q28" s="579"/>
      <c r="R28" s="579"/>
      <c r="S28" s="579"/>
      <c r="T28" s="579"/>
      <c r="U28" s="580"/>
      <c r="V28" s="550"/>
      <c r="W28" s="550"/>
      <c r="X28" s="550"/>
      <c r="Y28" s="550" t="s">
        <v>2558</v>
      </c>
      <c r="Z28" s="550"/>
      <c r="AA28" s="550"/>
      <c r="AB28" s="541" t="s">
        <v>2649</v>
      </c>
      <c r="AC28" s="542"/>
      <c r="AD28" s="542"/>
      <c r="AE28" s="541" t="s">
        <v>2650</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2543</v>
      </c>
      <c r="K29" s="539"/>
      <c r="L29" s="539"/>
      <c r="M29" s="539"/>
      <c r="N29" s="539"/>
      <c r="O29" s="540"/>
      <c r="P29" s="538" t="s">
        <v>2543</v>
      </c>
      <c r="Q29" s="539"/>
      <c r="R29" s="539"/>
      <c r="S29" s="539"/>
      <c r="T29" s="539"/>
      <c r="U29" s="540"/>
      <c r="V29" s="553" t="s">
        <v>2558</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2543</v>
      </c>
      <c r="K30" s="539"/>
      <c r="L30" s="539"/>
      <c r="M30" s="539"/>
      <c r="N30" s="539"/>
      <c r="O30" s="540"/>
      <c r="P30" s="538" t="s">
        <v>2543</v>
      </c>
      <c r="Q30" s="539"/>
      <c r="R30" s="539"/>
      <c r="S30" s="539"/>
      <c r="T30" s="539"/>
      <c r="U30" s="540"/>
      <c r="V30" s="553" t="s">
        <v>2558</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2543</v>
      </c>
      <c r="K31" s="539"/>
      <c r="L31" s="539"/>
      <c r="M31" s="539"/>
      <c r="N31" s="539"/>
      <c r="O31" s="540"/>
      <c r="P31" s="538" t="s">
        <v>2547</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2543</v>
      </c>
      <c r="K32" s="582"/>
      <c r="L32" s="582"/>
      <c r="M32" s="582"/>
      <c r="N32" s="582"/>
      <c r="O32" s="583"/>
      <c r="P32" s="581" t="s">
        <v>2547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2543</v>
      </c>
      <c r="K34" s="579"/>
      <c r="L34" s="579"/>
      <c r="M34" s="579"/>
      <c r="N34" s="579"/>
      <c r="O34" s="580"/>
      <c r="P34" s="578" t="s">
        <v>2543</v>
      </c>
      <c r="Q34" s="579"/>
      <c r="R34" s="579"/>
      <c r="S34" s="579"/>
      <c r="T34" s="579"/>
      <c r="U34" s="580"/>
      <c r="V34" s="550" t="s">
        <v>2558</v>
      </c>
      <c r="W34" s="550"/>
      <c r="X34" s="550"/>
      <c r="Y34" s="550" t="s">
        <v>2558</v>
      </c>
      <c r="Z34" s="550"/>
      <c r="AA34" s="550"/>
      <c r="AB34" s="541" t="s">
        <v>2649</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2547</v>
      </c>
      <c r="K35" s="539"/>
      <c r="L35" s="539"/>
      <c r="M35" s="539"/>
      <c r="N35" s="539"/>
      <c r="O35" s="540"/>
      <c r="P35" s="538" t="s">
        <v>2547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2547</v>
      </c>
      <c r="K36" s="582"/>
      <c r="L36" s="582"/>
      <c r="M36" s="582"/>
      <c r="N36" s="582"/>
      <c r="O36" s="583"/>
      <c r="P36" s="581" t="s">
        <v>2543</v>
      </c>
      <c r="Q36" s="582"/>
      <c r="R36" s="582"/>
      <c r="S36" s="582"/>
      <c r="T36" s="582"/>
      <c r="U36" s="583"/>
      <c r="V36" s="552" t="s">
        <v>2558</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F13" sqref="F13"/>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2026-03-23T02:31:52Z</dcterms:modified>
</cp:coreProperties>
</file>