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B9725A33-4FBD-4BE2-921F-DA1FB248371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680" yWindow="123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F877413B-6B47-47D3-A8AA-8ED6F0EB4FA7}">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44BBCC73-FE3D-4864-B976-B70BF32AA721}">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26E56B4F-C9AF-4B36-B05E-8D85E9AE187F}">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3A4C5EAC-51E1-4FA2-813F-73B4A27C44B2}">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54D4F111-211A-407D-9477-2A6E5465501E}">
      <text>
        <r>
          <rPr>
            <b/>
            <sz val="9"/>
            <color indexed="81"/>
            <rFont val="ＭＳ Ｐゴシック"/>
            <family val="3"/>
            <charset val="128"/>
          </rPr>
          <t>※付添いができる範囲を明確化すること</t>
        </r>
      </text>
    </comment>
    <comment ref="AE24" authorId="0" shapeId="0" xr:uid="{5DF22451-182D-4D89-9603-2B30282CB67C}">
      <text>
        <r>
          <rPr>
            <b/>
            <sz val="9"/>
            <color indexed="81"/>
            <rFont val="ＭＳ Ｐゴシック"/>
            <family val="3"/>
            <charset val="128"/>
          </rPr>
          <t>※利用できる範囲を明確化すること</t>
        </r>
      </text>
    </comment>
    <comment ref="AE28" authorId="0" shapeId="0" xr:uid="{1ADDC1B1-992B-4827-94F8-D2C714B73F4B}">
      <text>
        <r>
          <rPr>
            <b/>
            <sz val="9"/>
            <color indexed="81"/>
            <rFont val="ＭＳ Ｐゴシック"/>
            <family val="3"/>
            <charset val="128"/>
          </rPr>
          <t>※回数（年○回など）を明記すること</t>
        </r>
      </text>
    </comment>
    <comment ref="AE34" authorId="0" shapeId="0" xr:uid="{94D36C11-1238-4CA7-B3E2-7AC5FFEC671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<sst xmlns="http://schemas.openxmlformats.org/spreadsheetml/2006/main" count="3250" uniqueCount="2650">
  <si>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</si>
  <si>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</si>
  <si>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</si>
  <si>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</si>
  <si>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</si>
  <si>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</si>
  <si>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</si>
  <si>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</si>
  <si>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</si>
  <si>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</si>
  <si>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</si>
  <si>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</si>
  <si>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</si>
  <si>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</si>
  <si>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</si>
  <si>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</si>
  <si>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</si>
  <si>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</si>
  <si>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</si>
  <si>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</si>
  <si>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</si>
  <si>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</si>
  <si>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</si>
  <si>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</si>
  <si>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</si>
  <si>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</si>
  <si>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</si>
  <si>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</si>
  <si>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</si>
  <si>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</si>
  <si>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</si>
  <si>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</si>
  <si>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</si>
  <si>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</si>
  <si>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</si>
  <si>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</si>
  <si>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</si>
  <si>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</si>
  <si>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</si>
  <si>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</si>
  <si>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</si>
  <si>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</si>
  <si>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</si>
  <si>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</si>
  <si>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</si>
  <si>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</si>
  <si>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</si>
  <si>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</si>
  <si>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</si>
  <si>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</si>
  <si>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</si>
  <si>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</si>
  <si>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</si>
  <si>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</si>
  <si>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</si>
  <si>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</si>
  <si>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</si>
  <si>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</si>
  <si>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</si>
  <si>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</si>
  <si>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</si>
  <si>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</si>
  <si>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</si>
  <si>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</si>
  <si>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</si>
  <si>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</si>
  <si>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</si>
  <si>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</si>
  <si>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</si>
  <si>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</si>
  <si>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</si>
  <si>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</si>
  <si>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</si>
  <si>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</si>
  <si>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</si>
  <si>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</si>
  <si>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</si>
  <si>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</si>
  <si>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</si>
  <si>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</si>
  <si>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</si>
  <si>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</si>
  <si>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</si>
  <si>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</si>
  <si>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</si>
  <si>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</si>
  <si>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</si>
  <si>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</si>
  <si>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</si>
  <si>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</si>
  <si>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</si>
  <si>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</si>
  <si>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</si>
  <si>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</si>
  <si>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</si>
  <si>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</si>
  <si>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</si>
  <si>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</si>
  <si>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</si>
  <si>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</si>
  <si>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</si>
  <si>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</si>
  <si>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</si>
  <si>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</si>
  <si>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</si>
  <si>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</si>
  <si>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</si>
  <si>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</si>
  <si>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</si>
  <si>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</si>
  <si>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</si>
  <si>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</si>
  <si>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</si>
  <si>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</si>
  <si>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</si>
  <si>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</si>
  <si>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</si>
  <si>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</si>
  <si>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</si>
  <si>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</si>
  <si>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</si>
  <si>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</si>
  <si>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</si>
  <si>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</si>
  <si>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</si>
  <si>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</si>
  <si>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</si>
  <si>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</si>
  <si>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</si>
  <si>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</si>
  <si>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</si>
  <si>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</si>
  <si>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</si>
  <si>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</si>
  <si>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</si>
  <si>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</si>
  <si>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</si>
  <si>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</si>
  <si>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</si>
  <si>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</si>
  <si>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</si>
  <si>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</si>
  <si>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</si>
  <si>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</si>
  <si>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</si>
  <si>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</si>
  <si>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</si>
  <si>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</si>
  <si>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</si>
  <si>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</si>
  <si>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</si>
  <si>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</si>
  <si>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</si>
  <si>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</si>
  <si>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</si>
  <si>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</si>
  <si>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</si>
  <si>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</si>
  <si>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</si>
  <si>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</si>
  <si>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</si>
  <si>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</si>
  <si>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</si>
  <si>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</si>
  <si>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</si>
  <si>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</si>
  <si>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</si>
  <si>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</si>
  <si>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</si>
  <si>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</si>
  <si>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</si>
  <si>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</si>
  <si>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</si>
  <si>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</si>
  <si>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</si>
  <si>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</si>
  <si>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</si>
  <si>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</si>
  <si>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</si>
  <si>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</si>
  <si>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</si>
  <si>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</si>
  <si>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</si>
  <si>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</si>
  <si>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</si>
  <si>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</si>
  <si>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</si>
  <si>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</si>
  <si>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</si>
  <si>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</si>
  <si>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</si>
  <si>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</si>
  <si>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</si>
  <si>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</si>
  <si>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</si>
  <si>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</si>
  <si>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</si>
  <si>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</si>
  <si>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</si>
  <si>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</si>
  <si>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</si>
  <si>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</si>
  <si>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</si>
  <si>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</si>
  <si>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</si>
  <si>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</si>
  <si>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</si>
  <si>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</si>
  <si>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</si>
  <si>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</si>
  <si>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</si>
  <si>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</si>
  <si>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</si>
  <si>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</si>
  <si>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</si>
  <si>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</si>
  <si>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</si>
  <si>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</si>
  <si>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</si>
  <si>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</si>
  <si>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</si>
  <si>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</si>
  <si>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</si>
  <si>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</si>
  <si>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</si>
  <si>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</si>
  <si>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</si>
  <si>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</si>
  <si>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</si>
  <si>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</si>
  <si>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</si>
  <si>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</si>
  <si>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</si>
  <si>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</si>
  <si>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</si>
  <si>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</si>
  <si>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</si>
  <si>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</si>
  <si>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</si>
  <si>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</si>
  <si>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</si>
  <si>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</si>
  <si>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</si>
  <si>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</si>
  <si>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</si>
  <si>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</si>
  <si>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</si>
  <si>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</si>
  <si>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</si>
  <si>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</si>
  <si>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</si>
  <si>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</si>
  <si>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</si>
  <si>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</si>
  <si>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</si>
  <si>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</si>
  <si>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</si>
  <si>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</si>
  <si>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</si>
  <si>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</si>
  <si>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</si>
  <si>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</si>
  <si>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</si>
  <si>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</si>
  <si>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</si>
  <si>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</si>
  <si>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</si>
  <si>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</si>
  <si>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</si>
  <si>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</si>
  <si>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</si>
  <si>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</si>
  <si>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</si>
  <si>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</si>
  <si>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</si>
  <si>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</si>
  <si>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</si>
  <si>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</si>
  <si>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</si>
  <si>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</si>
  <si>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</si>
  <si>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</si>
  <si>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</si>
  <si>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</si>
  <si>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</si>
  <si>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</si>
  <si>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</si>
  <si>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</si>
  <si>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</si>
  <si>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</si>
  <si>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</si>
  <si>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</si>
  <si>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</si>
  <si>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</si>
  <si>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</si>
  <si>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</si>
  <si>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</si>
  <si>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</si>
  <si>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</si>
  <si>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</si>
  <si>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</si>
  <si>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</si>
  <si>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</si>
  <si>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</si>
  <si>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</si>
  <si>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</si>
  <si>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</si>
  <si>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</si>
  <si>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</si>
  <si>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</si>
  <si>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</si>
  <si>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</si>
  <si>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</si>
  <si>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</si>
  <si>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</si>
  <si>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</si>
  <si>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</si>
  <si>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</si>
  <si>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</si>
  <si>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</si>
  <si>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</si>
  <si>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</si>
  <si>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</si>
  <si>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</si>
  <si>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</si>
  <si>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</si>
  <si>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</si>
  <si>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</si>
  <si>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</si>
  <si>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</si>
  <si>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</si>
  <si>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</si>
  <si>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</si>
  <si>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</si>
  <si>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</si>
  <si>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</si>
  <si>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</si>
  <si>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</si>
  <si>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</si>
  <si>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</si>
  <si>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</si>
  <si>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</si>
  <si>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</si>
  <si>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</si>
  <si>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</si>
  <si>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</si>
  <si>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</si>
  <si>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</si>
  <si>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</si>
  <si>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</si>
  <si>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</si>
  <si>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</si>
  <si>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</si>
  <si>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</si>
  <si>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</si>
  <si>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</si>
  <si>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</si>
  <si>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</si>
  <si>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</si>
  <si>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</si>
  <si>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</si>
  <si>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</si>
  <si>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</si>
  <si>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</si>
  <si>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</si>
  <si>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</si>
  <si>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</si>
  <si>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</si>
  <si>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</si>
  <si>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</si>
  <si>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</si>
  <si>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</si>
  <si>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</si>
  <si>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</si>
  <si>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</si>
  <si>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</si>
  <si>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</si>
  <si>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</si>
  <si>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</si>
  <si>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</si>
  <si>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</si>
  <si>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</si>
  <si>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</si>
  <si>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</si>
  <si>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</si>
  <si>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</si>
  <si>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</si>
  <si>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</si>
  <si>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</si>
  <si>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</si>
  <si>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</si>
  <si>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</si>
  <si>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</si>
  <si>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</si>
  <si>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</si>
  <si>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</si>
  <si>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</si>
  <si>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</si>
  <si>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</si>
  <si>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</si>
  <si>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</si>
  <si>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</si>
  <si>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</si>
  <si>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</si>
  <si>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</si>
  <si>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</si>
  <si>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</si>
  <si>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</si>
  <si>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</si>
  <si>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</si>
  <si>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</si>
  <si>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</si>
  <si>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</si>
  <si>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</si>
  <si>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</si>
  <si>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</si>
  <si>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</si>
  <si>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</si>
  <si>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</si>
  <si>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</si>
  <si>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</si>
  <si>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</si>
  <si>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</si>
  <si>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</si>
  <si>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</si>
  <si>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</si>
  <si>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</si>
  <si>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</si>
  <si>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</si>
  <si>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</si>
  <si>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</si>
  <si>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</si>
  <si>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</si>
  <si>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</si>
  <si>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</si>
  <si>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</si>
  <si>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</si>
  <si>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</si>
  <si>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</si>
  <si>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</si>
  <si>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</si>
  <si>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</si>
  <si>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</si>
  <si>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</si>
  <si>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</si>
  <si>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</si>
  <si>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</si>
  <si>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</si>
  <si>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</si>
  <si>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</si>
  <si>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</si>
  <si>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</si>
  <si>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</si>
  <si>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</si>
  <si>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</si>
  <si>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</si>
  <si>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</si>
  <si>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</si>
  <si>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</si>
  <si>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</si>
  <si>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</si>
  <si>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</si>
  <si>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</si>
  <si>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</si>
  <si>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</si>
  <si>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</si>
  <si>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</si>
  <si>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</si>
  <si>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</si>
  <si>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</si>
  <si>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</si>
  <si>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</si>
  <si>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</si>
  <si>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</si>
  <si>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</si>
  <si>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</si>
  <si>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</si>
  <si>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</si>
  <si>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</si>
  <si>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</si>
  <si>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</si>
  <si>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</si>
  <si>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</si>
  <si>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</si>
  <si>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</si>
  <si>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</si>
  <si>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</si>
  <si>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</si>
  <si>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</si>
  <si>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</si>
  <si>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</si>
  <si>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</si>
  <si>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</si>
  <si>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</si>
  <si>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</si>
  <si>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</si>
  <si>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</si>
  <si>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</si>
  <si>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</si>
  <si>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</si>
  <si>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</si>
  <si>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</si>
  <si>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</si>
  <si>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</si>
  <si>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</si>
  <si>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</si>
  <si>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</si>
  <si>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</si>
  <si>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</si>
  <si>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</si>
  <si>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</si>
  <si>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</si>
  <si>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</si>
  <si>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</si>
  <si>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</si>
  <si>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</si>
  <si>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</si>
  <si>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</si>
  <si>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</si>
  <si>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</si>
  <si>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</si>
  <si>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</si>
  <si>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</si>
  <si>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</si>
  <si>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</si>
  <si>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</si>
  <si>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</si>
  <si>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</si>
  <si>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</si>
  <si>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</si>
  <si>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</si>
  <si>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</si>
  <si>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</si>
  <si>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</si>
  <si>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</si>
  <si>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</si>
  <si>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</si>
  <si>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</si>
  <si>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</si>
  <si>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</si>
  <si>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</si>
  <si>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</si>
  <si>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</si>
  <si>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</si>
  <si>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</si>
  <si>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</si>
  <si>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</si>
  <si>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</si>
  <si>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</si>
  <si>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</si>
  <si>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</si>
  <si>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</si>
  <si>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</si>
  <si>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</si>
  <si>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</si>
  <si>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</si>
  <si>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</si>
  <si>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</si>
  <si>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</si>
  <si>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</si>
  <si>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</si>
  <si>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</si>
  <si>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</si>
  <si>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</si>
  <si>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</si>
  <si>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</si>
  <si>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</si>
  <si>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</si>
  <si>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</si>
  <si>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</si>
  <si>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</si>
  <si>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</si>
  <si>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</si>
  <si>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</si>
  <si>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</si>
  <si>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</si>
  <si>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</si>
  <si>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</si>
  <si>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</si>
  <si>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</si>
  <si>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</si>
  <si>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</si>
  <si>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</si>
  <si>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</si>
  <si>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</si>
  <si>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</si>
  <si>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</si>
  <si>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</si>
  <si>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</si>
  <si>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</si>
  <si>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</si>
  <si>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</si>
  <si>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</si>
  <si>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</si>
  <si>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</si>
  <si>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</si>
  <si>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</si>
  <si>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</si>
  <si>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</si>
  <si>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</si>
  <si>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</si>
  <si>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</si>
  <si>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</si>
  <si>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</si>
  <si>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</si>
  <si>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</si>
  <si>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</si>
  <si>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</si>
  <si>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</si>
  <si>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</si>
  <si>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</si>
  <si>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</si>
  <si>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</si>
  <si>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</si>
  <si>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</si>
  <si>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</si>
  <si>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</si>
  <si>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</si>
  <si>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</si>
  <si>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</si>
  <si>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</si>
  <si>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</si>
  <si>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</si>
  <si>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</si>
  <si>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</si>
  <si>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</si>
  <si>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</si>
  <si>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</si>
  <si>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</si>
  <si>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</si>
  <si>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</si>
  <si>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</si>
  <si>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</si>
  <si>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</si>
  <si>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</si>
  <si>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</si>
  <si>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</si>
  <si>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</si>
  <si>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</si>
  <si>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</si>
  <si>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</si>
  <si>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</si>
  <si>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</si>
  <si>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</si>
  <si>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</si>
  <si>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</si>
  <si>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</si>
  <si>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</si>
  <si>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</si>
  <si>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</si>
  <si>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</si>
  <si>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</si>
  <si>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</si>
  <si>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</si>
  <si>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</si>
  <si>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</si>
  <si>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</si>
  <si>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</si>
  <si>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</si>
  <si>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</si>
  <si>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</si>
  <si>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</si>
  <si>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</si>
  <si>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</si>
  <si>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</si>
  <si>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</si>
  <si>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</si>
  <si>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</si>
  <si>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</si>
  <si>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</si>
  <si>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</si>
  <si>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</si>
  <si>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</si>
  <si>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</si>
  <si>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</si>
  <si>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</si>
  <si>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</si>
  <si>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</si>
  <si>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</si>
  <si>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</si>
  <si>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</si>
  <si>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</si>
  <si>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</si>
  <si>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</si>
  <si>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</si>
  <si>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</si>
  <si>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</si>
  <si>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</si>
  <si>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</si>
  <si>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</si>
  <si>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</si>
  <si>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</si>
  <si>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</si>
  <si>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</si>
  <si>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</si>
  <si>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</si>
  <si>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</si>
  <si>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</si>
  <si>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</si>
  <si>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</si>
  <si>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</si>
  <si>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</si>
  <si>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</si>
  <si>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</si>
  <si>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</si>
  <si>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</si>
  <si>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</si>
  <si>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</si>
  <si>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</si>
  <si>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</si>
  <si>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</si>
  <si>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</si>
  <si>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</si>
  <si>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</si>
  <si>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</si>
  <si>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</si>
  <si>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</si>
  <si>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</si>
  <si>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</si>
  <si>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</si>
  <si>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</si>
  <si>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</si>
  <si>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</si>
  <si>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</si>
  <si>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</si>
  <si>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</si>
  <si>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</si>
  <si>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</si>
  <si>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</si>
  <si>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</si>
  <si>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</si>
  <si>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</si>
  <si>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</si>
  <si>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</si>
  <si>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</si>
  <si>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</si>
  <si>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</si>
  <si>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</si>
  <si>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</si>
  <si>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</si>
  <si>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</si>
  <si>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</si>
  <si>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</si>
  <si>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</si>
  <si>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</si>
  <si>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</si>
  <si>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</si>
  <si>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</si>
  <si>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</si>
  <si>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</si>
  <si>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</si>
  <si>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</si>
  <si>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</si>
  <si>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</si>
  <si>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</si>
  <si>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</si>
  <si>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</si>
  <si>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</si>
  <si>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</si>
  <si>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</si>
  <si>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</si>
  <si>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</si>
  <si>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</si>
  <si>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</si>
  <si>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</si>
  <si>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</si>
  <si>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</si>
  <si>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</si>
  <si>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</si>
  <si>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</si>
  <si>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</si>
  <si>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</si>
  <si>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</si>
  <si>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</si>
  <si>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</si>
  <si>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</si>
  <si>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</si>
  <si>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</si>
  <si>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</si>
  <si>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</si>
  <si>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</si>
  <si>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</si>
  <si>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</si>
  <si>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</si>
  <si>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</si>
  <si>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</si>
  <si>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</si>
  <si>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</si>
  <si>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</si>
  <si>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</si>
  <si>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</si>
  <si>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</si>
  <si>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</si>
  <si>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</si>
  <si>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</si>
  <si>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</si>
  <si>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</si>
  <si>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</si>
  <si>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</si>
  <si>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</si>
  <si>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</si>
  <si>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</si>
  <si>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</si>
  <si>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</si>
  <si>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</si>
  <si>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</si>
  <si>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</si>
  <si>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</si>
  <si>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</si>
  <si>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</si>
  <si>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</si>
  <si>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</si>
  <si>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</si>
  <si>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</si>
  <si>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</si>
  <si>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</si>
  <si>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</si>
  <si>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</si>
  <si>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</si>
  <si>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</si>
  <si>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</si>
  <si>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</si>
  <si>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</si>
  <si>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</si>
  <si>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</si>
  <si>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</si>
  <si>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</si>
  <si>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</si>
  <si>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</si>
  <si>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</si>
  <si>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</si>
  <si>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</si>
  <si>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</si>
  <si>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</si>
  <si>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</si>
  <si>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</si>
  <si>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</si>
  <si>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</si>
  <si>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</si>
  <si>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</si>
  <si>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</si>
  <si>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</si>
  <si>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</si>
  <si>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</si>
  <si>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</si>
  <si>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</si>
  <si>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</si>
  <si>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</si>
  <si>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</si>
  <si>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</si>
  <si>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</si>
  <si>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</si>
  <si>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</si>
  <si>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</si>
  <si>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</si>
  <si>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</si>
  <si>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</si>
  <si>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</si>
  <si>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</si>
  <si>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</si>
  <si>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</si>
  <si>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</si>
  <si>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</si>
  <si>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</si>
  <si>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</si>
  <si>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</si>
  <si>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</si>
  <si>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</si>
  <si>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</si>
  <si>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</si>
  <si>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</si>
  <si>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</si>
  <si>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</si>
  <si>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</si>
  <si>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</si>
  <si>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</si>
  <si>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</si>
  <si>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</si>
  <si>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</si>
  <si>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</si>
  <si>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</si>
  <si>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</si>
  <si>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</si>
  <si>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</si>
  <si>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</si>
  <si>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</si>
  <si>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</si>
  <si>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</si>
  <si>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</si>
  <si>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</si>
  <si>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</si>
  <si>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</si>
  <si>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</si>
  <si>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</si>
  <si>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</si>
  <si>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</si>
  <si>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</si>
  <si>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</si>
  <si>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</si>
  <si>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</si>
  <si>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</si>
  <si>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</si>
  <si>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</si>
  <si>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</si>
  <si>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</si>
  <si>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</si>
  <si>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</si>
  <si>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</si>
  <si>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</si>
  <si>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</si>
  <si>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</si>
  <si>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</si>
  <si>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</si>
  <si>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</si>
  <si>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</si>
  <si>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</si>
  <si>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</si>
  <si>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</si>
  <si>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</si>
  <si>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</si>
  <si>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</si>
  <si>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</si>
  <si>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</si>
  <si>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</si>
  <si>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</si>
  <si>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</si>
  <si>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</si>
  <si>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</si>
  <si>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</si>
  <si>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</si>
  <si>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</si>
  <si>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</si>
  <si>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</si>
  <si>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</si>
  <si>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</si>
  <si>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</si>
  <si>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</si>
  <si>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</si>
  <si>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</si>
  <si>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</si>
  <si>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</si>
  <si>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</si>
  <si>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</si>
  <si>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</si>
  <si>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</si>
  <si>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</si>
  <si>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</si>
  <si>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</si>
  <si>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</si>
  <si>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</si>
  <si>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</si>
  <si>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</si>
  <si>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</si>
  <si>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</si>
  <si>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</si>
  <si>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</si>
  <si>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</si>
  <si>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</si>
  <si>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</si>
  <si>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</si>
  <si>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</si>
  <si>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</si>
  <si>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</si>
  <si>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</si>
  <si>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</si>
  <si>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</si>
  <si>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</si>
  <si>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</si>
  <si>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</si>
  <si>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</si>
  <si>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</si>
  <si>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</si>
  <si>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</si>
  <si>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</si>
  <si>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</si>
  <si>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</si>
  <si>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</si>
  <si>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</si>
  <si>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</si>
  <si>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</si>
  <si>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</si>
  <si>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</si>
  <si>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</si>
  <si>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</si>
  <si>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</si>
  <si>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</si>
  <si>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</si>
  <si>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</si>
  <si>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</si>
  <si>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</si>
  <si>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</si>
  <si>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</si>
  <si>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</si>
  <si>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</si>
  <si>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</si>
  <si>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</si>
  <si>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</si>
  <si>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</si>
  <si>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</si>
  <si>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</si>
  <si>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</si>
  <si>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</si>
  <si>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</si>
  <si>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</si>
  <si>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</si>
  <si>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</si>
  <si>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</si>
  <si>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</si>
  <si>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</si>
  <si>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</si>
  <si>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</si>
  <si>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</si>
  <si>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</si>
  <si>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</si>
  <si>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</si>
  <si>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</si>
  <si>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</si>
  <si>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</si>
  <si>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</si>
  <si>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</si>
  <si>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</si>
  <si>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</si>
  <si>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</si>
  <si>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</si>
  <si>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</si>
  <si>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</si>
  <si>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</si>
  <si>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</si>
  <si>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</si>
  <si>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</si>
  <si>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</si>
  <si>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</si>
  <si>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</si>
  <si>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</si>
  <si>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</si>
  <si>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</si>
  <si>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</si>
  <si>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</si>
  <si>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</si>
  <si>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</si>
  <si>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</si>
  <si>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</si>
  <si>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</si>
  <si>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</si>
  <si>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</si>
  <si>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</si>
  <si>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</si>
  <si>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</si>
  <si>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</si>
  <si>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</si>
  <si>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</si>
  <si>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</si>
  <si>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</si>
  <si>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</si>
  <si>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</si>
  <si>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</si>
  <si>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</si>
  <si>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</si>
  <si>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</si>
  <si>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</si>
  <si>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</si>
  <si>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</si>
  <si>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</si>
  <si>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</si>
  <si>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</si>
  <si>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</si>
  <si>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</si>
  <si>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</si>
  <si>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</si>
  <si>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</si>
  <si>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</si>
  <si>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</si>
  <si>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</si>
  <si>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</si>
  <si>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</si>
  <si>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</si>
  <si>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</si>
  <si>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</si>
  <si>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</si>
  <si>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</si>
  <si>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</si>
  <si>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</si>
  <si>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</si>
  <si>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</si>
  <si>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</si>
  <si>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</si>
  <si>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</si>
  <si>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</si>
  <si>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</si>
  <si>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</si>
  <si>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</si>
  <si>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</si>
  <si>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</si>
  <si>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</si>
  <si>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</si>
  <si>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</si>
  <si>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</si>
  <si>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</si>
  <si>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</si>
  <si>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</si>
  <si>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</si>
  <si>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</si>
  <si>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</si>
  <si>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</si>
  <si>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</si>
  <si>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</si>
  <si>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</si>
  <si>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</si>
  <si>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</si>
  <si>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</si>
  <si>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</si>
  <si>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</si>
  <si>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</si>
  <si>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</si>
  <si>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</si>
  <si>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</si>
  <si>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</si>
  <si>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</si>
  <si>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</si>
  <si>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</si>
  <si>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</si>
  <si>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</si>
  <si>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</si>
  <si>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</si>
  <si>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</si>
  <si>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</si>
  <si>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</si>
  <si>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</si>
  <si>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</si>
  <si>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</si>
  <si>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</si>
  <si>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</si>
  <si>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</si>
  <si>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</si>
  <si>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</si>
  <si>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</si>
  <si>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</si>
  <si>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</si>
  <si>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</si>
  <si>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</si>
  <si>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</si>
  <si>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</si>
  <si>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</si>
  <si>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</si>
  <si>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</si>
  <si>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</si>
  <si>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</si>
  <si>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</si>
  <si>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</si>
  <si>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</si>
  <si>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</si>
  <si>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</si>
  <si>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</si>
  <si>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</si>
  <si>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</si>
  <si>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</si>
  <si>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</si>
  <si>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</si>
  <si>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</si>
  <si>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</si>
  <si>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</si>
  <si>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</si>
  <si>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</si>
  <si>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</si>
  <si>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</si>
  <si>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</si>
  <si>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</si>
  <si>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</si>
  <si>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</si>
  <si>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</si>
  <si>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</si>
  <si>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</si>
  <si>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</si>
  <si>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</si>
  <si>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</si>
  <si>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</si>
  <si>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</si>
  <si>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</si>
  <si>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</si>
  <si>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</si>
  <si>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</si>
  <si>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</si>
  <si>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</si>
  <si>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</si>
  <si>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</si>
  <si>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</si>
  <si>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</si>
  <si>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</si>
  <si>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</si>
  <si>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</si>
  <si>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</si>
  <si>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</si>
  <si>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</si>
  <si>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</si>
  <si>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</si>
  <si>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</si>
  <si>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</si>
  <si>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</si>
  <si>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</si>
  <si>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</si>
  <si>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</si>
  <si>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</si>
  <si>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</si>
  <si>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</si>
  <si>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</si>
  <si>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</si>
  <si>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</si>
  <si>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</si>
  <si>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</si>
  <si>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</si>
  <si>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</si>
  <si>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</si>
  <si>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</si>
  <si>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</si>
  <si>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</si>
  <si>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</si>
  <si>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</si>
  <si>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</si>
  <si>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</si>
  <si>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</si>
  <si>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</si>
  <si>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</si>
  <si>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</si>
  <si>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</si>
  <si>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</si>
  <si>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</si>
  <si>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</si>
  <si>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</si>
  <si>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</si>
  <si>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</si>
  <si>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</si>
  <si>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</si>
  <si>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</si>
  <si>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</si>
  <si>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</si>
  <si>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</si>
  <si>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</si>
  <si>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</si>
  <si>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</si>
  <si>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</si>
  <si>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</si>
  <si>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</si>
  <si>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</si>
  <si>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</si>
  <si>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</si>
  <si>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</si>
  <si>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</si>
  <si>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</si>
  <si>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</si>
  <si>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</si>
  <si>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</si>
  <si>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</si>
  <si>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</si>
  <si>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</si>
  <si>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</si>
  <si>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</si>
  <si>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</si>
  <si>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</si>
  <si>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</si>
  <si>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</si>
  <si>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</si>
  <si>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</si>
  <si>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</si>
  <si>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</si>
  <si>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</si>
  <si>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</si>
  <si>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</si>
  <si>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</si>
  <si>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</si>
  <si>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</si>
  <si>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</si>
  <si>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</si>
  <si>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</si>
  <si>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</si>
  <si>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</si>
  <si>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</si>
  <si>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</si>
  <si>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</si>
  <si>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</si>
  <si>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</si>
  <si>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</si>
  <si>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</si>
  <si>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</si>
  <si>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</si>
  <si>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</si>
  <si>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</si>
  <si>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</si>
  <si>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</si>
  <si>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</si>
  <si>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</si>
  <si>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</si>
  <si>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</si>
  <si>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</si>
  <si>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</si>
  <si>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</si>
  <si>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</si>
  <si>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</si>
  <si>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</si>
  <si>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</si>
  <si>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</si>
  <si>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</si>
  <si>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</si>
  <si>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</si>
  <si>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</si>
  <si>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</si>
  <si>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</si>
  <si>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</si>
  <si>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</si>
  <si>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</si>
  <si>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</si>
  <si>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</si>
  <si>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</si>
  <si>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</si>
  <si>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</si>
  <si>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</si>
  <si>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</si>
  <si>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</si>
  <si>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</si>
  <si>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</si>
  <si>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</si>
  <si>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</si>
  <si>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</si>
  <si>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</si>
  <si>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</si>
  <si>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</si>
  <si>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</si>
  <si>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</si>
  <si>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</si>
  <si>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</si>
  <si>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</si>
  <si>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</si>
  <si>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</si>
  <si>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</si>
  <si>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</si>
  <si>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</si>
  <si>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</si>
  <si>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</si>
  <si>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</si>
  <si>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</si>
  <si>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</si>
  <si>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</si>
  <si>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</si>
  <si>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</si>
  <si>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</si>
  <si>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</si>
  <si>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</si>
  <si>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</si>
  <si>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</si>
  <si>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</si>
  <si>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</si>
  <si>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</si>
  <si>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</si>
  <si>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</si>
  <si>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</si>
  <si>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</si>
  <si>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</si>
  <si>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</si>
  <si>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</si>
  <si>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</si>
  <si>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</si>
  <si>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</si>
  <si>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</si>
  <si>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</si>
  <si>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</si>
  <si>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</si>
  <si>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</si>
  <si>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</si>
  <si>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</si>
  <si>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</si>
  <si>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</si>
  <si>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</si>
  <si>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</si>
  <si>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</si>
  <si>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</si>
  <si>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</si>
  <si>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</si>
  <si>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</si>
  <si>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</si>
  <si>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</si>
  <si>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</si>
  <si>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</si>
  <si>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</si>
  <si>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</si>
  <si>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</si>
  <si>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</si>
  <si>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</si>
  <si>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</si>
  <si>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</si>
  <si>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</si>
  <si>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</si>
  <si>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</si>
  <si>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</si>
  <si>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</si>
  <si>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</si>
  <si>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</si>
  <si>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</si>
  <si>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</si>
  <si>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</si>
  <si>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</si>
  <si>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</si>
  <si>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</si>
  <si>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</si>
  <si>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</si>
  <si>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</si>
  <si>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</si>
  <si>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</si>
  <si>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</si>
  <si>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</si>
  <si>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</si>
  <si>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</si>
  <si>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</si>
  <si>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</si>
  <si>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</si>
  <si>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</si>
  <si>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</si>
  <si>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</si>
  <si>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</si>
  <si>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</si>
  <si>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</si>
  <si>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</si>
  <si>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</si>
  <si>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</si>
  <si>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</si>
  <si>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</si>
  <si>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</si>
  <si>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</si>
  <si>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</si>
  <si>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</si>
  <si>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</si>
  <si>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</si>
  <si>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</si>
  <si>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</si>
  <si>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</si>
  <si>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</si>
  <si>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</si>
  <si>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</si>
  <si>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</si>
  <si>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</si>
  <si>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</si>
  <si>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</si>
  <si>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</si>
  <si>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</si>
  <si>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</si>
  <si>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</si>
  <si>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</si>
  <si>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</si>
  <si>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</si>
  <si>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</si>
  <si>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</si>
  <si>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</si>
  <si>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</si>
  <si>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</si>
  <si>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</si>
  <si>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</si>
  <si>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</si>
  <si>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</si>
  <si>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</si>
  <si>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</si>
  <si>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</si>
  <si>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</si>
  <si>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</si>
  <si>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</si>
  <si>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</si>
  <si>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</si>
  <si>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</si>
  <si>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</si>
  <si>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</si>
  <si>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</si>
  <si>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</si>
  <si>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</si>
  <si>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</si>
  <si>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</si>
  <si>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</si>
  <si>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</si>
  <si>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</si>
  <si>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</si>
  <si>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</si>
  <si>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</si>
  <si>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</si>
  <si>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</si>
  <si>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</si>
  <si>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</si>
  <si>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</si>
  <si>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</si>
  <si>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</si>
  <si>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</si>
  <si>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</si>
  <si>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</si>
  <si>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</si>
  <si>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</si>
  <si>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</si>
  <si>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</si>
  <si>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</si>
  <si>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</si>
  <si>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</si>
  <si>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</si>
  <si>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</si>
  <si>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</si>
  <si>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</si>
  <si>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</si>
  <si>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</si>
  <si>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</si>
  <si>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</si>
  <si>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</si>
  <si>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</si>
  <si>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</si>
  <si>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</si>
  <si>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</si>
  <si>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</si>
  <si>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</si>
  <si>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</si>
  <si>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</si>
  <si>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</si>
  <si>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</si>
  <si>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</si>
  <si>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</si>
  <si>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</si>
  <si>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</si>
  <si>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</si>
  <si>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</si>
  <si>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</si>
  <si>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</si>
  <si>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</si>
  <si>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</si>
  <si>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</si>
  <si>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</si>
  <si>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</si>
  <si>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</si>
  <si>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</si>
  <si>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</si>
  <si>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</si>
  <si>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</si>
  <si>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</si>
  <si>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</si>
  <si>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</si>
  <si>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</si>
  <si>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</si>
  <si>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</si>
  <si>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</si>
  <si>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</si>
  <si>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</si>
  <si>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</si>
  <si>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</si>
  <si>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</si>
  <si>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</si>
  <si>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</si>
  <si>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</si>
  <si>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</si>
  <si>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</si>
  <si>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</si>
  <si>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</si>
  <si>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</si>
  <si>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</si>
  <si>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</si>
  <si>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</si>
  <si>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</si>
  <si>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</si>
  <si>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</si>
  <si>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</si>
  <si>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</si>
  <si>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</si>
  <si>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</si>
  <si>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</si>
  <si>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</si>
  <si>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</si>
  <si>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</si>
  <si>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</si>
  <si>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</si>
  <si>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</si>
  <si>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</si>
  <si>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</si>
  <si>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</si>
  <si>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</si>
  <si>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</si>
  <si>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</si>
  <si>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</si>
  <si>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</si>
  <si>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</si>
  <si>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</si>
  <si>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</si>
  <si>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</si>
  <si>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</si>
  <si>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</si>
  <si>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</si>
  <si>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</si>
  <si>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</si>
  <si>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</si>
  <si>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</si>
  <si>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</si>
  <si>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</si>
  <si>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</si>
  <si>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</si>
  <si>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</si>
  <si>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</si>
  <si>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</si>
  <si>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</si>
  <si>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</si>
  <si>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</si>
  <si>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</si>
  <si>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</si>
  <si>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</si>
  <si>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</si>
  <si>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</si>
  <si>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</si>
  <si>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</si>
  <si>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</si>
  <si>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</si>
  <si>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</si>
  <si>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</si>
  <si>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</si>
  <si>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</si>
  <si>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</si>
  <si>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</si>
  <si>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</si>
  <si>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</si>
  <si>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</si>
  <si>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</si>
  <si>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</si>
  <si>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</si>
  <si>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</si>
  <si>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</si>
  <si>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</si>
  <si>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</si>
  <si>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</si>
  <si>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</si>
  <si>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</si>
  <si>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</si>
  <si>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</si>
  <si>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</si>
  <si>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</si>
  <si>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</si>
  <si>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</si>
  <si>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</si>
  <si>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</si>
  <si>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</si>
  <si>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</si>
  <si>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</si>
  <si>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</si>
  <si>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</si>
  <si>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</si>
  <si>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</si>
  <si>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</si>
  <si>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</si>
  <si>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</si>
  <si>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</si>
  <si>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</si>
  <si>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</si>
  <si>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</si>
  <si>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</si>
  <si>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</si>
  <si>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</si>
  <si>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</si>
  <si>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</si>
  <si>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</si>
  <si>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</si>
  <si>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</si>
  <si>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</si>
  <si>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</si>
  <si>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</si>
  <si>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</si>
  <si>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</si>
  <si>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</si>
  <si>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</si>
  <si>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</si>
  <si>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</si>
  <si>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</si>
  <si>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</si>
  <si>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</si>
  <si>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</si>
  <si>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</si>
  <si>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</si>
  <si>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</si>
  <si>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</si>
  <si>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</si>
  <si>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</si>
  <si>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</si>
  <si>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</si>
  <si>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</si>
  <si>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</si>
  <si>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</si>
  <si>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</si>
  <si>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</si>
  <si>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</si>
  <si>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</si>
  <si>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</si>
  <si>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</si>
  <si>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</si>
  <si>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</si>
  <si>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</si>
  <si>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</si>
  <si>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</si>
  <si>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</si>
  <si>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</si>
  <si>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</si>
  <si>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</si>
  <si>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</si>
  <si>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</si>
  <si>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</si>
  <si>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</si>
  <si>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</si>
  <si>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</si>
  <si>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</si>
  <si>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</si>
  <si>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</si>
  <si>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</si>
  <si>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</si>
  <si>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</si>
  <si>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</si>
  <si>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</si>
  <si>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</si>
  <si>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</si>
  <si>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</si>
  <si>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</si>
  <si>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</si>
  <si>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</si>
  <si>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</si>
  <si>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</si>
  <si>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</si>
  <si>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</si>
  <si>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</si>
  <si>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</si>
  <si>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</si>
  <si>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</si>
  <si>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</si>
  <si>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</si>
  <si>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</si>
  <si>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</si>
  <si>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</si>
  <si>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</si>
  <si>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</si>
  <si>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</si>
  <si>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</si>
  <si>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</si>
  <si>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</si>
  <si>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</si>
  <si>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</si>
  <si>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</si>
  <si>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</si>
  <si>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</si>
  <si>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</si>
  <si>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</si>
  <si>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</si>
  <si>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</si>
  <si>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</si>
  <si>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</si>
  <si>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</si>
  <si>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</si>
  <si>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</si>
  <si>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</si>
  <si>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</si>
  <si>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</si>
  <si>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</si>
  <si>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</si>
  <si>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</si>
  <si>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</si>
  <si>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</si>
  <si>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</si>
  <si>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</si>
  <si>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</si>
  <si>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</si>
  <si>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</si>
  <si>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</si>
  <si>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</si>
  <si>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</si>
  <si>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</si>
  <si>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</si>
  <si>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</si>
  <si>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</si>
  <si>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</si>
  <si>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</si>
  <si>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</si>
  <si>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</si>
  <si>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</si>
  <si>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</si>
  <si>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</si>
  <si>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</si>
  <si>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</si>
  <si>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</si>
  <si>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</si>
  <si>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</si>
  <si>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</si>
  <si>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</si>
  <si>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</si>
  <si>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</si>
  <si>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</si>
  <si>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</si>
  <si>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</si>
  <si>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</si>
  <si>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</si>
  <si>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</si>
  <si>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</si>
  <si>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</si>
  <si>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</si>
  <si>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</si>
  <si>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</si>
  <si>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</si>
  <si>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</si>
  <si>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</si>
  <si>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</si>
  <si>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</si>
  <si>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</si>
  <si>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</si>
  <si>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</si>
  <si>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</si>
  <si>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</si>
  <si>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</si>
  <si>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</si>
  <si>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</si>
  <si>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</si>
  <si>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</si>
  <si>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</si>
  <si>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</si>
  <si>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</si>
  <si>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</si>
  <si>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</si>
  <si>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</si>
  <si>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</si>
  <si>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</si>
  <si>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</si>
  <si>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</si>
  <si>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</si>
  <si>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</si>
  <si>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</si>
  <si>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</si>
  <si>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</si>
  <si>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</si>
  <si>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</si>
  <si>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</si>
  <si>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</si>
  <si>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</si>
  <si>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</si>
  <si>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</si>
  <si>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</si>
  <si>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</si>
  <si>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</si>
  <si>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</si>
  <si>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</si>
  <si>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</si>
  <si>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</si>
  <si>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</si>
  <si>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</si>
  <si>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</si>
  <si>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</si>
  <si>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</si>
  <si>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</si>
  <si>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</si>
  <si>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</si>
  <si>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</si>
  <si>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</si>
  <si>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</si>
  <si>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</si>
  <si>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</si>
  <si>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</si>
  <si>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</si>
  <si>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</si>
  <si>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</si>
  <si>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</si>
  <si>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</si>
  <si>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</si>
  <si>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</si>
  <si>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</si>
  <si>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</si>
  <si>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</si>
  <si>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</si>
  <si>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</si>
  <si>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</si>
  <si>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</si>
  <si>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</si>
  <si>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</si>
  <si>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</si>
  <si>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</si>
  <si>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</si>
  <si>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</si>
  <si>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</si>
  <si>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</si>
  <si>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</si>
  <si>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</si>
  <si>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</si>
  <si>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</si>
  <si>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</si>
  <si>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</si>
  <si>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</si>
  <si>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</si>
  <si>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</si>
  <si>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</si>
  <si>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</si>
  <si>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</si>
  <si>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</si>
  <si>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</si>
  <si>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</si>
  <si>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</si>
  <si>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</si>
  <si>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</si>
  <si>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</si>
  <si>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</si>
  <si>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</si>
  <si>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</si>
  <si>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</si>
  <si>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</si>
  <si>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</si>
  <si>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</si>
  <si>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</si>
  <si>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</si>
  <si>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</si>
  <si>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</si>
  <si>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</si>
  <si>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</si>
  <si>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</si>
  <si>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</si>
  <si>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</si>
  <si>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</si>
  <si>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</si>
  <si>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</si>
  <si>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</si>
  <si>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</si>
  <si>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</si>
  <si>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</si>
  <si>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</si>
  <si>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</si>
  <si>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</si>
  <si>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</si>
  <si>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</si>
  <si>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</si>
  <si>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</si>
  <si>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</si>
  <si>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</si>
  <si>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</si>
  <si>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</si>
  <si>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</si>
  <si>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</si>
  <si>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</si>
  <si>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</si>
  <si>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</si>
  <si>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</si>
  <si>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</si>
  <si>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</si>
  <si>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</si>
  <si>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</si>
  <si>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</si>
  <si>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</si>
  <si>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</si>
  <si>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</si>
  <si>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</si>
  <si>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</si>
  <si>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</si>
  <si>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</si>
  <si>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</si>
  <si>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</si>
  <si>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</si>
  <si>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</si>
  <si>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</si>
  <si>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</si>
  <si>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</si>
  <si>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</si>
  <si>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</si>
  <si>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</si>
  <si>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</si>
  <si>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</si>
  <si>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</si>
  <si>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</si>
  <si>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</si>
  <si>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</si>
  <si>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</si>
  <si>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</si>
  <si>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</si>
  <si>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</si>
  <si>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</si>
  <si>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</si>
  <si>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</si>
  <si>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</si>
  <si>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</si>
  <si>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</si>
  <si>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</si>
  <si>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</si>
  <si>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</si>
  <si>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</si>
  <si>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</si>
  <si>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</si>
  <si>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</si>
  <si>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</si>
  <si>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</si>
  <si>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</si>
  <si>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</si>
  <si>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</si>
  <si>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</si>
  <si>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</si>
  <si>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</si>
  <si>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</si>
  <si>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</si>
  <si>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</si>
  <si>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</si>
  <si>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</si>
  <si>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</si>
  <si>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</si>
  <si>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</si>
  <si>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</si>
  <si>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</si>
  <si>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</si>
  <si>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</si>
  <si>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</si>
  <si>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</si>
  <si>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</si>
  <si>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</si>
  <si>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</si>
  <si>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</si>
  <si>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</si>
  <si>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</si>
  <si>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</si>
  <si>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</si>
  <si>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</si>
  <si>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</si>
  <si>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</si>
  <si>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</si>
  <si>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</si>
  <si>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</si>
  <si>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</si>
  <si>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</si>
  <si>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</si>
  <si>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</si>
  <si>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</si>
  <si>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</si>
  <si>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</si>
  <si>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</si>
  <si>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</si>
  <si>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</si>
  <si>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</si>
  <si>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</si>
  <si>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</si>
  <si>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</si>
  <si>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</si>
  <si>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</si>
  <si>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</si>
  <si>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</si>
  <si>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</si>
  <si>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</si>
  <si>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</si>
  <si>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</si>
  <si>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</si>
  <si>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</si>
  <si>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</si>
  <si>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</si>
  <si>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</si>
  <si>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</si>
  <si>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</si>
  <si>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</si>
  <si>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</si>
  <si>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</si>
  <si>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</si>
  <si>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</si>
  <si>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</si>
  <si>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</si>
  <si>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</si>
  <si>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</si>
  <si>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</si>
  <si>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</si>
  <si>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</si>
  <si>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</si>
  <si>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</si>
  <si>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</si>
  <si>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</si>
  <si>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</si>
  <si>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</si>
  <si>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</si>
  <si>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</si>
  <si>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</si>
  <si>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</si>
  <si>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</si>
  <si>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</si>
  <si>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</si>
  <si>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</si>
  <si>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</si>
  <si>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</si>
  <si>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</si>
  <si>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</si>
  <si>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</si>
  <si>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</si>
  <si>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</si>
  <si>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</si>
  <si>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</si>
  <si>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</si>
  <si>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</si>
  <si>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</si>
  <si>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</si>
  <si>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</si>
  <si>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</si>
  <si>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</si>
  <si>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</si>
  <si>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</si>
  <si>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</si>
  <si>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</si>
  <si>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</si>
  <si>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</si>
  <si>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</si>
  <si>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</si>
  <si>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</si>
  <si>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</si>
  <si>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</si>
  <si>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</si>
  <si>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</si>
  <si>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</si>
  <si>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</si>
  <si>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</si>
  <si>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</si>
  <si>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</si>
  <si>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</si>
  <si>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</si>
  <si>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</si>
  <si>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</si>
  <si>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</si>
  <si>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</si>
  <si>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</si>
  <si>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</si>
  <si>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</si>
  <si>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</si>
  <si>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</si>
  <si>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</si>
  <si>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</si>
  <si>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</si>
  <si>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</si>
  <si>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</si>
  <si>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</si>
  <si>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</si>
  <si>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</si>
  <si>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</si>
  <si>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</si>
  <si>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</si>
  <si>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</si>
  <si>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</si>
  <si>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</si>
  <si>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</si>
  <si>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</si>
  <si>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</si>
  <si>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</si>
  <si>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</si>
  <si>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</si>
  <si>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</si>
  <si>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</si>
  <si>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</si>
  <si>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</si>
  <si>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</si>
  <si>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</si>
  <si>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</si>
  <si>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</si>
  <si>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</si>
  <si>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</si>
  <si>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</si>
  <si>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</si>
  <si>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</si>
  <si>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</si>
  <si>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</si>
  <si>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</si>
  <si>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</si>
  <si>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</si>
  <si>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</si>
  <si>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</si>
  <si>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</si>
  <si>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</si>
  <si>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</si>
  <si>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</si>
  <si>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</si>
  <si>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</si>
  <si>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</si>
  <si>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</si>
  <si>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</si>
  <si>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</si>
  <si>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</si>
  <si>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</si>
  <si>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</si>
  <si>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</si>
  <si>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</si>
  <si>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</si>
  <si>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</si>
  <si>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</si>
  <si>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</si>
  <si>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</si>
  <si>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</si>
  <si>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</si>
  <si>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</si>
  <si>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</si>
  <si>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</si>
  <si>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</si>
  <si>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</si>
  <si>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</si>
  <si>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</si>
  <si>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</si>
  <si>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</si>
  <si>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</si>
  <si>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</si>
  <si>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</si>
  <si>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</si>
  <si>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</si>
  <si>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</si>
  <si>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</si>
  <si>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</si>
  <si>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</si>
  <si>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</si>
  <si>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</si>
  <si>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</si>
  <si>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</si>
  <si>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</si>
  <si>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</si>
  <si>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</si>
  <si>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</si>
  <si>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</si>
  <si>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</si>
  <si>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</si>
  <si>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</si>
  <si>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</si>
  <si>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</si>
  <si>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</si>
  <si>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</si>
  <si>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</si>
  <si>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</si>
  <si>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</si>
  <si>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</si>
  <si>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</si>
  <si>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</si>
  <si>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</si>
  <si>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</si>
  <si>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</si>
  <si>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</si>
  <si>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</si>
  <si>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</si>
  <si>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</si>
  <si>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</si>
  <si>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</si>
  <si>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</si>
  <si>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</si>
  <si>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</si>
  <si>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</si>
  <si>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</si>
  <si>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</si>
  <si>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</si>
  <si>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</si>
  <si>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</si>
  <si>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</si>
  <si>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</si>
  <si>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</si>
  <si>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</si>
  <si>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</si>
  <si>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</si>
  <si>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</si>
  <si>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</si>
  <si>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</si>
  <si>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</si>
  <si>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</si>
  <si>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</si>
  <si>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</si>
  <si>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</si>
  <si>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</si>
  <si>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</si>
  <si>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</si>
  <si>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</si>
  <si>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</si>
  <si>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</si>
  <si>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</si>
  <si>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</si>
  <si>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</si>
  <si>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</si>
  <si>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</si>
  <si>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</si>
  <si>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</si>
  <si>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</si>
  <si>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</si>
  <si>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</si>
  <si>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</si>
  <si>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</si>
  <si>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</si>
  <si>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</si>
  <si>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</si>
  <si>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</si>
  <si>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</si>
  <si>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</si>
  <si>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</si>
  <si>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</si>
  <si>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</si>
  <si>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</si>
  <si>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</si>
  <si>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</si>
  <si>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</si>
  <si>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</si>
  <si>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</si>
  <si>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</si>
  <si>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</si>
  <si>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</si>
  <si>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</si>
  <si>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</si>
  <si>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</si>
  <si>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</si>
  <si>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</si>
  <si>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</si>
  <si>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</si>
  <si>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</si>
  <si>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</si>
  <si>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</si>
  <si>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</si>
  <si>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</si>
  <si>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</si>
  <si>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</si>
  <si>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</si>
  <si>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</si>
  <si>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</si>
  <si>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</si>
  <si>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</si>
  <si>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</si>
  <si>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</si>
  <si>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</si>
  <si>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</si>
  <si>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</si>
  <si>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</si>
  <si>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</si>
  <si>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</si>
  <si>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</si>
  <si>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</si>
  <si>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</si>
  <si>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</si>
  <si>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</si>
  <si>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</si>
  <si>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</si>
  <si>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</si>
  <si>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</si>
  <si>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</si>
  <si>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</si>
  <si>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</si>
  <si>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</si>
  <si>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</si>
  <si>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</si>
  <si>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</si>
  <si>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</si>
  <si>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</si>
  <si>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</si>
  <si>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</si>
  <si>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</si>
  <si>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</si>
  <si>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</si>
  <si>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</si>
  <si>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</si>
  <si>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</si>
  <si>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</si>
  <si>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</si>
  <si>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</si>
  <si>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</si>
  <si>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</si>
  <si>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</si>
  <si>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</si>
  <si>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</si>
  <si>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</si>
  <si>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</si>
  <si>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</si>
  <si>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</si>
  <si>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</si>
  <si>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</si>
  <si>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</si>
  <si>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</si>
  <si>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</si>
  <si>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</si>
  <si>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</si>
  <si>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</si>
  <si>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</si>
  <si>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</si>
  <si>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</si>
  <si>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</si>
  <si>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</si>
  <si>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</si>
  <si>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</si>
  <si>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</si>
  <si>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</si>
  <si>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</si>
  <si>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</si>
  <si>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</si>
  <si>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</si>
  <si>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</si>
  <si>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</si>
  <si>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</si>
  <si>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</si>
  <si>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</si>
  <si>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</si>
  <si>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</si>
  <si>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</si>
  <si>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</si>
  <si>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</si>
  <si>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</si>
  <si>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</si>
  <si>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</si>
  <si>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</si>
  <si>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</si>
  <si>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</si>
  <si>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</si>
  <si>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</si>
  <si>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</si>
  <si>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</si>
  <si>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</si>
  <si>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</si>
  <si>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</si>
  <si>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</si>
  <si>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</si>
  <si>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</si>
  <si>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</si>
  <si>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</si>
  <si>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</si>
  <si>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</si>
  <si>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</si>
  <si>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</si>
  <si>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</si>
  <si>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</si>
  <si>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</si>
  <si>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</si>
  <si>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</si>
  <si>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</si>
  <si>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</si>
  <si>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</si>
  <si>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</si>
  <si>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</si>
  <si>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</si>
  <si>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</si>
  <si>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</si>
  <si>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</si>
  <si>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</si>
  <si>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</si>
  <si>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</si>
  <si>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</si>
  <si>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</si>
  <si>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</si>
  <si>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</si>
  <si>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</si>
  <si>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</si>
  <si>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</si>
  <si>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</si>
  <si>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</si>
  <si>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</si>
  <si>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</si>
  <si>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</si>
  <si>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</si>
  <si>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</si>
  <si>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</si>
  <si>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</si>
  <si>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</si>
  <si>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</si>
  <si>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</si>
  <si>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</si>
  <si>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</si>
  <si>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</si>
  <si>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</si>
  <si>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</si>
  <si>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</si>
  <si>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</si>
  <si>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</si>
  <si>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</si>
  <si>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</si>
  <si>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</si>
  <si>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</si>
  <si>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</si>
  <si>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</si>
  <si>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</si>
  <si>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</si>
  <si>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</si>
  <si>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</si>
  <si>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</si>
  <si>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</si>
  <si>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</si>
  <si>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</si>
  <si>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</si>
  <si>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</si>
  <si>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</si>
  <si>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</si>
  <si>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</si>
  <si>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</si>
  <si>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</si>
  <si>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</si>
  <si>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</si>
  <si>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</si>
  <si>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</si>
  <si>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</si>
  <si>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</si>
  <si>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</si>
  <si>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</si>
  <si>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</si>
  <si>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</si>
  <si>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</si>
  <si>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</si>
  <si>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</si>
  <si>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</si>
  <si>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</si>
  <si>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</si>
  <si>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</si>
  <si>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</si>
  <si>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</si>
  <si>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</si>
  <si>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</si>
  <si>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</si>
  <si>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</si>
  <si>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</si>
  <si>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</si>
  <si>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</si>
  <si>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</si>
  <si>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</si>
  <si>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</si>
  <si>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</si>
  <si>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</si>
  <si>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</si>
  <si>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</si>
  <si>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</si>
  <si>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</si>
  <si>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</si>
  <si>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</si>
  <si>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</si>
  <si>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</si>
  <si>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</si>
  <si>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</si>
  <si>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</si>
  <si>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</si>
  <si>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</si>
  <si>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</si>
  <si>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</si>
  <si>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</si>
  <si>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</si>
  <si>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</si>
  <si>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</si>
  <si>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</si>
  <si>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</si>
  <si>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</si>
  <si>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</si>
  <si>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</si>
  <si>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</si>
  <si>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</si>
  <si>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</si>
  <si>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</si>
  <si>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</si>
  <si>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相原　規之</t>
    <rPh sb="0" eb="2">
      <t>アイハラ</t>
    </rPh>
    <rPh sb="3" eb="5">
      <t>ノリユキ</t>
    </rPh>
    <phoneticPr fontId="1"/>
  </si>
  <si>
    <t>支配人</t>
    <rPh sb="0" eb="3">
      <t>シハイニン</t>
    </rPh>
    <phoneticPr fontId="1"/>
  </si>
  <si>
    <t>２　法人</t>
  </si>
  <si>
    <t>５　営利法人</t>
  </si>
  <si>
    <t>かぶしきがいしゃ　はーふ・せんちゅりー・もあ</t>
    <phoneticPr fontId="1"/>
  </si>
  <si>
    <t>株式会社　ハーフ・センチュリー・モア</t>
    <phoneticPr fontId="1"/>
  </si>
  <si>
    <t>7010401023889</t>
    <phoneticPr fontId="1"/>
  </si>
  <si>
    <t>東京都港区赤坂1丁目12番32号　アーク森ビル30階</t>
    <phoneticPr fontId="1"/>
  </si>
  <si>
    <t>03</t>
    <phoneticPr fontId="1"/>
  </si>
  <si>
    <t>3505</t>
    <phoneticPr fontId="1"/>
  </si>
  <si>
    <t>6688</t>
    <phoneticPr fontId="1"/>
  </si>
  <si>
    <t>6198</t>
    <phoneticPr fontId="1"/>
  </si>
  <si>
    <t>https://</t>
  </si>
  <si>
    <t>www.hcm-suncity.jp</t>
    <phoneticPr fontId="1"/>
  </si>
  <si>
    <t>金澤　王生</t>
    <phoneticPr fontId="1"/>
  </si>
  <si>
    <t>代表取締役社長</t>
    <phoneticPr fontId="1"/>
  </si>
  <si>
    <t>さんしてぃよこはまみなみ</t>
    <phoneticPr fontId="1"/>
  </si>
  <si>
    <t>サンシティ横浜南</t>
    <phoneticPr fontId="1"/>
  </si>
  <si>
    <t>神奈川県横浜市保土ヶ谷区仏向町1600番地3</t>
    <phoneticPr fontId="1"/>
  </si>
  <si>
    <t>JR横須賀線・東戸塚</t>
    <phoneticPr fontId="1"/>
  </si>
  <si>
    <t>JR横須賀線「東戸塚」駅下車
①自家用車利用の場合　約10分(5.3Km）
②東戸塚駅西口より施設シャトルバス約17分</t>
    <phoneticPr fontId="1"/>
  </si>
  <si>
    <t>045</t>
    <phoneticPr fontId="1"/>
  </si>
  <si>
    <t>339</t>
    <phoneticPr fontId="1"/>
  </si>
  <si>
    <t>5800</t>
    <phoneticPr fontId="1"/>
  </si>
  <si>
    <t>5810</t>
    <phoneticPr fontId="1"/>
  </si>
  <si>
    <t>hcm-suncity.co.jp/suncity/yokohama_south</t>
    <phoneticPr fontId="1"/>
  </si>
  <si>
    <t>３　住宅型</t>
  </si>
  <si>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</si>
  <si>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</si>
  <si>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</si>
  <si>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</si>
  <si>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</si>
  <si>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</si>
  <si>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</si>
  <si>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</si>
  <si>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</si>
  <si>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</si>
  <si>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</si>
  <si>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別添3　①</t>
    <phoneticPr fontId="1"/>
  </si>
  <si>
    <t>入居者の意思及び人格を尊重し、常に利用者の立場に立ったサービスの提供に努めます。スタッフは、入居者がその有する能力に応じ、特に介護予防にあっては出来る限り要介護状態とならないで、日常生活を営む事ができるよう支援するとともに、介護度の進行の予防に努めます。</t>
    <phoneticPr fontId="1"/>
  </si>
  <si>
    <t>３　なし</t>
  </si>
  <si>
    <t>２　委託</t>
  </si>
  <si>
    <t>１　自ら実施</t>
  </si>
  <si>
    <t>○</t>
  </si>
  <si>
    <t>横浜メディカルクリニック</t>
    <phoneticPr fontId="1"/>
  </si>
  <si>
    <t>横浜市保土ヶ谷区仏向町1625-1
サンシティ横浜内</t>
    <phoneticPr fontId="1"/>
  </si>
  <si>
    <t>内科</t>
    <rPh sb="0" eb="2">
      <t>ナイカ</t>
    </rPh>
    <phoneticPr fontId="1"/>
  </si>
  <si>
    <t>聖マリアンナ医科大学　横浜市西部病院</t>
    <phoneticPr fontId="1"/>
  </si>
  <si>
    <t>横浜市旭区矢指町1197-1</t>
    <phoneticPr fontId="1"/>
  </si>
  <si>
    <t>循環器内科、神経内科、呼吸器内科、消化器内科、脳神経外科、心臓血管外科、整形外科、神経精神科、腎臓・高血圧内科、泌尿器科　他</t>
    <phoneticPr fontId="1"/>
  </si>
  <si>
    <t>横浜保土ケ谷中央病院</t>
    <phoneticPr fontId="1"/>
  </si>
  <si>
    <t>横浜市保土ケ谷区釜台町43-1</t>
    <phoneticPr fontId="1"/>
  </si>
  <si>
    <t>内科（循環器科、呼吸器科、消化器科）、神経内科、精神科、外科、整形外科、皮膚科、眼科、耳鼻咽喉科、リハビリテーション科　他</t>
    <phoneticPr fontId="1"/>
  </si>
  <si>
    <t>東戸塚記念病院</t>
    <rPh sb="0" eb="7">
      <t>ヒガシトツカキネンビョウイン</t>
    </rPh>
    <phoneticPr fontId="1"/>
  </si>
  <si>
    <t>神奈川県横浜市戸塚区品濃町548-7</t>
    <phoneticPr fontId="1"/>
  </si>
  <si>
    <t>内科、循環器内科、外科、整形外科、形成外科、皮膚科、泌尿器科、脳神経外科　他</t>
    <phoneticPr fontId="1"/>
  </si>
  <si>
    <t>別添3　②</t>
    <phoneticPr fontId="1"/>
  </si>
  <si>
    <t>別添3　③</t>
    <phoneticPr fontId="1"/>
  </si>
  <si>
    <t>・死亡退去
・事業者からの契約解除
・入居者からの契約解除</t>
    <phoneticPr fontId="1"/>
  </si>
  <si>
    <t>別添3　④</t>
    <phoneticPr fontId="1"/>
  </si>
  <si>
    <t>期間：2泊3日を上限とする
費用：1泊2日　朝・夕２食付き10,000円(税込)</t>
    <phoneticPr fontId="1"/>
  </si>
  <si>
    <t>防火防災管理者　
衛生管理者</t>
    <phoneticPr fontId="1"/>
  </si>
  <si>
    <t>１　利用権方式</t>
  </si>
  <si>
    <t>４　選択方式</t>
  </si>
  <si>
    <t>１　減額なし</t>
  </si>
  <si>
    <t>管理費・食費については、人件費、物価の変動、提供するサービス形態の変更、コストの見直し等により改定します。</t>
    <phoneticPr fontId="1"/>
  </si>
  <si>
    <t>運営懇談会の意見も聞いた上で改定するものとします。</t>
    <phoneticPr fontId="1"/>
  </si>
  <si>
    <t>自立（一人入居）</t>
    <phoneticPr fontId="1"/>
  </si>
  <si>
    <t>自立（二人入居）</t>
    <phoneticPr fontId="1"/>
  </si>
  <si>
    <t>入居一時金に含む</t>
    <phoneticPr fontId="1"/>
  </si>
  <si>
    <t>―</t>
    <phoneticPr fontId="1"/>
  </si>
  <si>
    <t>実費負担</t>
    <phoneticPr fontId="1"/>
  </si>
  <si>
    <t>終身にわたる入居一時金を前払いとして受領しているため、月払いの家賃相当額の支払いは不要です。</t>
    <phoneticPr fontId="1"/>
  </si>
  <si>
    <t>不要（介護保険に係る利用料は別途実費負担）</t>
    <phoneticPr fontId="1"/>
  </si>
  <si>
    <t>共用部分等の光熱水費、維持管理費、事務費、事務管理部門の人件費、生活サービス部門の人件費　※提携施設サンシティ横浜の介護居室へ住替えた場合、管理費が135,300円/人から、146,300円/人となります。</t>
    <phoneticPr fontId="1"/>
  </si>
  <si>
    <t>別添3　⑤</t>
    <phoneticPr fontId="1"/>
  </si>
  <si>
    <t>居室内の光熱水費、電話代などは別途実費負担。</t>
    <phoneticPr fontId="1"/>
  </si>
  <si>
    <t>光熱水費、電話料金、NHK等の放送受信料、介護用品費、駐車場料金（地下：16,500円(税込)/月）、参加任意のｲﾍﾞﾝﾄ参加料・ｱﾗｶﾙﾄｻｰﾋﾞｽ利用料、医療機関で診療を受けた費用のうち、公費又は健康保険で給付される以外の費用等。　　</t>
    <phoneticPr fontId="1"/>
  </si>
  <si>
    <t>別添3　⑥</t>
    <phoneticPr fontId="1"/>
  </si>
  <si>
    <t>別添3　⑦</t>
    <phoneticPr fontId="1"/>
  </si>
  <si>
    <t>別添3　⑧</t>
    <phoneticPr fontId="1"/>
  </si>
  <si>
    <t>別添3　⑨</t>
    <phoneticPr fontId="1"/>
  </si>
  <si>
    <t>３　信託契約を行う信託会社等</t>
  </si>
  <si>
    <t>三井住友銀行</t>
    <phoneticPr fontId="1"/>
  </si>
  <si>
    <t>・ご家族の事情により退去
・サンシティ横浜介護棟へ移り住み希望</t>
    <rPh sb="19" eb="21">
      <t>ヨコハマ</t>
    </rPh>
    <rPh sb="21" eb="24">
      <t>カイゴトウ</t>
    </rPh>
    <rPh sb="25" eb="26">
      <t>ウツ</t>
    </rPh>
    <rPh sb="27" eb="28">
      <t>ス</t>
    </rPh>
    <rPh sb="29" eb="31">
      <t>キボウ</t>
    </rPh>
    <phoneticPr fontId="1"/>
  </si>
  <si>
    <t>施設対象者：相原　規之</t>
    <rPh sb="6" eb="8">
      <t>アイハラ</t>
    </rPh>
    <rPh sb="9" eb="11">
      <t>ノリユキ</t>
    </rPh>
    <phoneticPr fontId="1"/>
  </si>
  <si>
    <t>無休</t>
    <rPh sb="0" eb="2">
      <t>ムキュウ</t>
    </rPh>
    <phoneticPr fontId="1"/>
  </si>
  <si>
    <t>㈱ハーフ・センチュリー・モア　コールセンター</t>
    <phoneticPr fontId="1"/>
  </si>
  <si>
    <t>0120</t>
    <phoneticPr fontId="1"/>
  </si>
  <si>
    <t>630</t>
    <phoneticPr fontId="1"/>
  </si>
  <si>
    <t>950</t>
    <phoneticPr fontId="1"/>
  </si>
  <si>
    <t>土・日・祝日・年末年始</t>
    <phoneticPr fontId="1"/>
  </si>
  <si>
    <t>公益社団法人　全国有料老人ホーム協会</t>
    <phoneticPr fontId="1"/>
  </si>
  <si>
    <t>5207</t>
    <phoneticPr fontId="1"/>
  </si>
  <si>
    <t>2763</t>
    <phoneticPr fontId="1"/>
  </si>
  <si>
    <t>火・木・土・日・祝日・年末年始</t>
    <phoneticPr fontId="1"/>
  </si>
  <si>
    <t>横浜市健康福祉局高齢健康福祉部高齢施設課</t>
    <phoneticPr fontId="1"/>
  </si>
  <si>
    <t>263</t>
    <phoneticPr fontId="1"/>
  </si>
  <si>
    <t>8084</t>
    <phoneticPr fontId="1"/>
  </si>
  <si>
    <t>有料老人ホーム損害賠償責任保険に加入</t>
    <phoneticPr fontId="1"/>
  </si>
  <si>
    <t>有料老人ホーム損害賠償責任保険制度</t>
    <phoneticPr fontId="1"/>
  </si>
  <si>
    <t>常時</t>
    <rPh sb="0" eb="2">
      <t>ジョウジ</t>
    </rPh>
    <phoneticPr fontId="1"/>
  </si>
  <si>
    <t>２　入居希望者に交付</t>
  </si>
  <si>
    <t>１　入居希望者に公開</t>
  </si>
  <si>
    <t>サンシティ横浜</t>
    <phoneticPr fontId="1"/>
  </si>
  <si>
    <t>契約の締結にあたり、利用料の詳細な支払い方法を含め、本有料老人ホーム重要事項説明書により説明を行いました。　説明場所：
契約の締結にあたり、利用料の詳細な支払い方法を含め、本有料老人ホーム重要事項説明書により説明を受けました。　ご入居者：　　　　　　　様　　身元引受人：　　　　　　　様</t>
    <phoneticPr fontId="1"/>
  </si>
  <si>
    <t>サンシティ横浜
サンシティ神奈川</t>
    <phoneticPr fontId="1"/>
  </si>
  <si>
    <t>横浜市保土ヶ谷区仏向町1625-1
秦野市南が丘4-4</t>
    <phoneticPr fontId="1"/>
  </si>
  <si>
    <t>必要に応じ、1日延べ1時間以内の範囲で介助全般実施。個別的な身辺介助サービスは別途相談(有料)</t>
    <phoneticPr fontId="1"/>
  </si>
  <si>
    <t>1,650円/(30分)
交通費実費</t>
    <phoneticPr fontId="1"/>
  </si>
  <si>
    <t>指定医療機関以外をご希望の場合
１.付添者1名につき実費負担
２.実費負担(業者対応)</t>
    <phoneticPr fontId="1"/>
  </si>
  <si>
    <t>30分/1,760円</t>
    <phoneticPr fontId="1"/>
  </si>
  <si>
    <t>介護上必要でない特別な清掃</t>
    <phoneticPr fontId="1"/>
  </si>
  <si>
    <t>30分/1,650円</t>
    <phoneticPr fontId="1"/>
  </si>
  <si>
    <t>介護上必要でない場合</t>
    <phoneticPr fontId="1"/>
  </si>
  <si>
    <t>770円/回(1ワゴン)</t>
    <phoneticPr fontId="1"/>
  </si>
  <si>
    <t>館内にヘアサロン(理容・美容)あり</t>
    <phoneticPr fontId="1"/>
  </si>
  <si>
    <t>30分1,650円(交通費実費負担)</t>
    <phoneticPr fontId="1"/>
  </si>
  <si>
    <t>1回1,650円</t>
    <phoneticPr fontId="1"/>
  </si>
  <si>
    <t>健康管理費で実施
健康診断年1回
人間ドッグ年1回</t>
    <phoneticPr fontId="1"/>
  </si>
  <si>
    <t>健康管理費で実施</t>
    <phoneticPr fontId="1"/>
  </si>
  <si>
    <t>指定医療機関以外をご希望の場合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</si>
</sst>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1" xfId="0" applyFont="1" applyBorder="1" applyAlignment="1" applyProtection="1">
      <alignment vertical="center"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29"/>
      <c r="G3" s="29"/>
      <c r="O3" s="2" t="s">
        <v>567</v>
      </c>
      <c r="P3" s="8" t="s">
        <v>2527</v>
      </c>
    </row>
    <row r="4" spans="1:20" ht="20.100000000000001" customHeight="1">
      <c r="B4" s="468" t="s">
        <v>0</v>
      </c>
      <c r="C4" s="469"/>
      <c r="D4" s="469"/>
      <c r="E4" s="470"/>
      <c r="F4" s="471">
        <v>2025</v>
      </c>
      <c r="G4" s="472"/>
      <c r="H4" s="32" t="s">
        <v>465</v>
      </c>
      <c r="I4" s="472">
        <v>8</v>
      </c>
      <c r="J4" s="472"/>
      <c r="K4" s="32"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3" t="s">
        <v>13</v>
      </c>
      <c r="G17" s="30">
        <v>107</v>
      </c>
      <c r="H17" s="34" t="s">
        <v>468</v>
      </c>
      <c r="I17" s="31">
        <v>6030</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3" t="s">
        <v>2536</v>
      </c>
      <c r="K19" s="34" t="s">
        <v>468</v>
      </c>
      <c r="L19" s="62" t="s">
        <v>2537</v>
      </c>
      <c r="M19" s="34" t="s">
        <v>468</v>
      </c>
      <c r="N19" s="62" t="s">
        <v>2538</v>
      </c>
      <c r="O19" s="313"/>
      <c r="P19" s="314"/>
      <c r="Q19" s="12"/>
    </row>
    <row r="20" spans="1:20" ht="20.100000000000001" customHeight="1">
      <c r="B20" s="365"/>
      <c r="C20" s="366"/>
      <c r="D20" s="366"/>
      <c r="E20" s="367"/>
      <c r="F20" s="130" t="s">
        <v>15</v>
      </c>
      <c r="G20" s="130"/>
      <c r="H20" s="130"/>
      <c r="I20" s="130"/>
      <c r="J20" s="63" t="s">
        <v>2536</v>
      </c>
      <c r="K20" s="34" t="s">
        <v>468</v>
      </c>
      <c r="L20" s="62" t="s">
        <v>2537</v>
      </c>
      <c r="M20" s="34" t="s">
        <v>468</v>
      </c>
      <c r="N20" s="62" t="s">
        <v>2539</v>
      </c>
      <c r="O20" s="313"/>
      <c r="P20" s="314"/>
      <c r="Q20" s="12"/>
    </row>
    <row r="21" spans="1:20" ht="20.100000000000001" customHeight="1">
      <c r="B21" s="365"/>
      <c r="C21" s="366"/>
      <c r="D21" s="366"/>
      <c r="E21" s="367"/>
      <c r="F21" s="194" t="s">
        <v>410</v>
      </c>
      <c r="G21" s="195"/>
      <c r="H21" s="195"/>
      <c r="I21" s="196"/>
      <c r="J21" s="109"/>
      <c r="K21" s="117"/>
      <c r="L21" s="117"/>
      <c r="M21" s="34"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1979</v>
      </c>
      <c r="G26" s="446"/>
      <c r="H26" s="34" t="s">
        <v>465</v>
      </c>
      <c r="I26" s="446">
        <v>5</v>
      </c>
      <c r="J26" s="446"/>
      <c r="K26" s="34" t="s">
        <v>466</v>
      </c>
      <c r="L26" s="446">
        <v>25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3" t="s">
        <v>13</v>
      </c>
      <c r="G33" s="30">
        <v>240</v>
      </c>
      <c r="H33" s="34" t="s">
        <v>468</v>
      </c>
      <c r="I33" s="31">
        <v>44</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3" t="s">
        <v>2549</v>
      </c>
      <c r="K43" s="34" t="s">
        <v>468</v>
      </c>
      <c r="L43" s="11" t="s">
        <v>2550</v>
      </c>
      <c r="M43" s="34" t="s">
        <v>468</v>
      </c>
      <c r="N43" s="11" t="s">
        <v>2551</v>
      </c>
      <c r="O43" s="313"/>
      <c r="P43" s="314"/>
      <c r="S43" s="15" t="str">
        <f>IF(OR(J43="",L43="",N43=""),"未記入","")</f>
        <v/>
      </c>
    </row>
    <row r="44" spans="2:20" ht="20.100000000000001" customHeight="1">
      <c r="B44" s="186"/>
      <c r="C44" s="130"/>
      <c r="D44" s="130"/>
      <c r="E44" s="130"/>
      <c r="F44" s="130" t="s">
        <v>15</v>
      </c>
      <c r="G44" s="130"/>
      <c r="H44" s="130"/>
      <c r="I44" s="130"/>
      <c r="J44" s="63" t="s">
        <v>2549</v>
      </c>
      <c r="K44" s="34" t="s">
        <v>468</v>
      </c>
      <c r="L44" s="62" t="s">
        <v>2550</v>
      </c>
      <c r="M44" s="34" t="s">
        <v>468</v>
      </c>
      <c r="N44" s="62" t="s">
        <v>2552</v>
      </c>
      <c r="O44" s="313"/>
      <c r="P44" s="314"/>
    </row>
    <row r="45" spans="2:20" ht="20.100000000000001" customHeight="1">
      <c r="B45" s="186"/>
      <c r="C45" s="130"/>
      <c r="D45" s="130"/>
      <c r="E45" s="130"/>
      <c r="F45" s="194" t="s">
        <v>410</v>
      </c>
      <c r="G45" s="195"/>
      <c r="H45" s="195"/>
      <c r="I45" s="196"/>
      <c r="J45" s="109"/>
      <c r="K45" s="117"/>
      <c r="L45" s="117"/>
      <c r="M45" s="34"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2553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2013</v>
      </c>
      <c r="K50" s="446"/>
      <c r="L50" s="34" t="s">
        <v>465</v>
      </c>
      <c r="M50" s="60">
        <v>5</v>
      </c>
      <c r="N50" s="34" t="s">
        <v>466</v>
      </c>
      <c r="O50" s="60">
        <v>23</v>
      </c>
      <c r="P50" s="36" t="s">
        <v>467</v>
      </c>
      <c r="S50" s="15" t="str">
        <f>IF(OR(J50="",M50="",O50=""),"未記入","")</f>
        <v/>
      </c>
    </row>
    <row r="51" spans="1:20" ht="20.100000000000001" customHeight="1" thickBot="1">
      <c r="B51" s="152" t="s">
        <v>29</v>
      </c>
      <c r="C51" s="449"/>
      <c r="D51" s="449"/>
      <c r="E51" s="449"/>
      <c r="F51" s="449"/>
      <c r="G51" s="449"/>
      <c r="H51" s="449"/>
      <c r="I51" s="449"/>
      <c r="J51" s="447">
        <v>2013</v>
      </c>
      <c r="K51" s="448"/>
      <c r="L51" s="35" t="s">
        <v>465</v>
      </c>
      <c r="M51" s="61">
        <v>6</v>
      </c>
      <c r="N51" s="35" t="s">
        <v>466</v>
      </c>
      <c r="O51" s="61">
        <v>15</v>
      </c>
      <c r="P51" s="37"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4" t="s">
        <v>465</v>
      </c>
      <c r="M57" s="60"/>
      <c r="N57" s="34" t="s">
        <v>466</v>
      </c>
      <c r="O57" s="60"/>
      <c r="P57" s="36" t="s">
        <v>467</v>
      </c>
    </row>
    <row r="58" spans="1:20" ht="20.100000000000001" customHeight="1" thickBot="1">
      <c r="B58" s="114"/>
      <c r="C58" s="115"/>
      <c r="D58" s="116"/>
      <c r="E58" s="257" t="s">
        <v>35</v>
      </c>
      <c r="F58" s="257"/>
      <c r="G58" s="257"/>
      <c r="H58" s="257"/>
      <c r="I58" s="257"/>
      <c r="J58" s="447"/>
      <c r="K58" s="448"/>
      <c r="L58" s="35" t="s">
        <v>465</v>
      </c>
      <c r="M58" s="61"/>
      <c r="N58" s="35" t="s">
        <v>466</v>
      </c>
      <c r="O58" s="61"/>
      <c r="P58" s="37"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21862.47</v>
      </c>
      <c r="H61" s="94"/>
      <c r="I61" s="94"/>
      <c r="J61" s="94"/>
      <c r="K61" s="444"/>
      <c r="L61" s="368" t="s">
        <v>496</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2556</v>
      </c>
      <c r="L65" s="117"/>
      <c r="M65" s="117"/>
      <c r="N65" s="117"/>
      <c r="O65" s="117"/>
      <c r="P65" s="118"/>
    </row>
    <row r="66" spans="2:16" ht="20.100000000000001" customHeight="1">
      <c r="B66" s="186"/>
      <c r="C66" s="130"/>
      <c r="D66" s="437"/>
      <c r="E66" s="366"/>
      <c r="F66" s="367"/>
      <c r="G66" s="119"/>
      <c r="H66" s="96" t="s">
        <v>420</v>
      </c>
      <c r="I66" s="97"/>
      <c r="J66" s="267"/>
      <c r="K66" s="109" t="s">
        <v>2557</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59">
        <v>2013</v>
      </c>
      <c r="L68" s="38" t="s">
        <v>465</v>
      </c>
      <c r="M68" s="60">
        <v>5</v>
      </c>
      <c r="N68" s="38" t="s">
        <v>466</v>
      </c>
      <c r="O68" s="60">
        <v>23</v>
      </c>
      <c r="P68" s="39"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59">
        <v>2043</v>
      </c>
      <c r="L70" s="38" t="s">
        <v>465</v>
      </c>
      <c r="M70" s="60">
        <v>5</v>
      </c>
      <c r="N70" s="38" t="s">
        <v>466</v>
      </c>
      <c r="O70" s="60">
        <v>22</v>
      </c>
      <c r="P70" s="39" t="s">
        <v>467</v>
      </c>
    </row>
    <row r="71" spans="2:16" ht="20.100000000000001" customHeight="1">
      <c r="B71" s="186"/>
      <c r="C71" s="130"/>
      <c r="D71" s="322"/>
      <c r="E71" s="323"/>
      <c r="F71" s="302"/>
      <c r="G71" s="99"/>
      <c r="H71" s="102" t="s">
        <v>421</v>
      </c>
      <c r="I71" s="102"/>
      <c r="J71" s="103"/>
      <c r="K71" s="109" t="s">
        <v>2557</v>
      </c>
      <c r="L71" s="117"/>
      <c r="M71" s="117"/>
      <c r="N71" s="117"/>
      <c r="O71" s="117"/>
      <c r="P71" s="118"/>
    </row>
    <row r="72" spans="2:16" ht="20.100000000000001" customHeight="1">
      <c r="B72" s="205" t="s">
        <v>2355</v>
      </c>
      <c r="C72" s="206"/>
      <c r="D72" s="96" t="s">
        <v>40</v>
      </c>
      <c r="E72" s="97"/>
      <c r="F72" s="267"/>
      <c r="G72" s="312" t="s">
        <v>41</v>
      </c>
      <c r="H72" s="313"/>
      <c r="I72" s="313"/>
      <c r="J72" s="387"/>
      <c r="K72" s="109">
        <v>15295</v>
      </c>
      <c r="L72" s="117"/>
      <c r="M72" s="117"/>
      <c r="N72" s="102" t="s">
        <v>471</v>
      </c>
      <c r="O72" s="102"/>
      <c r="P72" s="263"/>
    </row>
    <row r="73" spans="2:16" ht="20.100000000000001" customHeight="1">
      <c r="B73" s="207"/>
      <c r="C73" s="208"/>
      <c r="D73" s="322"/>
      <c r="E73" s="323"/>
      <c r="F73" s="302"/>
      <c r="G73" s="100" t="s">
        <v>42</v>
      </c>
      <c r="H73" s="100"/>
      <c r="I73" s="100"/>
      <c r="J73" s="100"/>
      <c r="K73" s="109">
        <v>15295</v>
      </c>
      <c r="L73" s="117"/>
      <c r="M73" s="117"/>
      <c r="N73" s="102" t="s">
        <v>471</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0"/>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0"/>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2556</v>
      </c>
      <c r="L83" s="117"/>
      <c r="M83" s="117"/>
      <c r="N83" s="117"/>
      <c r="O83" s="117"/>
      <c r="P83" s="118"/>
    </row>
    <row r="84" spans="2:19" ht="20.100000000000001" customHeight="1">
      <c r="B84" s="207"/>
      <c r="C84" s="208"/>
      <c r="D84" s="130"/>
      <c r="E84" s="130"/>
      <c r="F84" s="130"/>
      <c r="G84" s="119"/>
      <c r="H84" s="96" t="s">
        <v>420</v>
      </c>
      <c r="I84" s="97"/>
      <c r="J84" s="267"/>
      <c r="K84" s="109" t="s">
        <v>2557</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59">
        <v>2013</v>
      </c>
      <c r="L86" s="38" t="s">
        <v>465</v>
      </c>
      <c r="M86" s="60">
        <v>5</v>
      </c>
      <c r="N86" s="38" t="s">
        <v>466</v>
      </c>
      <c r="O86" s="60">
        <v>23</v>
      </c>
      <c r="P86" s="39"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59">
        <v>2043</v>
      </c>
      <c r="L88" s="38" t="s">
        <v>465</v>
      </c>
      <c r="M88" s="60">
        <v>5</v>
      </c>
      <c r="N88" s="38" t="s">
        <v>466</v>
      </c>
      <c r="O88" s="60">
        <v>22</v>
      </c>
      <c r="P88" s="39" t="s">
        <v>467</v>
      </c>
    </row>
    <row r="89" spans="2:19" ht="20.100000000000001" customHeight="1">
      <c r="B89" s="209"/>
      <c r="C89" s="210"/>
      <c r="D89" s="130"/>
      <c r="E89" s="130"/>
      <c r="F89" s="130"/>
      <c r="G89" s="99"/>
      <c r="H89" s="102" t="s">
        <v>421</v>
      </c>
      <c r="I89" s="102"/>
      <c r="J89" s="103"/>
      <c r="K89" s="109" t="s">
        <v>2557</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2358</v>
      </c>
      <c r="I95" s="108"/>
      <c r="J95" s="23">
        <v>34.29</v>
      </c>
      <c r="K95" s="49" t="s">
        <v>471</v>
      </c>
      <c r="L95" s="109">
        <v>10</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39.19</v>
      </c>
      <c r="K96" s="49" t="s">
        <v>471</v>
      </c>
      <c r="L96" s="109">
        <v>4</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44.49</v>
      </c>
      <c r="K97" s="49" t="s">
        <v>471</v>
      </c>
      <c r="L97" s="109">
        <v>46</v>
      </c>
      <c r="M97" s="401"/>
      <c r="N97" s="430" t="s">
        <v>2396</v>
      </c>
      <c r="O97" s="431"/>
      <c r="P97" s="432"/>
      <c r="S97" s="15" t="str">
        <f t="shared" si="0"/>
        <v/>
      </c>
    </row>
    <row r="98" spans="2:19" ht="20.100000000000001" customHeight="1">
      <c r="B98" s="186"/>
      <c r="C98" s="130"/>
      <c r="D98" s="130" t="s">
        <v>50</v>
      </c>
      <c r="E98" s="130"/>
      <c r="F98" s="108" t="s">
        <v>2358</v>
      </c>
      <c r="G98" s="108"/>
      <c r="H98" s="108" t="s">
        <v>2358</v>
      </c>
      <c r="I98" s="108"/>
      <c r="J98" s="23">
        <v>47.91</v>
      </c>
      <c r="K98" s="49" t="s">
        <v>471</v>
      </c>
      <c r="L98" s="109">
        <v>22</v>
      </c>
      <c r="M98" s="401"/>
      <c r="N98" s="430" t="s">
        <v>2396</v>
      </c>
      <c r="O98" s="431"/>
      <c r="P98" s="432"/>
      <c r="S98" s="15" t="str">
        <f t="shared" si="0"/>
        <v/>
      </c>
    </row>
    <row r="99" spans="2:19" ht="20.100000000000001" customHeight="1">
      <c r="B99" s="186"/>
      <c r="C99" s="130"/>
      <c r="D99" s="130" t="s">
        <v>51</v>
      </c>
      <c r="E99" s="130"/>
      <c r="F99" s="108" t="s">
        <v>2358</v>
      </c>
      <c r="G99" s="108"/>
      <c r="H99" s="108" t="s">
        <v>2358</v>
      </c>
      <c r="I99" s="108"/>
      <c r="J99" s="23">
        <v>48.32</v>
      </c>
      <c r="K99" s="49" t="s">
        <v>471</v>
      </c>
      <c r="L99" s="109">
        <v>25</v>
      </c>
      <c r="M99" s="401"/>
      <c r="N99" s="430" t="s">
        <v>2396</v>
      </c>
      <c r="O99" s="431"/>
      <c r="P99" s="432"/>
      <c r="S99" s="15" t="str">
        <f t="shared" si="0"/>
        <v/>
      </c>
    </row>
    <row r="100" spans="2:19" ht="20.100000000000001" customHeight="1">
      <c r="B100" s="186"/>
      <c r="C100" s="130"/>
      <c r="D100" s="130" t="s">
        <v>52</v>
      </c>
      <c r="E100" s="130"/>
      <c r="F100" s="108" t="s">
        <v>2358</v>
      </c>
      <c r="G100" s="108"/>
      <c r="H100" s="108" t="s">
        <v>2358</v>
      </c>
      <c r="I100" s="108"/>
      <c r="J100" s="23">
        <v>50.93</v>
      </c>
      <c r="K100" s="49" t="s">
        <v>471</v>
      </c>
      <c r="L100" s="109">
        <v>25</v>
      </c>
      <c r="M100" s="401"/>
      <c r="N100" s="430" t="s">
        <v>2396</v>
      </c>
      <c r="O100" s="431"/>
      <c r="P100" s="432"/>
      <c r="S100" s="15" t="str">
        <f t="shared" si="0"/>
        <v/>
      </c>
    </row>
    <row r="101" spans="2:19" ht="20.100000000000001" customHeight="1">
      <c r="B101" s="186"/>
      <c r="C101" s="130"/>
      <c r="D101" s="130" t="s">
        <v>53</v>
      </c>
      <c r="E101" s="130"/>
      <c r="F101" s="108" t="s">
        <v>2358</v>
      </c>
      <c r="G101" s="108"/>
      <c r="H101" s="108" t="s">
        <v>2358</v>
      </c>
      <c r="I101" s="108"/>
      <c r="J101" s="23">
        <v>56.48</v>
      </c>
      <c r="K101" s="49" t="s">
        <v>471</v>
      </c>
      <c r="L101" s="109">
        <v>43</v>
      </c>
      <c r="M101" s="401"/>
      <c r="N101" s="430" t="s">
        <v>2396</v>
      </c>
      <c r="O101" s="431"/>
      <c r="P101" s="432"/>
      <c r="S101" s="15" t="str">
        <f t="shared" si="0"/>
        <v/>
      </c>
    </row>
    <row r="102" spans="2:19" ht="20.100000000000001" customHeight="1">
      <c r="B102" s="186"/>
      <c r="C102" s="130"/>
      <c r="D102" s="130" t="s">
        <v>54</v>
      </c>
      <c r="E102" s="130"/>
      <c r="F102" s="108" t="s">
        <v>2358</v>
      </c>
      <c r="G102" s="108"/>
      <c r="H102" s="108" t="s">
        <v>2358</v>
      </c>
      <c r="I102" s="108"/>
      <c r="J102" s="23">
        <v>63.52</v>
      </c>
      <c r="K102" s="49" t="s">
        <v>471</v>
      </c>
      <c r="L102" s="109">
        <v>10</v>
      </c>
      <c r="M102" s="401"/>
      <c r="N102" s="430" t="s">
        <v>2396</v>
      </c>
      <c r="O102" s="431"/>
      <c r="P102" s="432"/>
      <c r="S102" s="15" t="str">
        <f t="shared" si="0"/>
        <v/>
      </c>
    </row>
    <row r="103" spans="2:19" ht="20.100000000000001" customHeight="1">
      <c r="B103" s="186"/>
      <c r="C103" s="130"/>
      <c r="D103" s="130" t="s">
        <v>55</v>
      </c>
      <c r="E103" s="130"/>
      <c r="F103" s="108" t="s">
        <v>2358</v>
      </c>
      <c r="G103" s="108"/>
      <c r="H103" s="108" t="s">
        <v>2358</v>
      </c>
      <c r="I103" s="108"/>
      <c r="J103" s="23">
        <v>67.14</v>
      </c>
      <c r="K103" s="49" t="s">
        <v>471</v>
      </c>
      <c r="L103" s="109">
        <v>5</v>
      </c>
      <c r="M103" s="401"/>
      <c r="N103" s="430" t="s">
        <v>2396</v>
      </c>
      <c r="O103" s="431"/>
      <c r="P103" s="432"/>
      <c r="S103" s="15" t="str">
        <f t="shared" si="0"/>
        <v/>
      </c>
    </row>
    <row r="104" spans="2:19" ht="20.100000000000001" customHeight="1">
      <c r="B104" s="186"/>
      <c r="C104" s="130"/>
      <c r="D104" s="130" t="s">
        <v>56</v>
      </c>
      <c r="E104" s="130"/>
      <c r="F104" s="108"/>
      <c r="G104" s="108"/>
      <c r="H104" s="108"/>
      <c r="I104" s="108"/>
      <c r="J104" s="23"/>
      <c r="K104" s="49" t="s">
        <v>471</v>
      </c>
      <c r="L104" s="109"/>
      <c r="M104" s="401"/>
      <c r="N104" s="430"/>
      <c r="O104" s="431"/>
      <c r="P104" s="432"/>
      <c r="S104" s="15" t="str">
        <f t="shared" si="0"/>
        <v/>
      </c>
    </row>
    <row r="105" spans="2:19" ht="20.100000000000001" customHeight="1">
      <c r="B105" s="433" t="s">
        <v>2354</v>
      </c>
      <c r="C105" s="434"/>
      <c r="D105" s="153" t="s">
        <v>63</v>
      </c>
      <c r="E105" s="143"/>
      <c r="F105" s="144"/>
      <c r="G105" s="109">
        <v>8</v>
      </c>
      <c r="H105" s="103" t="s">
        <v>473</v>
      </c>
      <c r="I105" s="400" t="s">
        <v>66</v>
      </c>
      <c r="J105" s="400"/>
      <c r="K105" s="400"/>
      <c r="L105" s="400"/>
      <c r="M105" s="400"/>
      <c r="N105" s="109">
        <v>7</v>
      </c>
      <c r="O105" s="117"/>
      <c r="P105" s="36" t="s">
        <v>473</v>
      </c>
    </row>
    <row r="106" spans="2:19" ht="20.100000000000001" customHeight="1">
      <c r="B106" s="433"/>
      <c r="C106" s="434"/>
      <c r="D106" s="153"/>
      <c r="E106" s="143"/>
      <c r="F106" s="144"/>
      <c r="G106" s="109"/>
      <c r="H106" s="103"/>
      <c r="I106" s="429" t="s">
        <v>67</v>
      </c>
      <c r="J106" s="429"/>
      <c r="K106" s="429"/>
      <c r="L106" s="429"/>
      <c r="M106" s="429"/>
      <c r="N106" s="109">
        <v>1</v>
      </c>
      <c r="O106" s="117"/>
      <c r="P106" s="36" t="s">
        <v>473</v>
      </c>
    </row>
    <row r="107" spans="2:19" ht="20.100000000000001" customHeight="1">
      <c r="B107" s="433"/>
      <c r="C107" s="434"/>
      <c r="D107" s="96" t="s">
        <v>64</v>
      </c>
      <c r="E107" s="97"/>
      <c r="F107" s="267"/>
      <c r="G107" s="160">
        <v>1</v>
      </c>
      <c r="H107" s="267" t="s">
        <v>473</v>
      </c>
      <c r="I107" s="130" t="s">
        <v>68</v>
      </c>
      <c r="J107" s="130"/>
      <c r="K107" s="130"/>
      <c r="L107" s="130"/>
      <c r="M107" s="130"/>
      <c r="N107" s="109"/>
      <c r="O107" s="117"/>
      <c r="P107" s="36" t="s">
        <v>473</v>
      </c>
    </row>
    <row r="108" spans="2:19" ht="20.100000000000001" customHeight="1">
      <c r="B108" s="433"/>
      <c r="C108" s="434"/>
      <c r="D108" s="322"/>
      <c r="E108" s="323"/>
      <c r="F108" s="302"/>
      <c r="G108" s="166"/>
      <c r="H108" s="302"/>
      <c r="I108" s="130" t="s">
        <v>69</v>
      </c>
      <c r="J108" s="130"/>
      <c r="K108" s="130"/>
      <c r="L108" s="130"/>
      <c r="M108" s="130"/>
      <c r="N108" s="109">
        <v>1</v>
      </c>
      <c r="O108" s="117"/>
      <c r="P108" s="36" t="s">
        <v>473</v>
      </c>
    </row>
    <row r="109" spans="2:19" ht="20.100000000000001" customHeight="1">
      <c r="B109" s="433"/>
      <c r="C109" s="434"/>
      <c r="D109" s="134" t="s">
        <v>65</v>
      </c>
      <c r="E109" s="112"/>
      <c r="F109" s="113"/>
      <c r="G109" s="160"/>
      <c r="H109" s="413" t="s">
        <v>473</v>
      </c>
      <c r="I109" s="130" t="s">
        <v>81</v>
      </c>
      <c r="J109" s="130"/>
      <c r="K109" s="130"/>
      <c r="L109" s="130"/>
      <c r="M109" s="130"/>
      <c r="N109" s="109"/>
      <c r="O109" s="117"/>
      <c r="P109" s="36" t="s">
        <v>473</v>
      </c>
    </row>
    <row r="110" spans="2:19" ht="20.100000000000001" customHeight="1">
      <c r="B110" s="433"/>
      <c r="C110" s="434"/>
      <c r="D110" s="135"/>
      <c r="E110" s="88"/>
      <c r="F110" s="89"/>
      <c r="G110" s="163"/>
      <c r="H110" s="415"/>
      <c r="I110" s="130" t="s">
        <v>82</v>
      </c>
      <c r="J110" s="130"/>
      <c r="K110" s="130"/>
      <c r="L110" s="130"/>
      <c r="M110" s="130"/>
      <c r="N110" s="109"/>
      <c r="O110" s="117"/>
      <c r="P110" s="36" t="s">
        <v>473</v>
      </c>
    </row>
    <row r="111" spans="2:19" ht="20.100000000000001" customHeight="1">
      <c r="B111" s="433"/>
      <c r="C111" s="434"/>
      <c r="D111" s="135"/>
      <c r="E111" s="88"/>
      <c r="F111" s="89"/>
      <c r="G111" s="163"/>
      <c r="H111" s="415"/>
      <c r="I111" s="130" t="s">
        <v>83</v>
      </c>
      <c r="J111" s="130"/>
      <c r="K111" s="130"/>
      <c r="L111" s="130"/>
      <c r="M111" s="130"/>
      <c r="N111" s="109"/>
      <c r="O111" s="117"/>
      <c r="P111" s="36" t="s">
        <v>473</v>
      </c>
    </row>
    <row r="112" spans="2:19" ht="39" customHeight="1">
      <c r="B112" s="433"/>
      <c r="C112" s="434"/>
      <c r="D112" s="136"/>
      <c r="E112" s="91"/>
      <c r="F112" s="92"/>
      <c r="G112" s="166"/>
      <c r="H112" s="395"/>
      <c r="I112" s="101" t="s">
        <v>71</v>
      </c>
      <c r="J112" s="102"/>
      <c r="K112" s="268"/>
      <c r="L112" s="122"/>
      <c r="M112" s="428"/>
      <c r="N112" s="109"/>
      <c r="O112" s="117"/>
      <c r="P112" s="36" t="s">
        <v>473</v>
      </c>
    </row>
    <row r="113" spans="2:16" ht="20.100000000000001" customHeight="1">
      <c r="B113" s="433"/>
      <c r="C113" s="434"/>
      <c r="D113" s="101" t="s">
        <v>78</v>
      </c>
      <c r="E113" s="102"/>
      <c r="F113" s="103"/>
      <c r="G113" s="108" t="s">
        <v>2557</v>
      </c>
      <c r="H113" s="108"/>
      <c r="I113" s="108"/>
      <c r="J113" s="108"/>
      <c r="K113" s="108"/>
      <c r="L113" s="108"/>
      <c r="M113" s="108"/>
      <c r="N113" s="108"/>
      <c r="O113" s="109"/>
      <c r="P113" s="110"/>
    </row>
    <row r="114" spans="2:16" ht="20.100000000000001" customHeight="1">
      <c r="B114" s="433"/>
      <c r="C114" s="434"/>
      <c r="D114" s="134" t="s">
        <v>79</v>
      </c>
      <c r="E114" s="112"/>
      <c r="F114" s="113"/>
      <c r="G114" s="160" t="s">
        <v>2556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1"/>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1"/>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8"/>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8"/>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8"/>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8"/>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8"/>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8"/>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8"/>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8"/>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8"/>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8"/>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8"/>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8"/>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8"/>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8"/>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8"/>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8"/>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8"/>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8"/>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8"/>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8"/>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8"/>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8"/>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8"/>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8"/>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1"/>
      <c r="H194" s="421" t="s">
        <v>435</v>
      </c>
      <c r="I194" s="422"/>
      <c r="J194" s="422"/>
      <c r="K194" s="422"/>
      <c r="L194" s="423"/>
      <c r="M194" s="128"/>
      <c r="N194" s="240"/>
      <c r="O194" s="240"/>
      <c r="P194" s="37"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2571</v>
      </c>
      <c r="G197" s="306" t="s">
        <v>455</v>
      </c>
      <c r="H197" s="306"/>
      <c r="I197" s="306"/>
      <c r="J197" s="306"/>
      <c r="K197" s="306"/>
      <c r="L197" s="306"/>
      <c r="M197" s="306"/>
      <c r="N197" s="306"/>
      <c r="O197" s="306"/>
      <c r="P197" s="411"/>
    </row>
    <row r="198" spans="1:20" ht="20.100000000000001" customHeight="1">
      <c r="B198" s="186"/>
      <c r="C198" s="130"/>
      <c r="D198" s="130"/>
      <c r="E198" s="130"/>
      <c r="F198" s="14" t="s">
        <v>2571</v>
      </c>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2572</v>
      </c>
      <c r="J201" s="105"/>
      <c r="K201" s="105"/>
      <c r="L201" s="105"/>
      <c r="M201" s="105"/>
      <c r="N201" s="105"/>
      <c r="O201" s="106"/>
      <c r="P201" s="107"/>
    </row>
    <row r="202" spans="1:20" ht="39.950000000000003" customHeight="1">
      <c r="B202" s="82"/>
      <c r="C202" s="78"/>
      <c r="D202" s="487"/>
      <c r="E202" s="415"/>
      <c r="F202" s="130" t="s">
        <v>103</v>
      </c>
      <c r="G202" s="130"/>
      <c r="H202" s="130"/>
      <c r="I202" s="131" t="s">
        <v>2573</v>
      </c>
      <c r="J202" s="105"/>
      <c r="K202" s="105"/>
      <c r="L202" s="105"/>
      <c r="M202" s="105"/>
      <c r="N202" s="105"/>
      <c r="O202" s="106"/>
      <c r="P202" s="107"/>
    </row>
    <row r="203" spans="1:20" ht="79.5" customHeight="1">
      <c r="B203" s="82"/>
      <c r="C203" s="78"/>
      <c r="D203" s="487"/>
      <c r="E203" s="415"/>
      <c r="F203" s="130" t="s">
        <v>104</v>
      </c>
      <c r="G203" s="130"/>
      <c r="H203" s="130"/>
      <c r="I203" s="131" t="s">
        <v>2574</v>
      </c>
      <c r="J203" s="105"/>
      <c r="K203" s="105"/>
      <c r="L203" s="105"/>
      <c r="M203" s="105"/>
      <c r="N203" s="105"/>
      <c r="O203" s="106"/>
      <c r="P203" s="107"/>
    </row>
    <row r="204" spans="1:20" ht="79.5" customHeight="1">
      <c r="B204" s="82"/>
      <c r="C204" s="78"/>
      <c r="D204" s="487"/>
      <c r="E204" s="415"/>
      <c r="F204" s="130" t="s">
        <v>413</v>
      </c>
      <c r="G204" s="130"/>
      <c r="H204" s="130"/>
      <c r="I204" s="131"/>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2557</v>
      </c>
      <c r="N205" s="117"/>
      <c r="O205" s="117"/>
      <c r="P205" s="118"/>
      <c r="Q205" s="2"/>
      <c r="R205" s="2"/>
      <c r="S205" s="15"/>
      <c r="T205" s="68"/>
    </row>
    <row r="206" spans="1:20" customFormat="1" ht="39.950000000000003" customHeight="1">
      <c r="A206" s="2"/>
      <c r="B206" s="82"/>
      <c r="C206" s="78"/>
      <c r="D206" s="394"/>
      <c r="E206" s="395"/>
      <c r="F206" s="322"/>
      <c r="G206" s="323"/>
      <c r="H206" s="302"/>
      <c r="I206" s="197" t="s">
        <v>2487</v>
      </c>
      <c r="J206" s="198"/>
      <c r="K206" s="198"/>
      <c r="L206" s="199"/>
      <c r="M206" s="109" t="s">
        <v>2557</v>
      </c>
      <c r="N206" s="117"/>
      <c r="O206" s="117"/>
      <c r="P206" s="118"/>
      <c r="T206" s="68"/>
    </row>
    <row r="207" spans="1:20" ht="39.950000000000003" customHeight="1">
      <c r="B207" s="82"/>
      <c r="C207" s="78"/>
      <c r="D207" s="454">
        <v>2</v>
      </c>
      <c r="E207" s="413"/>
      <c r="F207" s="130" t="s">
        <v>5</v>
      </c>
      <c r="G207" s="130"/>
      <c r="H207" s="130"/>
      <c r="I207" s="121" t="s">
        <v>2575</v>
      </c>
      <c r="J207" s="268"/>
      <c r="K207" s="268"/>
      <c r="L207" s="268"/>
      <c r="M207" s="268"/>
      <c r="N207" s="268"/>
      <c r="O207" s="268"/>
      <c r="P207" s="269"/>
    </row>
    <row r="208" spans="1:20" ht="39.950000000000003" customHeight="1">
      <c r="B208" s="82"/>
      <c r="C208" s="78"/>
      <c r="D208" s="487"/>
      <c r="E208" s="415"/>
      <c r="F208" s="130" t="s">
        <v>103</v>
      </c>
      <c r="G208" s="130"/>
      <c r="H208" s="130"/>
      <c r="I208" s="131" t="s">
        <v>2576</v>
      </c>
      <c r="J208" s="105"/>
      <c r="K208" s="105"/>
      <c r="L208" s="105"/>
      <c r="M208" s="105"/>
      <c r="N208" s="105"/>
      <c r="O208" s="106"/>
      <c r="P208" s="107"/>
    </row>
    <row r="209" spans="1:20" ht="79.5" customHeight="1">
      <c r="B209" s="82"/>
      <c r="C209" s="78"/>
      <c r="D209" s="487"/>
      <c r="E209" s="415"/>
      <c r="F209" s="130" t="s">
        <v>104</v>
      </c>
      <c r="G209" s="130"/>
      <c r="H209" s="130"/>
      <c r="I209" s="131" t="s">
        <v>2577</v>
      </c>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2557</v>
      </c>
      <c r="N211" s="117"/>
      <c r="O211" s="117"/>
      <c r="P211" s="118"/>
      <c r="Q211" s="2"/>
      <c r="R211" s="2"/>
      <c r="S211" s="15"/>
      <c r="T211" s="68"/>
    </row>
    <row r="212" spans="1:20" customFormat="1" ht="39.950000000000003" customHeight="1">
      <c r="A212" s="2"/>
      <c r="B212" s="82"/>
      <c r="C212" s="78"/>
      <c r="D212" s="394"/>
      <c r="E212" s="395"/>
      <c r="F212" s="322"/>
      <c r="G212" s="323"/>
      <c r="H212" s="302"/>
      <c r="I212" s="197" t="s">
        <v>2487</v>
      </c>
      <c r="J212" s="198"/>
      <c r="K212" s="198"/>
      <c r="L212" s="199"/>
      <c r="M212" s="109" t="s">
        <v>2557</v>
      </c>
      <c r="N212" s="117"/>
      <c r="O212" s="117"/>
      <c r="P212" s="118"/>
      <c r="T212" s="68"/>
    </row>
    <row r="213" spans="1:20" ht="39.950000000000003" customHeight="1">
      <c r="B213" s="82"/>
      <c r="C213" s="78"/>
      <c r="D213" s="454">
        <v>3</v>
      </c>
      <c r="E213" s="413"/>
      <c r="F213" s="130" t="s">
        <v>5</v>
      </c>
      <c r="G213" s="130"/>
      <c r="H213" s="130"/>
      <c r="I213" s="121" t="s">
        <v>2578</v>
      </c>
      <c r="J213" s="268"/>
      <c r="K213" s="268"/>
      <c r="L213" s="268"/>
      <c r="M213" s="268"/>
      <c r="N213" s="268"/>
      <c r="O213" s="268"/>
      <c r="P213" s="269"/>
    </row>
    <row r="214" spans="1:20" ht="39.950000000000003" customHeight="1">
      <c r="B214" s="82"/>
      <c r="C214" s="78"/>
      <c r="D214" s="487"/>
      <c r="E214" s="415"/>
      <c r="F214" s="130" t="s">
        <v>103</v>
      </c>
      <c r="G214" s="130"/>
      <c r="H214" s="130"/>
      <c r="I214" s="131" t="s">
        <v>2579</v>
      </c>
      <c r="J214" s="105"/>
      <c r="K214" s="105"/>
      <c r="L214" s="105"/>
      <c r="M214" s="105"/>
      <c r="N214" s="105"/>
      <c r="O214" s="106"/>
      <c r="P214" s="107"/>
    </row>
    <row r="215" spans="1:20" ht="79.5" customHeight="1">
      <c r="B215" s="82"/>
      <c r="C215" s="78"/>
      <c r="D215" s="487"/>
      <c r="E215" s="415"/>
      <c r="F215" s="130" t="s">
        <v>104</v>
      </c>
      <c r="G215" s="130"/>
      <c r="H215" s="130"/>
      <c r="I215" s="131" t="s">
        <v>2580</v>
      </c>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2557</v>
      </c>
      <c r="N217" s="117"/>
      <c r="O217" s="117"/>
      <c r="P217" s="118"/>
      <c r="Q217" s="2"/>
      <c r="R217" s="2"/>
      <c r="S217" s="15"/>
      <c r="T217" s="68"/>
    </row>
    <row r="218" spans="1:20" customFormat="1" ht="39.950000000000003" customHeight="1">
      <c r="A218" s="2"/>
      <c r="B218" s="82"/>
      <c r="C218" s="78"/>
      <c r="D218" s="394"/>
      <c r="E218" s="395"/>
      <c r="F218" s="491"/>
      <c r="G218" s="478"/>
      <c r="H218" s="479"/>
      <c r="I218" s="197" t="s">
        <v>2487</v>
      </c>
      <c r="J218" s="198"/>
      <c r="K218" s="198"/>
      <c r="L218" s="199"/>
      <c r="M218" s="109" t="s">
        <v>2557</v>
      </c>
      <c r="N218" s="117"/>
      <c r="O218" s="117"/>
      <c r="P218" s="118"/>
      <c r="T218" s="68"/>
    </row>
    <row r="219" spans="1:20" ht="39.950000000000003" customHeight="1">
      <c r="B219" s="82"/>
      <c r="C219" s="78"/>
      <c r="D219" s="454">
        <v>4</v>
      </c>
      <c r="E219" s="413"/>
      <c r="F219" s="130" t="s">
        <v>5</v>
      </c>
      <c r="G219" s="130"/>
      <c r="H219" s="130"/>
      <c r="I219" s="121" t="s">
        <v>2581</v>
      </c>
      <c r="J219" s="268"/>
      <c r="K219" s="268"/>
      <c r="L219" s="268"/>
      <c r="M219" s="268"/>
      <c r="N219" s="268"/>
      <c r="O219" s="268"/>
      <c r="P219" s="269"/>
    </row>
    <row r="220" spans="1:20" ht="39.950000000000003" customHeight="1">
      <c r="B220" s="82"/>
      <c r="C220" s="78"/>
      <c r="D220" s="487"/>
      <c r="E220" s="415"/>
      <c r="F220" s="130" t="s">
        <v>103</v>
      </c>
      <c r="G220" s="130"/>
      <c r="H220" s="130"/>
      <c r="I220" s="131" t="s">
        <v>2582</v>
      </c>
      <c r="J220" s="105"/>
      <c r="K220" s="105"/>
      <c r="L220" s="105"/>
      <c r="M220" s="105"/>
      <c r="N220" s="105"/>
      <c r="O220" s="106"/>
      <c r="P220" s="107"/>
    </row>
    <row r="221" spans="1:20" ht="79.5" customHeight="1">
      <c r="B221" s="82"/>
      <c r="C221" s="78"/>
      <c r="D221" s="487"/>
      <c r="E221" s="415"/>
      <c r="F221" s="130" t="s">
        <v>104</v>
      </c>
      <c r="G221" s="130"/>
      <c r="H221" s="130"/>
      <c r="I221" s="131" t="s">
        <v>2583</v>
      </c>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2557</v>
      </c>
      <c r="N223" s="117"/>
      <c r="O223" s="117"/>
      <c r="P223" s="118"/>
      <c r="Q223" s="2"/>
      <c r="R223" s="2"/>
      <c r="S223" s="15"/>
      <c r="T223" s="68"/>
    </row>
    <row r="224" spans="1:20" customFormat="1" ht="39.950000000000003" customHeight="1">
      <c r="A224" s="2"/>
      <c r="B224" s="82"/>
      <c r="C224" s="78"/>
      <c r="D224" s="394"/>
      <c r="E224" s="395"/>
      <c r="F224" s="491"/>
      <c r="G224" s="478"/>
      <c r="H224" s="479"/>
      <c r="I224" s="197" t="s">
        <v>2487</v>
      </c>
      <c r="J224" s="198"/>
      <c r="K224" s="198"/>
      <c r="L224" s="199"/>
      <c r="M224" s="109" t="s">
        <v>2557</v>
      </c>
      <c r="N224" s="117"/>
      <c r="O224" s="117"/>
      <c r="P224" s="118"/>
      <c r="T224" s="68"/>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8"/>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8"/>
    </row>
    <row r="231" spans="1:20" customFormat="1" ht="39.950000000000003" customHeight="1">
      <c r="A231" s="2"/>
      <c r="B231" s="82"/>
      <c r="C231" s="78"/>
      <c r="D231" s="75" t="s">
        <v>2519</v>
      </c>
      <c r="E231" s="76"/>
      <c r="F231" s="109" t="s">
        <v>2557</v>
      </c>
      <c r="G231" s="117"/>
      <c r="H231" s="117"/>
      <c r="I231" s="117"/>
      <c r="J231" s="117"/>
      <c r="K231" s="117"/>
      <c r="L231" s="117"/>
      <c r="M231" s="117"/>
      <c r="N231" s="117"/>
      <c r="O231" s="117"/>
      <c r="P231" s="118"/>
      <c r="S231" s="15" t="str">
        <f>IF(F231="","未記入","")</f>
        <v/>
      </c>
      <c r="T231" s="68"/>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8"/>
    </row>
    <row r="233" spans="1:20" customFormat="1" ht="39.950000000000003" customHeight="1">
      <c r="A233" s="2"/>
      <c r="B233" s="82"/>
      <c r="C233" s="78"/>
      <c r="D233" s="77"/>
      <c r="E233" s="78"/>
      <c r="F233" s="70"/>
      <c r="G233" s="203" t="s">
        <v>2488</v>
      </c>
      <c r="H233" s="483"/>
      <c r="I233" s="484" t="s">
        <v>2572</v>
      </c>
      <c r="J233" s="484"/>
      <c r="K233" s="484"/>
      <c r="L233" s="484"/>
      <c r="M233" s="484"/>
      <c r="N233" s="484"/>
      <c r="O233" s="485"/>
      <c r="P233" s="486"/>
      <c r="S233" s="15" t="str">
        <f>IF($F$231=MST!$I$6,IF(I233="","未記入",""),"")</f>
        <v/>
      </c>
      <c r="T233" s="68"/>
    </row>
    <row r="234" spans="1:20" customFormat="1" ht="39.950000000000003" customHeight="1">
      <c r="A234" s="2"/>
      <c r="B234" s="83"/>
      <c r="C234" s="80"/>
      <c r="D234" s="79"/>
      <c r="E234" s="80"/>
      <c r="F234" s="69"/>
      <c r="G234" s="203" t="s">
        <v>2489</v>
      </c>
      <c r="H234" s="483"/>
      <c r="I234" s="492" t="s">
        <v>2573</v>
      </c>
      <c r="J234" s="484"/>
      <c r="K234" s="484"/>
      <c r="L234" s="484"/>
      <c r="M234" s="484"/>
      <c r="N234" s="484"/>
      <c r="O234" s="485"/>
      <c r="P234" s="486"/>
      <c r="S234" s="15" t="str">
        <f>IF($F$231=MST!$I$6,IF(I234="","未記入",""),"")</f>
        <v/>
      </c>
      <c r="T234" s="68"/>
    </row>
    <row r="235" spans="1:20" ht="39.950000000000003" customHeight="1">
      <c r="B235" s="81" t="s">
        <v>102</v>
      </c>
      <c r="C235" s="76"/>
      <c r="D235" s="412">
        <v>1</v>
      </c>
      <c r="E235" s="413"/>
      <c r="F235" s="130" t="s">
        <v>5</v>
      </c>
      <c r="G235" s="130"/>
      <c r="H235" s="130"/>
      <c r="I235" s="131"/>
      <c r="J235" s="105"/>
      <c r="K235" s="105"/>
      <c r="L235" s="105"/>
      <c r="M235" s="105"/>
      <c r="N235" s="105"/>
      <c r="O235" s="106"/>
      <c r="P235" s="107"/>
    </row>
    <row r="236" spans="1:20" ht="39.950000000000003" customHeight="1">
      <c r="B236" s="82"/>
      <c r="C236" s="78"/>
      <c r="D236" s="414"/>
      <c r="E236" s="415"/>
      <c r="F236" s="130" t="s">
        <v>103</v>
      </c>
      <c r="G236" s="130"/>
      <c r="H236" s="130"/>
      <c r="I236" s="131"/>
      <c r="J236" s="105"/>
      <c r="K236" s="105"/>
      <c r="L236" s="105"/>
      <c r="M236" s="105"/>
      <c r="N236" s="105"/>
      <c r="O236" s="106"/>
      <c r="P236" s="107"/>
    </row>
    <row r="237" spans="1:20" ht="39.950000000000003" customHeight="1">
      <c r="B237" s="82"/>
      <c r="C237" s="78"/>
      <c r="D237" s="414"/>
      <c r="E237" s="415"/>
      <c r="F237" s="260" t="s">
        <v>105</v>
      </c>
      <c r="G237" s="260"/>
      <c r="H237" s="260"/>
      <c r="I237" s="131"/>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2571</v>
      </c>
      <c r="G243" s="410" t="s">
        <v>458</v>
      </c>
      <c r="H243" s="306"/>
      <c r="I243" s="306"/>
      <c r="J243" s="306"/>
      <c r="K243" s="306"/>
      <c r="L243" s="306"/>
      <c r="M243" s="306"/>
      <c r="N243" s="306"/>
      <c r="O243" s="306"/>
      <c r="P243" s="411"/>
    </row>
    <row r="244" spans="2:16" ht="20.100000000000001" customHeight="1">
      <c r="B244" s="87"/>
      <c r="C244" s="88"/>
      <c r="D244" s="88"/>
      <c r="E244" s="89"/>
      <c r="F244" s="14" t="s">
        <v>2571</v>
      </c>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t="s">
        <v>2584</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2556</v>
      </c>
      <c r="G248" s="117"/>
      <c r="H248" s="117"/>
      <c r="I248" s="117"/>
      <c r="J248" s="117"/>
      <c r="K248" s="117"/>
      <c r="L248" s="117"/>
      <c r="M248" s="117"/>
      <c r="N248" s="117"/>
      <c r="O248" s="117"/>
      <c r="P248" s="118"/>
    </row>
    <row r="249" spans="2:16" ht="120" customHeight="1">
      <c r="B249" s="186" t="s">
        <v>112</v>
      </c>
      <c r="C249" s="130"/>
      <c r="D249" s="130"/>
      <c r="E249" s="130"/>
      <c r="F249" s="121" t="s">
        <v>2584</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2557</v>
      </c>
      <c r="G251" s="117"/>
      <c r="H251" s="117"/>
      <c r="I251" s="117"/>
      <c r="J251" s="117"/>
      <c r="K251" s="117"/>
      <c r="L251" s="117"/>
      <c r="M251" s="117"/>
      <c r="N251" s="117"/>
      <c r="O251" s="117"/>
      <c r="P251" s="118"/>
    </row>
    <row r="252" spans="2:16" ht="20.100000000000001" customHeight="1">
      <c r="B252" s="190"/>
      <c r="C252" s="191"/>
      <c r="D252" s="248" t="s">
        <v>117</v>
      </c>
      <c r="E252" s="248"/>
      <c r="F252" s="109" t="s">
        <v>2556</v>
      </c>
      <c r="G252" s="117"/>
      <c r="H252" s="117"/>
      <c r="I252" s="117"/>
      <c r="J252" s="117"/>
      <c r="K252" s="117"/>
      <c r="L252" s="117"/>
      <c r="M252" s="117"/>
      <c r="N252" s="117"/>
      <c r="O252" s="117"/>
      <c r="P252" s="118"/>
    </row>
    <row r="253" spans="2:16" ht="20.100000000000001" customHeight="1">
      <c r="B253" s="190"/>
      <c r="C253" s="191"/>
      <c r="D253" s="248" t="s">
        <v>118</v>
      </c>
      <c r="E253" s="248"/>
      <c r="F253" s="109" t="s">
        <v>2557</v>
      </c>
      <c r="G253" s="117"/>
      <c r="H253" s="117"/>
      <c r="I253" s="117"/>
      <c r="J253" s="117"/>
      <c r="K253" s="117"/>
      <c r="L253" s="117"/>
      <c r="M253" s="117"/>
      <c r="N253" s="117"/>
      <c r="O253" s="117"/>
      <c r="P253" s="118"/>
    </row>
    <row r="254" spans="2:16" ht="20.100000000000001" customHeight="1">
      <c r="B254" s="190"/>
      <c r="C254" s="191"/>
      <c r="D254" s="248" t="s">
        <v>119</v>
      </c>
      <c r="E254" s="248"/>
      <c r="F254" s="109" t="s">
        <v>2556</v>
      </c>
      <c r="G254" s="117"/>
      <c r="H254" s="117"/>
      <c r="I254" s="117"/>
      <c r="J254" s="117"/>
      <c r="K254" s="117"/>
      <c r="L254" s="117"/>
      <c r="M254" s="117"/>
      <c r="N254" s="117"/>
      <c r="O254" s="117"/>
      <c r="P254" s="118"/>
    </row>
    <row r="255" spans="2:16" ht="20.100000000000001" customHeight="1">
      <c r="B255" s="190"/>
      <c r="C255" s="191"/>
      <c r="D255" s="248" t="s">
        <v>120</v>
      </c>
      <c r="E255" s="248"/>
      <c r="F255" s="109" t="s">
        <v>2557</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1"/>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2557</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t="s">
        <v>2585</v>
      </c>
      <c r="G264" s="268"/>
      <c r="H264" s="268"/>
      <c r="I264" s="268"/>
      <c r="J264" s="268"/>
      <c r="K264" s="268"/>
      <c r="L264" s="268"/>
      <c r="M264" s="268"/>
      <c r="N264" s="268"/>
      <c r="O264" s="268"/>
      <c r="P264" s="269"/>
    </row>
    <row r="265" spans="2:20" ht="60" customHeight="1">
      <c r="B265" s="186" t="s">
        <v>474</v>
      </c>
      <c r="C265" s="130"/>
      <c r="D265" s="130"/>
      <c r="E265" s="130"/>
      <c r="F265" s="121" t="s">
        <v>2586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2"/>
      <c r="G271" s="101" t="s">
        <v>438</v>
      </c>
      <c r="H271" s="102"/>
      <c r="I271" s="103"/>
      <c r="J271" s="121" t="s">
        <v>2588</v>
      </c>
      <c r="K271" s="122"/>
      <c r="L271" s="122"/>
      <c r="M271" s="122"/>
      <c r="N271" s="122"/>
      <c r="O271" s="122"/>
      <c r="P271" s="123"/>
    </row>
    <row r="272" spans="2:20" ht="20.100000000000001" customHeight="1">
      <c r="B272" s="186" t="s">
        <v>127</v>
      </c>
      <c r="C272" s="130"/>
      <c r="D272" s="130"/>
      <c r="E272" s="130"/>
      <c r="F272" s="109">
        <v>270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f>IF(OR($H$283&lt;&gt;"",$K$283&lt;&gt;""),SUM($H$283,$K$283),"")</f>
        <v>8</v>
      </c>
      <c r="F283" s="400"/>
      <c r="G283" s="400"/>
      <c r="H283" s="109">
        <v>8</v>
      </c>
      <c r="I283" s="117"/>
      <c r="J283" s="401"/>
      <c r="K283" s="108"/>
      <c r="L283" s="108"/>
      <c r="M283" s="108"/>
      <c r="N283" s="108"/>
      <c r="O283" s="109"/>
      <c r="P283" s="110"/>
    </row>
    <row r="284" spans="1:20" ht="20.100000000000001" customHeight="1">
      <c r="B284" s="259" t="s">
        <v>137</v>
      </c>
      <c r="C284" s="130"/>
      <c r="D284" s="130"/>
      <c r="E284" s="400">
        <f>IF(OR($H$284&lt;&gt;"",$K$284&lt;&gt;""),SUM($H$284,$K$284),"")</f>
        <v>12</v>
      </c>
      <c r="F284" s="400"/>
      <c r="G284" s="400"/>
      <c r="H284" s="109">
        <v>4</v>
      </c>
      <c r="I284" s="117"/>
      <c r="J284" s="401"/>
      <c r="K284" s="108">
        <v>8</v>
      </c>
      <c r="L284" s="108"/>
      <c r="M284" s="108"/>
      <c r="N284" s="108"/>
      <c r="O284" s="109"/>
      <c r="P284" s="110"/>
    </row>
    <row r="285" spans="1:20" ht="20.100000000000001" customHeight="1">
      <c r="B285" s="43"/>
      <c r="C285" s="130" t="s">
        <v>138</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44"/>
      <c r="C286" s="130" t="s">
        <v>139</v>
      </c>
      <c r="D286" s="130"/>
      <c r="E286" s="400">
        <f>IF(OR($H$286&lt;&gt;"",$K$286&lt;&gt;""),SUM($H$286,$K$286),"")</f>
        <v>12</v>
      </c>
      <c r="F286" s="400"/>
      <c r="G286" s="400"/>
      <c r="H286" s="109">
        <v>4</v>
      </c>
      <c r="I286" s="117"/>
      <c r="J286" s="401"/>
      <c r="K286" s="108">
        <v>8</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f>IF(OR($H$289&lt;&gt;"",$K$289&lt;&gt;""),SUM($H$289,$K$289),"")</f>
        <v>1</v>
      </c>
      <c r="F289" s="400"/>
      <c r="G289" s="400"/>
      <c r="H289" s="109">
        <v>1</v>
      </c>
      <c r="I289" s="117"/>
      <c r="J289" s="401"/>
      <c r="K289" s="108">
        <v>0</v>
      </c>
      <c r="L289" s="108"/>
      <c r="M289" s="108"/>
      <c r="N289" s="108"/>
      <c r="O289" s="109"/>
      <c r="P289" s="110"/>
    </row>
    <row r="290" spans="2:20" ht="20.100000000000001" customHeight="1">
      <c r="B290" s="186" t="s">
        <v>143</v>
      </c>
      <c r="C290" s="130"/>
      <c r="D290" s="130"/>
      <c r="E290" s="400">
        <f>IF(OR($H$290&lt;&gt;"",$K$290&lt;&gt;""),SUM($H$290,$K$290),"")</f>
        <v>13</v>
      </c>
      <c r="F290" s="400"/>
      <c r="G290" s="400"/>
      <c r="H290" s="109">
        <v>9</v>
      </c>
      <c r="I290" s="117"/>
      <c r="J290" s="401"/>
      <c r="K290" s="108">
        <v>4</v>
      </c>
      <c r="L290" s="108"/>
      <c r="M290" s="108"/>
      <c r="N290" s="108"/>
      <c r="O290" s="109"/>
      <c r="P290" s="110"/>
    </row>
    <row r="291" spans="2:20" ht="20.100000000000001" customHeight="1">
      <c r="B291" s="186" t="s">
        <v>144</v>
      </c>
      <c r="C291" s="130"/>
      <c r="D291" s="130"/>
      <c r="E291" s="400">
        <f>IF(OR($H$291&lt;&gt;"",$K$291&lt;&gt;""),SUM($H$291,$K$291),"")</f>
        <v>1</v>
      </c>
      <c r="F291" s="400"/>
      <c r="G291" s="400"/>
      <c r="H291" s="109">
        <v>1</v>
      </c>
      <c r="I291" s="117"/>
      <c r="J291" s="401"/>
      <c r="K291" s="108"/>
      <c r="L291" s="108"/>
      <c r="M291" s="108"/>
      <c r="N291" s="108"/>
      <c r="O291" s="109"/>
      <c r="P291" s="110"/>
    </row>
    <row r="292" spans="2:20" ht="20.100000000000001" customHeight="1">
      <c r="B292" s="186" t="s">
        <v>145</v>
      </c>
      <c r="C292" s="130"/>
      <c r="D292" s="130"/>
      <c r="E292" s="400">
        <f>IF(OR($H$292&lt;&gt;"",$K$292&lt;&gt;""),SUM($H$292,$K$292),"")</f>
        <v>35</v>
      </c>
      <c r="F292" s="400"/>
      <c r="G292" s="400"/>
      <c r="H292" s="109">
        <v>19</v>
      </c>
      <c r="I292" s="117"/>
      <c r="J292" s="401"/>
      <c r="K292" s="108">
        <v>16</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6"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1</v>
      </c>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f>IF(OR($J$305&lt;&gt;"",$M$305&lt;&gt;""),SUM($J$305,$M$305),"")</f>
        <v>1</v>
      </c>
      <c r="H305" s="195"/>
      <c r="I305" s="196"/>
      <c r="J305" s="108">
        <v>1</v>
      </c>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5" t="s">
        <v>477</v>
      </c>
      <c r="G321" s="28">
        <v>17</v>
      </c>
      <c r="H321" s="46" t="s">
        <v>485</v>
      </c>
      <c r="I321" s="28">
        <v>45</v>
      </c>
      <c r="J321" s="46" t="s">
        <v>486</v>
      </c>
      <c r="K321" s="47" t="s">
        <v>434</v>
      </c>
      <c r="L321" s="28">
        <v>8</v>
      </c>
      <c r="M321" s="46" t="s">
        <v>485</v>
      </c>
      <c r="N321" s="28">
        <v>45</v>
      </c>
      <c r="O321" s="46" t="s">
        <v>486</v>
      </c>
      <c r="P321" s="48"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49" t="s">
        <v>476</v>
      </c>
      <c r="K323" s="109">
        <v>1</v>
      </c>
      <c r="L323" s="117"/>
      <c r="M323" s="117"/>
      <c r="N323" s="117"/>
      <c r="O323" s="117"/>
      <c r="P323" s="36" t="s">
        <v>476</v>
      </c>
    </row>
    <row r="324" spans="2:20" ht="20.100000000000001" customHeight="1" thickBot="1">
      <c r="B324" s="256" t="s">
        <v>138</v>
      </c>
      <c r="C324" s="257"/>
      <c r="D324" s="257"/>
      <c r="E324" s="257"/>
      <c r="F324" s="128"/>
      <c r="G324" s="240"/>
      <c r="H324" s="240"/>
      <c r="I324" s="240"/>
      <c r="J324" s="50" t="s">
        <v>476</v>
      </c>
      <c r="K324" s="128"/>
      <c r="L324" s="240"/>
      <c r="M324" s="240"/>
      <c r="N324" s="240"/>
      <c r="O324" s="240"/>
      <c r="P324" s="37"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6"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2556</v>
      </c>
      <c r="M339" s="94"/>
      <c r="N339" s="94"/>
      <c r="O339" s="94"/>
      <c r="P339" s="95"/>
    </row>
    <row r="340" spans="2:20" ht="20.100000000000001" customHeight="1">
      <c r="B340" s="365"/>
      <c r="C340" s="366"/>
      <c r="D340" s="366"/>
      <c r="E340" s="366"/>
      <c r="F340" s="367"/>
      <c r="G340" s="134" t="s">
        <v>440</v>
      </c>
      <c r="H340" s="113"/>
      <c r="I340" s="109" t="s">
        <v>2557</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0"/>
      <c r="J342" s="130" t="s">
        <v>179</v>
      </c>
      <c r="K342" s="130"/>
      <c r="L342" s="130"/>
      <c r="M342" s="121" t="s">
        <v>2589</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1" t="s">
        <v>565</v>
      </c>
      <c r="H344" s="51" t="s">
        <v>149</v>
      </c>
      <c r="I344" s="51" t="s">
        <v>148</v>
      </c>
      <c r="J344" s="51" t="s">
        <v>149</v>
      </c>
      <c r="K344" s="51" t="s">
        <v>148</v>
      </c>
      <c r="L344" s="51" t="s">
        <v>149</v>
      </c>
      <c r="M344" s="51" t="s">
        <v>148</v>
      </c>
      <c r="N344" s="51" t="s">
        <v>149</v>
      </c>
      <c r="O344" s="51" t="s">
        <v>148</v>
      </c>
      <c r="P344" s="52" t="s">
        <v>149</v>
      </c>
    </row>
    <row r="345" spans="2:20" ht="20.100000000000001" customHeight="1">
      <c r="B345" s="111" t="s">
        <v>180</v>
      </c>
      <c r="C345" s="112"/>
      <c r="D345" s="112"/>
      <c r="E345" s="112"/>
      <c r="F345" s="113"/>
      <c r="G345" s="74"/>
      <c r="H345" s="74">
        <v>2</v>
      </c>
      <c r="I345" s="74"/>
      <c r="J345" s="74"/>
      <c r="K345" s="74">
        <v>1</v>
      </c>
      <c r="L345" s="74"/>
      <c r="M345" s="74"/>
      <c r="N345" s="74"/>
      <c r="O345" s="74"/>
      <c r="P345" s="74"/>
      <c r="Q345" s="12"/>
    </row>
    <row r="346" spans="2:20" ht="20.100000000000001" customHeight="1">
      <c r="B346" s="111" t="s">
        <v>181</v>
      </c>
      <c r="C346" s="112"/>
      <c r="D346" s="112"/>
      <c r="E346" s="112"/>
      <c r="F346" s="113"/>
      <c r="G346" s="74"/>
      <c r="H346" s="74"/>
      <c r="I346" s="74"/>
      <c r="J346" s="74"/>
      <c r="K346" s="74"/>
      <c r="L346" s="74"/>
      <c r="M346" s="74"/>
      <c r="N346" s="74"/>
      <c r="O346" s="74"/>
      <c r="P346" s="74"/>
      <c r="Q346" s="12"/>
    </row>
    <row r="347" spans="2:20" ht="20.100000000000001" customHeight="1">
      <c r="B347" s="355" t="s">
        <v>182</v>
      </c>
      <c r="C347" s="356"/>
      <c r="D347" s="101" t="s">
        <v>183</v>
      </c>
      <c r="E347" s="102"/>
      <c r="F347" s="103"/>
      <c r="G347" s="74">
        <v>1</v>
      </c>
      <c r="H347" s="74">
        <v>2</v>
      </c>
      <c r="I347" s="74"/>
      <c r="J347" s="74"/>
      <c r="K347" s="74">
        <v>0</v>
      </c>
      <c r="L347" s="74"/>
      <c r="M347" s="74"/>
      <c r="N347" s="74"/>
      <c r="O347" s="74"/>
      <c r="P347" s="74"/>
      <c r="Q347" s="12"/>
    </row>
    <row r="348" spans="2:20" ht="20.100000000000001" customHeight="1">
      <c r="B348" s="357"/>
      <c r="C348" s="358"/>
      <c r="D348" s="134" t="s">
        <v>184</v>
      </c>
      <c r="E348" s="112"/>
      <c r="F348" s="113"/>
      <c r="G348" s="353"/>
      <c r="H348" s="353">
        <v>1</v>
      </c>
      <c r="I348" s="353"/>
      <c r="J348" s="353"/>
      <c r="K348" s="353">
        <v>0</v>
      </c>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0</v>
      </c>
      <c r="H350" s="353">
        <v>0</v>
      </c>
      <c r="I350" s="353"/>
      <c r="J350" s="353"/>
      <c r="K350" s="353">
        <v>1</v>
      </c>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2</v>
      </c>
      <c r="H352" s="353">
        <v>2</v>
      </c>
      <c r="I352" s="353"/>
      <c r="J352" s="353"/>
      <c r="K352" s="353">
        <v>5</v>
      </c>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74">
        <v>1</v>
      </c>
      <c r="H354" s="74">
        <v>3</v>
      </c>
      <c r="I354" s="74"/>
      <c r="J354" s="74"/>
      <c r="K354" s="74">
        <v>2</v>
      </c>
      <c r="L354" s="74"/>
      <c r="M354" s="74"/>
      <c r="N354" s="74"/>
      <c r="O354" s="74"/>
      <c r="P354" s="74"/>
      <c r="Q354" s="12"/>
    </row>
    <row r="355" spans="1:20" ht="20.100000000000001" customHeight="1" thickBot="1">
      <c r="B355" s="256" t="s">
        <v>188</v>
      </c>
      <c r="C355" s="257"/>
      <c r="D355" s="257"/>
      <c r="E355" s="257"/>
      <c r="F355" s="257"/>
      <c r="G355" s="257"/>
      <c r="H355" s="128" t="s">
        <v>2557</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2590</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2571</v>
      </c>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2571</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3"/>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2595</v>
      </c>
      <c r="J376" s="108"/>
      <c r="K376" s="108"/>
      <c r="L376" s="108"/>
      <c r="M376" s="109" t="s">
        <v>2596</v>
      </c>
      <c r="N376" s="117"/>
      <c r="O376" s="117"/>
      <c r="P376" s="118"/>
    </row>
    <row r="377" spans="2:20" ht="20.100000000000001" customHeight="1">
      <c r="B377" s="186"/>
      <c r="C377" s="130"/>
      <c r="D377" s="130"/>
      <c r="E377" s="101" t="s">
        <v>210</v>
      </c>
      <c r="F377" s="102"/>
      <c r="G377" s="102"/>
      <c r="H377" s="103"/>
      <c r="I377" s="109">
        <v>70</v>
      </c>
      <c r="J377" s="117"/>
      <c r="K377" s="117"/>
      <c r="L377" s="54" t="s">
        <v>479</v>
      </c>
      <c r="M377" s="109">
        <v>70</v>
      </c>
      <c r="N377" s="117"/>
      <c r="O377" s="117"/>
      <c r="P377" s="39" t="s">
        <v>479</v>
      </c>
    </row>
    <row r="378" spans="2:20" ht="20.100000000000001" customHeight="1">
      <c r="B378" s="186" t="s">
        <v>45</v>
      </c>
      <c r="C378" s="130"/>
      <c r="D378" s="130"/>
      <c r="E378" s="101" t="s">
        <v>211</v>
      </c>
      <c r="F378" s="102"/>
      <c r="G378" s="102"/>
      <c r="H378" s="103"/>
      <c r="I378" s="109">
        <v>49.58</v>
      </c>
      <c r="J378" s="117"/>
      <c r="K378" s="117"/>
      <c r="L378" s="54" t="s">
        <v>471</v>
      </c>
      <c r="M378" s="109">
        <v>49.58</v>
      </c>
      <c r="N378" s="117"/>
      <c r="O378" s="117"/>
      <c r="P378" s="39"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2358</v>
      </c>
      <c r="J380" s="108"/>
      <c r="K380" s="108"/>
      <c r="L380" s="108"/>
      <c r="M380" s="110" t="s">
        <v>2358</v>
      </c>
      <c r="N380" s="342"/>
      <c r="O380" s="342"/>
      <c r="P380" s="342"/>
      <c r="Q380" s="12"/>
    </row>
    <row r="381" spans="2:20" ht="20.100000000000001" customHeight="1">
      <c r="B381" s="186"/>
      <c r="C381" s="130"/>
      <c r="D381" s="130"/>
      <c r="E381" s="101" t="s">
        <v>213</v>
      </c>
      <c r="F381" s="102"/>
      <c r="G381" s="102"/>
      <c r="H381" s="103"/>
      <c r="I381" s="108" t="s">
        <v>2358</v>
      </c>
      <c r="J381" s="108"/>
      <c r="K381" s="108"/>
      <c r="L381" s="108"/>
      <c r="M381" s="110" t="s">
        <v>2358</v>
      </c>
      <c r="N381" s="342"/>
      <c r="O381" s="342"/>
      <c r="P381" s="342"/>
      <c r="Q381" s="12"/>
    </row>
    <row r="382" spans="2:20" ht="20.100000000000001" customHeight="1">
      <c r="B382" s="111" t="s">
        <v>203</v>
      </c>
      <c r="C382" s="112"/>
      <c r="D382" s="113"/>
      <c r="E382" s="101" t="s">
        <v>214</v>
      </c>
      <c r="F382" s="102"/>
      <c r="G382" s="102"/>
      <c r="H382" s="103"/>
      <c r="I382" s="339">
        <v>48400000</v>
      </c>
      <c r="J382" s="117"/>
      <c r="K382" s="117"/>
      <c r="L382" s="49" t="s">
        <v>480</v>
      </c>
      <c r="M382" s="339">
        <v>65000000</v>
      </c>
      <c r="N382" s="117"/>
      <c r="O382" s="117"/>
      <c r="P382" s="36" t="s">
        <v>480</v>
      </c>
    </row>
    <row r="383" spans="2:20" ht="20.100000000000001" customHeight="1">
      <c r="B383" s="90"/>
      <c r="C383" s="91"/>
      <c r="D383" s="92"/>
      <c r="E383" s="101" t="s">
        <v>215</v>
      </c>
      <c r="F383" s="102"/>
      <c r="G383" s="102"/>
      <c r="H383" s="103"/>
      <c r="I383" s="109"/>
      <c r="J383" s="117"/>
      <c r="K383" s="117"/>
      <c r="L383" s="49" t="s">
        <v>480</v>
      </c>
      <c r="M383" s="109"/>
      <c r="N383" s="117"/>
      <c r="O383" s="117"/>
      <c r="P383" s="36" t="s">
        <v>480</v>
      </c>
    </row>
    <row r="384" spans="2:20" ht="20.100000000000001" customHeight="1">
      <c r="B384" s="340" t="s">
        <v>204</v>
      </c>
      <c r="C384" s="97"/>
      <c r="D384" s="97"/>
      <c r="E384" s="97"/>
      <c r="F384" s="97"/>
      <c r="G384" s="97"/>
      <c r="H384" s="267"/>
      <c r="I384" s="339">
        <v>224400</v>
      </c>
      <c r="J384" s="117"/>
      <c r="K384" s="117"/>
      <c r="L384" s="49" t="s">
        <v>480</v>
      </c>
      <c r="M384" s="339">
        <v>448800</v>
      </c>
      <c r="N384" s="117"/>
      <c r="O384" s="117"/>
      <c r="P384" s="36" t="s">
        <v>480</v>
      </c>
    </row>
    <row r="385" spans="2:20" ht="20.100000000000001" customHeight="1">
      <c r="B385" s="258"/>
      <c r="C385" s="101" t="s">
        <v>205</v>
      </c>
      <c r="D385" s="102"/>
      <c r="E385" s="102"/>
      <c r="F385" s="102"/>
      <c r="G385" s="102"/>
      <c r="H385" s="103"/>
      <c r="I385" s="109" t="s">
        <v>2597</v>
      </c>
      <c r="J385" s="117"/>
      <c r="K385" s="117"/>
      <c r="L385" s="49" t="s">
        <v>480</v>
      </c>
      <c r="M385" s="109" t="s">
        <v>2597</v>
      </c>
      <c r="N385" s="117"/>
      <c r="O385" s="117"/>
      <c r="P385" s="36" t="s">
        <v>480</v>
      </c>
    </row>
    <row r="386" spans="2:20" ht="20.100000000000001" customHeight="1">
      <c r="B386" s="186"/>
      <c r="C386" s="338" t="s">
        <v>207</v>
      </c>
      <c r="D386" s="137" t="s">
        <v>206</v>
      </c>
      <c r="E386" s="341"/>
      <c r="F386" s="341"/>
      <c r="G386" s="341"/>
      <c r="H386" s="138"/>
      <c r="I386" s="109"/>
      <c r="J386" s="117"/>
      <c r="K386" s="117"/>
      <c r="L386" s="49" t="s">
        <v>480</v>
      </c>
      <c r="M386" s="109"/>
      <c r="N386" s="117"/>
      <c r="O386" s="117"/>
      <c r="P386" s="36" t="s">
        <v>480</v>
      </c>
    </row>
    <row r="387" spans="2:20" ht="20.100000000000001" customHeight="1">
      <c r="B387" s="186"/>
      <c r="C387" s="338"/>
      <c r="D387" s="338" t="s">
        <v>208</v>
      </c>
      <c r="E387" s="101" t="s">
        <v>216</v>
      </c>
      <c r="F387" s="102"/>
      <c r="G387" s="102"/>
      <c r="H387" s="103"/>
      <c r="I387" s="339">
        <v>89100</v>
      </c>
      <c r="J387" s="117"/>
      <c r="K387" s="117"/>
      <c r="L387" s="49" t="s">
        <v>480</v>
      </c>
      <c r="M387" s="339">
        <v>178200</v>
      </c>
      <c r="N387" s="117"/>
      <c r="O387" s="117"/>
      <c r="P387" s="36" t="s">
        <v>480</v>
      </c>
    </row>
    <row r="388" spans="2:20" ht="20.100000000000001" customHeight="1">
      <c r="B388" s="186"/>
      <c r="C388" s="338"/>
      <c r="D388" s="338"/>
      <c r="E388" s="101" t="s">
        <v>217</v>
      </c>
      <c r="F388" s="102"/>
      <c r="G388" s="102"/>
      <c r="H388" s="103"/>
      <c r="I388" s="339">
        <v>135300</v>
      </c>
      <c r="J388" s="117"/>
      <c r="K388" s="117"/>
      <c r="L388" s="49" t="s">
        <v>480</v>
      </c>
      <c r="M388" s="339">
        <v>270600</v>
      </c>
      <c r="N388" s="117"/>
      <c r="O388" s="117"/>
      <c r="P388" s="36" t="s">
        <v>480</v>
      </c>
    </row>
    <row r="389" spans="2:20" ht="20.100000000000001" customHeight="1">
      <c r="B389" s="186"/>
      <c r="C389" s="338"/>
      <c r="D389" s="338"/>
      <c r="E389" s="101" t="s">
        <v>218</v>
      </c>
      <c r="F389" s="102"/>
      <c r="G389" s="102"/>
      <c r="H389" s="103"/>
      <c r="I389" s="109" t="s">
        <v>2598</v>
      </c>
      <c r="J389" s="117"/>
      <c r="K389" s="117"/>
      <c r="L389" s="49" t="s">
        <v>480</v>
      </c>
      <c r="M389" s="109" t="s">
        <v>2598</v>
      </c>
      <c r="N389" s="117"/>
      <c r="O389" s="117"/>
      <c r="P389" s="36" t="s">
        <v>480</v>
      </c>
    </row>
    <row r="390" spans="2:20" ht="20.100000000000001" customHeight="1">
      <c r="B390" s="186"/>
      <c r="C390" s="338"/>
      <c r="D390" s="338"/>
      <c r="E390" s="101" t="s">
        <v>219</v>
      </c>
      <c r="F390" s="102"/>
      <c r="G390" s="102"/>
      <c r="H390" s="103"/>
      <c r="I390" s="109" t="s">
        <v>2599</v>
      </c>
      <c r="J390" s="117"/>
      <c r="K390" s="117"/>
      <c r="L390" s="49" t="s">
        <v>480</v>
      </c>
      <c r="M390" s="109" t="s">
        <v>2599</v>
      </c>
      <c r="N390" s="117"/>
      <c r="O390" s="117"/>
      <c r="P390" s="36" t="s">
        <v>480</v>
      </c>
    </row>
    <row r="391" spans="2:20" ht="20.100000000000001" customHeight="1">
      <c r="B391" s="186"/>
      <c r="C391" s="338"/>
      <c r="D391" s="338"/>
      <c r="E391" s="101" t="s">
        <v>71</v>
      </c>
      <c r="F391" s="102"/>
      <c r="G391" s="102"/>
      <c r="H391" s="103"/>
      <c r="I391" s="109"/>
      <c r="J391" s="117"/>
      <c r="K391" s="117"/>
      <c r="L391" s="49" t="s">
        <v>480</v>
      </c>
      <c r="M391" s="109"/>
      <c r="N391" s="117"/>
      <c r="O391" s="117"/>
      <c r="P391" s="36"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2601</v>
      </c>
      <c r="H400" s="268"/>
      <c r="I400" s="268"/>
      <c r="J400" s="268"/>
      <c r="K400" s="268"/>
      <c r="L400" s="268"/>
      <c r="M400" s="268"/>
      <c r="N400" s="268"/>
      <c r="O400" s="268"/>
      <c r="P400" s="269"/>
    </row>
    <row r="401" spans="2:20" ht="120" customHeight="1">
      <c r="B401" s="303" t="s">
        <v>217</v>
      </c>
      <c r="C401" s="102"/>
      <c r="D401" s="102"/>
      <c r="E401" s="102"/>
      <c r="F401" s="103"/>
      <c r="G401" s="121" t="s">
        <v>2602</v>
      </c>
      <c r="H401" s="268"/>
      <c r="I401" s="268"/>
      <c r="J401" s="268"/>
      <c r="K401" s="268"/>
      <c r="L401" s="268"/>
      <c r="M401" s="268"/>
      <c r="N401" s="268"/>
      <c r="O401" s="268"/>
      <c r="P401" s="269"/>
    </row>
    <row r="402" spans="2:20" ht="120" customHeight="1">
      <c r="B402" s="303" t="s">
        <v>216</v>
      </c>
      <c r="C402" s="102"/>
      <c r="D402" s="102"/>
      <c r="E402" s="102"/>
      <c r="F402" s="103"/>
      <c r="G402" s="121" t="s">
        <v>2603</v>
      </c>
      <c r="H402" s="268"/>
      <c r="I402" s="268"/>
      <c r="J402" s="268"/>
      <c r="K402" s="268"/>
      <c r="L402" s="268"/>
      <c r="M402" s="268"/>
      <c r="N402" s="268"/>
      <c r="O402" s="268"/>
      <c r="P402" s="269"/>
    </row>
    <row r="403" spans="2:20" ht="120" customHeight="1">
      <c r="B403" s="303" t="s">
        <v>219</v>
      </c>
      <c r="C403" s="102"/>
      <c r="D403" s="102"/>
      <c r="E403" s="102"/>
      <c r="F403" s="103"/>
      <c r="G403" s="121" t="s">
        <v>2604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2606</v>
      </c>
      <c r="K417" s="309"/>
      <c r="L417" s="309"/>
      <c r="M417" s="309"/>
      <c r="N417" s="309"/>
      <c r="O417" s="310"/>
      <c r="P417" s="311"/>
    </row>
    <row r="418" spans="1:20" ht="20.100000000000001" customHeight="1">
      <c r="B418" s="303" t="s">
        <v>394</v>
      </c>
      <c r="C418" s="102"/>
      <c r="D418" s="102"/>
      <c r="E418" s="102"/>
      <c r="F418" s="102"/>
      <c r="G418" s="102"/>
      <c r="H418" s="102"/>
      <c r="I418" s="103"/>
      <c r="J418" s="218">
        <v>180</v>
      </c>
      <c r="K418" s="117"/>
      <c r="L418" s="117"/>
      <c r="M418" s="117"/>
      <c r="N418" s="117"/>
      <c r="O418" s="117"/>
      <c r="P418" s="36"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2607</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15</v>
      </c>
      <c r="K422" s="117"/>
      <c r="L422" s="117"/>
      <c r="M422" s="117"/>
      <c r="N422" s="117"/>
      <c r="O422" s="117"/>
      <c r="P422" s="36" t="s">
        <v>483</v>
      </c>
    </row>
    <row r="423" spans="1:20" ht="180" customHeight="1">
      <c r="B423" s="190" t="s">
        <v>233</v>
      </c>
      <c r="C423" s="191"/>
      <c r="D423" s="101" t="s">
        <v>236</v>
      </c>
      <c r="E423" s="102"/>
      <c r="F423" s="102"/>
      <c r="G423" s="102"/>
      <c r="H423" s="102"/>
      <c r="I423" s="103"/>
      <c r="J423" s="131" t="s">
        <v>2608</v>
      </c>
      <c r="K423" s="105"/>
      <c r="L423" s="105"/>
      <c r="M423" s="105"/>
      <c r="N423" s="105"/>
      <c r="O423" s="106"/>
      <c r="P423" s="107"/>
    </row>
    <row r="424" spans="1:20" ht="180" customHeight="1">
      <c r="B424" s="190"/>
      <c r="C424" s="191"/>
      <c r="D424" s="101" t="s">
        <v>237</v>
      </c>
      <c r="E424" s="102"/>
      <c r="F424" s="102"/>
      <c r="G424" s="102"/>
      <c r="H424" s="102"/>
      <c r="I424" s="103"/>
      <c r="J424" s="131" t="s">
        <v>2609</v>
      </c>
      <c r="K424" s="105"/>
      <c r="L424" s="105"/>
      <c r="M424" s="105"/>
      <c r="N424" s="105"/>
      <c r="O424" s="106"/>
      <c r="P424" s="107"/>
    </row>
    <row r="425" spans="1:20" ht="39.950000000000003" customHeight="1">
      <c r="B425" s="190" t="s">
        <v>234</v>
      </c>
      <c r="C425" s="191"/>
      <c r="D425" s="109" t="s">
        <v>2610</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1"/>
      <c r="E427" s="297" t="s">
        <v>5</v>
      </c>
      <c r="F427" s="298"/>
      <c r="G427" s="242" t="s">
        <v>2611</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65</v>
      </c>
      <c r="I431" s="94"/>
      <c r="J431" s="94"/>
      <c r="K431" s="94"/>
      <c r="L431" s="94"/>
      <c r="M431" s="94"/>
      <c r="N431" s="94"/>
      <c r="O431" s="94"/>
      <c r="P431" s="48" t="s">
        <v>476</v>
      </c>
    </row>
    <row r="432" spans="1:20" ht="20.100000000000001" customHeight="1">
      <c r="B432" s="301"/>
      <c r="C432" s="302"/>
      <c r="D432" s="130" t="s">
        <v>245</v>
      </c>
      <c r="E432" s="130"/>
      <c r="F432" s="130"/>
      <c r="G432" s="130"/>
      <c r="H432" s="109">
        <v>128</v>
      </c>
      <c r="I432" s="117"/>
      <c r="J432" s="117"/>
      <c r="K432" s="117"/>
      <c r="L432" s="117"/>
      <c r="M432" s="117"/>
      <c r="N432" s="117"/>
      <c r="O432" s="117"/>
      <c r="P432" s="36"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6" t="s">
        <v>478</v>
      </c>
    </row>
    <row r="434" spans="2:16" ht="20.100000000000001" customHeight="1">
      <c r="B434" s="186"/>
      <c r="C434" s="130"/>
      <c r="D434" s="130" t="s">
        <v>247</v>
      </c>
      <c r="E434" s="130"/>
      <c r="F434" s="130"/>
      <c r="G434" s="130"/>
      <c r="H434" s="109">
        <v>10</v>
      </c>
      <c r="I434" s="117"/>
      <c r="J434" s="117"/>
      <c r="K434" s="117"/>
      <c r="L434" s="117"/>
      <c r="M434" s="117"/>
      <c r="N434" s="117"/>
      <c r="O434" s="117"/>
      <c r="P434" s="36" t="s">
        <v>478</v>
      </c>
    </row>
    <row r="435" spans="2:16" ht="20.100000000000001" customHeight="1">
      <c r="B435" s="186"/>
      <c r="C435" s="130"/>
      <c r="D435" s="130" t="s">
        <v>248</v>
      </c>
      <c r="E435" s="130"/>
      <c r="F435" s="130"/>
      <c r="G435" s="130"/>
      <c r="H435" s="109">
        <v>81</v>
      </c>
      <c r="I435" s="117"/>
      <c r="J435" s="117"/>
      <c r="K435" s="117"/>
      <c r="L435" s="117"/>
      <c r="M435" s="117"/>
      <c r="N435" s="117"/>
      <c r="O435" s="117"/>
      <c r="P435" s="36" t="s">
        <v>478</v>
      </c>
    </row>
    <row r="436" spans="2:16" ht="20.100000000000001" customHeight="1">
      <c r="B436" s="186"/>
      <c r="C436" s="130"/>
      <c r="D436" s="130" t="s">
        <v>249</v>
      </c>
      <c r="E436" s="130"/>
      <c r="F436" s="130"/>
      <c r="G436" s="130"/>
      <c r="H436" s="109">
        <v>102</v>
      </c>
      <c r="I436" s="117"/>
      <c r="J436" s="117"/>
      <c r="K436" s="117"/>
      <c r="L436" s="117"/>
      <c r="M436" s="117"/>
      <c r="N436" s="117"/>
      <c r="O436" s="117"/>
      <c r="P436" s="36" t="s">
        <v>478</v>
      </c>
    </row>
    <row r="437" spans="2:16" ht="20.100000000000001" customHeight="1">
      <c r="B437" s="285" t="s">
        <v>242</v>
      </c>
      <c r="C437" s="286"/>
      <c r="D437" s="130" t="s">
        <v>250</v>
      </c>
      <c r="E437" s="130"/>
      <c r="F437" s="130"/>
      <c r="G437" s="130"/>
      <c r="H437" s="109">
        <v>125</v>
      </c>
      <c r="I437" s="117"/>
      <c r="J437" s="117"/>
      <c r="K437" s="117"/>
      <c r="L437" s="117"/>
      <c r="M437" s="117"/>
      <c r="N437" s="117"/>
      <c r="O437" s="117"/>
      <c r="P437" s="36" t="s">
        <v>478</v>
      </c>
    </row>
    <row r="438" spans="2:16" ht="20.100000000000001" customHeight="1">
      <c r="B438" s="287"/>
      <c r="C438" s="288"/>
      <c r="D438" s="130" t="s">
        <v>251</v>
      </c>
      <c r="E438" s="130"/>
      <c r="F438" s="130"/>
      <c r="G438" s="130"/>
      <c r="H438" s="109">
        <v>13</v>
      </c>
      <c r="I438" s="117"/>
      <c r="J438" s="117"/>
      <c r="K438" s="117"/>
      <c r="L438" s="117"/>
      <c r="M438" s="117"/>
      <c r="N438" s="117"/>
      <c r="O438" s="117"/>
      <c r="P438" s="36" t="s">
        <v>478</v>
      </c>
    </row>
    <row r="439" spans="2:16" ht="20.100000000000001" customHeight="1">
      <c r="B439" s="287"/>
      <c r="C439" s="288"/>
      <c r="D439" s="130" t="s">
        <v>252</v>
      </c>
      <c r="E439" s="130"/>
      <c r="F439" s="130"/>
      <c r="G439" s="130"/>
      <c r="H439" s="109">
        <v>19</v>
      </c>
      <c r="I439" s="117"/>
      <c r="J439" s="117"/>
      <c r="K439" s="117"/>
      <c r="L439" s="117"/>
      <c r="M439" s="117"/>
      <c r="N439" s="117"/>
      <c r="O439" s="117"/>
      <c r="P439" s="36" t="s">
        <v>478</v>
      </c>
    </row>
    <row r="440" spans="2:16" ht="20.100000000000001" customHeight="1">
      <c r="B440" s="287"/>
      <c r="C440" s="288"/>
      <c r="D440" s="130" t="s">
        <v>253</v>
      </c>
      <c r="E440" s="130"/>
      <c r="F440" s="130"/>
      <c r="G440" s="130"/>
      <c r="H440" s="109">
        <v>12</v>
      </c>
      <c r="I440" s="117"/>
      <c r="J440" s="117"/>
      <c r="K440" s="117"/>
      <c r="L440" s="117"/>
      <c r="M440" s="117"/>
      <c r="N440" s="117"/>
      <c r="O440" s="117"/>
      <c r="P440" s="36" t="s">
        <v>478</v>
      </c>
    </row>
    <row r="441" spans="2:16" ht="20.100000000000001" customHeight="1">
      <c r="B441" s="287"/>
      <c r="C441" s="288"/>
      <c r="D441" s="130" t="s">
        <v>254</v>
      </c>
      <c r="E441" s="130"/>
      <c r="F441" s="130"/>
      <c r="G441" s="130"/>
      <c r="H441" s="109">
        <v>11</v>
      </c>
      <c r="I441" s="117"/>
      <c r="J441" s="117"/>
      <c r="K441" s="117"/>
      <c r="L441" s="117"/>
      <c r="M441" s="117"/>
      <c r="N441" s="117"/>
      <c r="O441" s="117"/>
      <c r="P441" s="36" t="s">
        <v>478</v>
      </c>
    </row>
    <row r="442" spans="2:16" ht="20.100000000000001" customHeight="1">
      <c r="B442" s="287"/>
      <c r="C442" s="288"/>
      <c r="D442" s="130" t="s">
        <v>255</v>
      </c>
      <c r="E442" s="130"/>
      <c r="F442" s="130"/>
      <c r="G442" s="130"/>
      <c r="H442" s="109">
        <v>6</v>
      </c>
      <c r="I442" s="117"/>
      <c r="J442" s="117"/>
      <c r="K442" s="117"/>
      <c r="L442" s="117"/>
      <c r="M442" s="117"/>
      <c r="N442" s="117"/>
      <c r="O442" s="117"/>
      <c r="P442" s="36" t="s">
        <v>478</v>
      </c>
    </row>
    <row r="443" spans="2:16" ht="20.100000000000001" customHeight="1">
      <c r="B443" s="287"/>
      <c r="C443" s="288"/>
      <c r="D443" s="130" t="s">
        <v>256</v>
      </c>
      <c r="E443" s="130"/>
      <c r="F443" s="130"/>
      <c r="G443" s="130"/>
      <c r="H443" s="109">
        <v>6</v>
      </c>
      <c r="I443" s="117"/>
      <c r="J443" s="117"/>
      <c r="K443" s="117"/>
      <c r="L443" s="117"/>
      <c r="M443" s="117"/>
      <c r="N443" s="117"/>
      <c r="O443" s="117"/>
      <c r="P443" s="36" t="s">
        <v>478</v>
      </c>
    </row>
    <row r="444" spans="2:16" ht="20.100000000000001" customHeight="1">
      <c r="B444" s="289"/>
      <c r="C444" s="290"/>
      <c r="D444" s="130" t="s">
        <v>257</v>
      </c>
      <c r="E444" s="130"/>
      <c r="F444" s="130"/>
      <c r="G444" s="130"/>
      <c r="H444" s="109">
        <v>1</v>
      </c>
      <c r="I444" s="117"/>
      <c r="J444" s="117"/>
      <c r="K444" s="117"/>
      <c r="L444" s="117"/>
      <c r="M444" s="117"/>
      <c r="N444" s="117"/>
      <c r="O444" s="117"/>
      <c r="P444" s="36" t="s">
        <v>478</v>
      </c>
    </row>
    <row r="445" spans="2:16" ht="20.100000000000001" customHeight="1">
      <c r="B445" s="186" t="s">
        <v>243</v>
      </c>
      <c r="C445" s="130"/>
      <c r="D445" s="130" t="s">
        <v>258</v>
      </c>
      <c r="E445" s="130"/>
      <c r="F445" s="130"/>
      <c r="G445" s="130"/>
      <c r="H445" s="109">
        <v>7</v>
      </c>
      <c r="I445" s="117"/>
      <c r="J445" s="117"/>
      <c r="K445" s="117"/>
      <c r="L445" s="117"/>
      <c r="M445" s="117"/>
      <c r="N445" s="117"/>
      <c r="O445" s="117"/>
      <c r="P445" s="36" t="s">
        <v>478</v>
      </c>
    </row>
    <row r="446" spans="2:16" ht="20.100000000000001" customHeight="1">
      <c r="B446" s="186"/>
      <c r="C446" s="130"/>
      <c r="D446" s="130" t="s">
        <v>259</v>
      </c>
      <c r="E446" s="130"/>
      <c r="F446" s="130"/>
      <c r="G446" s="130"/>
      <c r="H446" s="109">
        <v>11</v>
      </c>
      <c r="I446" s="117"/>
      <c r="J446" s="117"/>
      <c r="K446" s="117"/>
      <c r="L446" s="117"/>
      <c r="M446" s="117"/>
      <c r="N446" s="117"/>
      <c r="O446" s="117"/>
      <c r="P446" s="36" t="s">
        <v>478</v>
      </c>
    </row>
    <row r="447" spans="2:16" ht="20.100000000000001" customHeight="1">
      <c r="B447" s="186"/>
      <c r="C447" s="130"/>
      <c r="D447" s="130" t="s">
        <v>260</v>
      </c>
      <c r="E447" s="130"/>
      <c r="F447" s="130"/>
      <c r="G447" s="130"/>
      <c r="H447" s="109">
        <v>53</v>
      </c>
      <c r="I447" s="117"/>
      <c r="J447" s="117"/>
      <c r="K447" s="117"/>
      <c r="L447" s="117"/>
      <c r="M447" s="117"/>
      <c r="N447" s="117"/>
      <c r="O447" s="117"/>
      <c r="P447" s="36" t="s">
        <v>478</v>
      </c>
    </row>
    <row r="448" spans="2:16" ht="20.100000000000001" customHeight="1">
      <c r="B448" s="186"/>
      <c r="C448" s="130"/>
      <c r="D448" s="130" t="s">
        <v>261</v>
      </c>
      <c r="E448" s="130"/>
      <c r="F448" s="130"/>
      <c r="G448" s="130"/>
      <c r="H448" s="109">
        <v>41</v>
      </c>
      <c r="I448" s="117"/>
      <c r="J448" s="117"/>
      <c r="K448" s="117"/>
      <c r="L448" s="117"/>
      <c r="M448" s="117"/>
      <c r="N448" s="117"/>
      <c r="O448" s="117"/>
      <c r="P448" s="36" t="s">
        <v>478</v>
      </c>
    </row>
    <row r="449" spans="2:20" ht="20.100000000000001" customHeight="1">
      <c r="B449" s="186"/>
      <c r="C449" s="130"/>
      <c r="D449" s="130" t="s">
        <v>262</v>
      </c>
      <c r="E449" s="130"/>
      <c r="F449" s="130"/>
      <c r="G449" s="130"/>
      <c r="H449" s="109">
        <v>81</v>
      </c>
      <c r="I449" s="117"/>
      <c r="J449" s="117"/>
      <c r="K449" s="117"/>
      <c r="L449" s="117"/>
      <c r="M449" s="117"/>
      <c r="N449" s="117"/>
      <c r="O449" s="117"/>
      <c r="P449" s="36"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7"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84.8</v>
      </c>
      <c r="I453" s="94"/>
      <c r="J453" s="94"/>
      <c r="K453" s="94"/>
      <c r="L453" s="94"/>
      <c r="M453" s="94"/>
      <c r="N453" s="94"/>
      <c r="O453" s="94"/>
      <c r="P453" s="48" t="s">
        <v>484</v>
      </c>
    </row>
    <row r="454" spans="2:20" ht="20.100000000000001" customHeight="1">
      <c r="B454" s="186" t="s">
        <v>266</v>
      </c>
      <c r="C454" s="130"/>
      <c r="D454" s="130"/>
      <c r="E454" s="130"/>
      <c r="F454" s="130"/>
      <c r="G454" s="130"/>
      <c r="H454" s="109">
        <v>193</v>
      </c>
      <c r="I454" s="117"/>
      <c r="J454" s="117"/>
      <c r="K454" s="117"/>
      <c r="L454" s="117"/>
      <c r="M454" s="117"/>
      <c r="N454" s="117"/>
      <c r="O454" s="117"/>
      <c r="P454" s="36" t="s">
        <v>476</v>
      </c>
    </row>
    <row r="455" spans="2:20" ht="20.100000000000001" customHeight="1">
      <c r="B455" s="186" t="s">
        <v>267</v>
      </c>
      <c r="C455" s="130"/>
      <c r="D455" s="130"/>
      <c r="E455" s="130"/>
      <c r="F455" s="130"/>
      <c r="G455" s="130"/>
      <c r="H455" s="109">
        <v>71.5</v>
      </c>
      <c r="I455" s="117"/>
      <c r="J455" s="117"/>
      <c r="K455" s="117"/>
      <c r="L455" s="117"/>
      <c r="M455" s="117"/>
      <c r="N455" s="117"/>
      <c r="O455" s="117"/>
      <c r="P455" s="36"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8" t="s">
        <v>478</v>
      </c>
    </row>
    <row r="461" spans="2:20" ht="20.100000000000001" customHeight="1">
      <c r="B461" s="283"/>
      <c r="C461" s="284"/>
      <c r="D461" s="284"/>
      <c r="E461" s="130" t="s">
        <v>276</v>
      </c>
      <c r="F461" s="130"/>
      <c r="G461" s="130"/>
      <c r="H461" s="109">
        <v>0</v>
      </c>
      <c r="I461" s="117"/>
      <c r="J461" s="117"/>
      <c r="K461" s="117"/>
      <c r="L461" s="117"/>
      <c r="M461" s="117"/>
      <c r="N461" s="117"/>
      <c r="O461" s="117"/>
      <c r="P461" s="36" t="s">
        <v>478</v>
      </c>
    </row>
    <row r="462" spans="2:20" ht="20.100000000000001" customHeight="1">
      <c r="B462" s="283"/>
      <c r="C462" s="284"/>
      <c r="D462" s="284"/>
      <c r="E462" s="130" t="s">
        <v>277</v>
      </c>
      <c r="F462" s="130"/>
      <c r="G462" s="130"/>
      <c r="H462" s="109">
        <v>0</v>
      </c>
      <c r="I462" s="117"/>
      <c r="J462" s="117"/>
      <c r="K462" s="117"/>
      <c r="L462" s="117"/>
      <c r="M462" s="117"/>
      <c r="N462" s="117"/>
      <c r="O462" s="117"/>
      <c r="P462" s="36" t="s">
        <v>478</v>
      </c>
    </row>
    <row r="463" spans="2:20" ht="20.100000000000001" customHeight="1">
      <c r="B463" s="283"/>
      <c r="C463" s="284"/>
      <c r="D463" s="284"/>
      <c r="E463" s="130" t="s">
        <v>414</v>
      </c>
      <c r="F463" s="130"/>
      <c r="G463" s="130"/>
      <c r="H463" s="109">
        <v>15</v>
      </c>
      <c r="I463" s="117"/>
      <c r="J463" s="117"/>
      <c r="K463" s="117"/>
      <c r="L463" s="117"/>
      <c r="M463" s="117"/>
      <c r="N463" s="117"/>
      <c r="O463" s="117"/>
      <c r="P463" s="36" t="s">
        <v>478</v>
      </c>
    </row>
    <row r="464" spans="2:20" ht="20.100000000000001" customHeight="1">
      <c r="B464" s="283"/>
      <c r="C464" s="284"/>
      <c r="D464" s="284"/>
      <c r="E464" s="130" t="s">
        <v>71</v>
      </c>
      <c r="F464" s="130"/>
      <c r="G464" s="130"/>
      <c r="H464" s="109">
        <v>12</v>
      </c>
      <c r="I464" s="117"/>
      <c r="J464" s="117"/>
      <c r="K464" s="117"/>
      <c r="L464" s="117"/>
      <c r="M464" s="117"/>
      <c r="N464" s="117"/>
      <c r="O464" s="117"/>
      <c r="P464" s="36"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6"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6"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2612</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2613</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4" t="s">
        <v>468</v>
      </c>
      <c r="K476" s="132" t="s">
        <v>2550</v>
      </c>
      <c r="L476" s="132"/>
      <c r="M476" s="34" t="s">
        <v>468</v>
      </c>
      <c r="N476" s="132" t="s">
        <v>2551</v>
      </c>
      <c r="O476" s="132"/>
      <c r="P476" s="133"/>
    </row>
    <row r="477" spans="1:20" ht="20.100000000000001" customHeight="1">
      <c r="B477" s="280"/>
      <c r="C477" s="153" t="s">
        <v>280</v>
      </c>
      <c r="D477" s="143"/>
      <c r="E477" s="144"/>
      <c r="F477" s="137" t="s">
        <v>281</v>
      </c>
      <c r="G477" s="138"/>
      <c r="H477" s="23">
        <v>9</v>
      </c>
      <c r="I477" s="34" t="s">
        <v>485</v>
      </c>
      <c r="J477" s="24">
        <v>0</v>
      </c>
      <c r="K477" s="34" t="s">
        <v>486</v>
      </c>
      <c r="L477" s="55" t="s">
        <v>434</v>
      </c>
      <c r="M477" s="24">
        <v>17</v>
      </c>
      <c r="N477" s="34" t="s">
        <v>485</v>
      </c>
      <c r="O477" s="24">
        <v>0</v>
      </c>
      <c r="P477" s="36" t="s">
        <v>486</v>
      </c>
    </row>
    <row r="478" spans="1:20" ht="20.100000000000001" customHeight="1">
      <c r="B478" s="280"/>
      <c r="C478" s="153"/>
      <c r="D478" s="143"/>
      <c r="E478" s="144"/>
      <c r="F478" s="137" t="s">
        <v>282</v>
      </c>
      <c r="G478" s="138"/>
      <c r="H478" s="23"/>
      <c r="I478" s="34" t="s">
        <v>485</v>
      </c>
      <c r="J478" s="24"/>
      <c r="K478" s="34" t="s">
        <v>486</v>
      </c>
      <c r="L478" s="55" t="s">
        <v>434</v>
      </c>
      <c r="M478" s="24"/>
      <c r="N478" s="34" t="s">
        <v>485</v>
      </c>
      <c r="O478" s="24"/>
      <c r="P478" s="36" t="s">
        <v>486</v>
      </c>
    </row>
    <row r="479" spans="1:20" ht="20.100000000000001" customHeight="1">
      <c r="B479" s="280"/>
      <c r="C479" s="153"/>
      <c r="D479" s="143"/>
      <c r="E479" s="144"/>
      <c r="F479" s="137" t="s">
        <v>283</v>
      </c>
      <c r="G479" s="138"/>
      <c r="H479" s="23"/>
      <c r="I479" s="34" t="s">
        <v>485</v>
      </c>
      <c r="J479" s="24"/>
      <c r="K479" s="34" t="s">
        <v>486</v>
      </c>
      <c r="L479" s="55" t="s">
        <v>434</v>
      </c>
      <c r="M479" s="24"/>
      <c r="N479" s="34" t="s">
        <v>485</v>
      </c>
      <c r="O479" s="24"/>
      <c r="P479" s="36" t="s">
        <v>486</v>
      </c>
    </row>
    <row r="480" spans="1:20" ht="39.950000000000003" customHeight="1">
      <c r="B480" s="280"/>
      <c r="C480" s="101" t="s">
        <v>284</v>
      </c>
      <c r="D480" s="102"/>
      <c r="E480" s="102"/>
      <c r="F480" s="102"/>
      <c r="G480" s="103"/>
      <c r="H480" s="121" t="s">
        <v>2614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2615</v>
      </c>
      <c r="I482" s="268"/>
      <c r="J482" s="268"/>
      <c r="K482" s="268"/>
      <c r="L482" s="268"/>
      <c r="M482" s="268"/>
      <c r="N482" s="268"/>
      <c r="O482" s="268"/>
      <c r="P482" s="269"/>
    </row>
    <row r="483" spans="2:16" ht="20.100000000000001" customHeight="1">
      <c r="B483" s="273"/>
      <c r="C483" s="101" t="s">
        <v>14</v>
      </c>
      <c r="D483" s="102"/>
      <c r="E483" s="102"/>
      <c r="F483" s="102"/>
      <c r="G483" s="103"/>
      <c r="H483" s="217" t="s">
        <v>2616</v>
      </c>
      <c r="I483" s="132"/>
      <c r="J483" s="34" t="s">
        <v>468</v>
      </c>
      <c r="K483" s="132" t="s">
        <v>2617</v>
      </c>
      <c r="L483" s="132"/>
      <c r="M483" s="34" t="s">
        <v>468</v>
      </c>
      <c r="N483" s="132" t="s">
        <v>2618</v>
      </c>
      <c r="O483" s="132"/>
      <c r="P483" s="133"/>
    </row>
    <row r="484" spans="2:16" ht="20.100000000000001" customHeight="1">
      <c r="B484" s="273"/>
      <c r="C484" s="134" t="s">
        <v>280</v>
      </c>
      <c r="D484" s="112"/>
      <c r="E484" s="113"/>
      <c r="F484" s="137" t="s">
        <v>281</v>
      </c>
      <c r="G484" s="138"/>
      <c r="H484" s="23">
        <v>9</v>
      </c>
      <c r="I484" s="34" t="s">
        <v>485</v>
      </c>
      <c r="J484" s="24">
        <v>0</v>
      </c>
      <c r="K484" s="34" t="s">
        <v>486</v>
      </c>
      <c r="L484" s="55" t="s">
        <v>434</v>
      </c>
      <c r="M484" s="24">
        <v>17</v>
      </c>
      <c r="N484" s="34" t="s">
        <v>485</v>
      </c>
      <c r="O484" s="24">
        <v>0</v>
      </c>
      <c r="P484" s="36" t="s">
        <v>486</v>
      </c>
    </row>
    <row r="485" spans="2:16" ht="20.100000000000001" customHeight="1">
      <c r="B485" s="273"/>
      <c r="C485" s="135"/>
      <c r="D485" s="88"/>
      <c r="E485" s="89"/>
      <c r="F485" s="137" t="s">
        <v>282</v>
      </c>
      <c r="G485" s="138"/>
      <c r="H485" s="23"/>
      <c r="I485" s="34" t="s">
        <v>485</v>
      </c>
      <c r="J485" s="24"/>
      <c r="K485" s="34" t="s">
        <v>486</v>
      </c>
      <c r="L485" s="55" t="s">
        <v>434</v>
      </c>
      <c r="M485" s="24"/>
      <c r="N485" s="34" t="s">
        <v>485</v>
      </c>
      <c r="O485" s="24"/>
      <c r="P485" s="36" t="s">
        <v>486</v>
      </c>
    </row>
    <row r="486" spans="2:16" ht="20.100000000000001" customHeight="1">
      <c r="B486" s="273"/>
      <c r="C486" s="136"/>
      <c r="D486" s="91"/>
      <c r="E486" s="92"/>
      <c r="F486" s="137" t="s">
        <v>283</v>
      </c>
      <c r="G486" s="138"/>
      <c r="H486" s="23"/>
      <c r="I486" s="34" t="s">
        <v>485</v>
      </c>
      <c r="J486" s="24"/>
      <c r="K486" s="34" t="s">
        <v>486</v>
      </c>
      <c r="L486" s="55" t="s">
        <v>434</v>
      </c>
      <c r="M486" s="24"/>
      <c r="N486" s="34" t="s">
        <v>485</v>
      </c>
      <c r="O486" s="24"/>
      <c r="P486" s="36" t="s">
        <v>486</v>
      </c>
    </row>
    <row r="487" spans="2:16" ht="39.950000000000003" customHeight="1">
      <c r="B487" s="273"/>
      <c r="C487" s="96" t="s">
        <v>284</v>
      </c>
      <c r="D487" s="97"/>
      <c r="E487" s="97"/>
      <c r="F487" s="97"/>
      <c r="G487" s="267"/>
      <c r="H487" s="121" t="s">
        <v>2619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2620</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4" t="s">
        <v>468</v>
      </c>
      <c r="K490" s="132" t="s">
        <v>2621</v>
      </c>
      <c r="L490" s="132"/>
      <c r="M490" s="34" t="s">
        <v>468</v>
      </c>
      <c r="N490" s="132" t="s">
        <v>2622</v>
      </c>
      <c r="O490" s="132"/>
      <c r="P490" s="133"/>
    </row>
    <row r="491" spans="2:16" ht="20.100000000000001" customHeight="1">
      <c r="B491" s="273"/>
      <c r="C491" s="134" t="s">
        <v>280</v>
      </c>
      <c r="D491" s="112"/>
      <c r="E491" s="113"/>
      <c r="F491" s="137" t="s">
        <v>281</v>
      </c>
      <c r="G491" s="138"/>
      <c r="H491" s="23">
        <v>10</v>
      </c>
      <c r="I491" s="34" t="s">
        <v>485</v>
      </c>
      <c r="J491" s="24">
        <v>0</v>
      </c>
      <c r="K491" s="34" t="s">
        <v>486</v>
      </c>
      <c r="L491" s="55" t="s">
        <v>434</v>
      </c>
      <c r="M491" s="24">
        <v>17</v>
      </c>
      <c r="N491" s="34" t="s">
        <v>485</v>
      </c>
      <c r="O491" s="24">
        <v>0</v>
      </c>
      <c r="P491" s="36" t="s">
        <v>486</v>
      </c>
    </row>
    <row r="492" spans="2:16" ht="20.100000000000001" customHeight="1">
      <c r="B492" s="273"/>
      <c r="C492" s="135"/>
      <c r="D492" s="88"/>
      <c r="E492" s="89"/>
      <c r="F492" s="137" t="s">
        <v>282</v>
      </c>
      <c r="G492" s="138"/>
      <c r="H492" s="23"/>
      <c r="I492" s="34" t="s">
        <v>485</v>
      </c>
      <c r="J492" s="24"/>
      <c r="K492" s="34" t="s">
        <v>486</v>
      </c>
      <c r="L492" s="55" t="s">
        <v>434</v>
      </c>
      <c r="M492" s="24"/>
      <c r="N492" s="34" t="s">
        <v>485</v>
      </c>
      <c r="O492" s="24"/>
      <c r="P492" s="36" t="s">
        <v>486</v>
      </c>
    </row>
    <row r="493" spans="2:16" ht="20.100000000000001" customHeight="1">
      <c r="B493" s="273"/>
      <c r="C493" s="136"/>
      <c r="D493" s="91"/>
      <c r="E493" s="92"/>
      <c r="F493" s="137" t="s">
        <v>283</v>
      </c>
      <c r="G493" s="138"/>
      <c r="H493" s="23"/>
      <c r="I493" s="34" t="s">
        <v>485</v>
      </c>
      <c r="J493" s="24"/>
      <c r="K493" s="34" t="s">
        <v>486</v>
      </c>
      <c r="L493" s="55" t="s">
        <v>434</v>
      </c>
      <c r="M493" s="24"/>
      <c r="N493" s="34" t="s">
        <v>485</v>
      </c>
      <c r="O493" s="24"/>
      <c r="P493" s="36" t="s">
        <v>486</v>
      </c>
    </row>
    <row r="494" spans="2:16" ht="39.950000000000003" customHeight="1">
      <c r="B494" s="273"/>
      <c r="C494" s="96" t="s">
        <v>284</v>
      </c>
      <c r="D494" s="97"/>
      <c r="E494" s="97"/>
      <c r="F494" s="97"/>
      <c r="G494" s="267"/>
      <c r="H494" s="121" t="s">
        <v>2623</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2624</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4" t="s">
        <v>468</v>
      </c>
      <c r="K497" s="132" t="s">
        <v>2625</v>
      </c>
      <c r="L497" s="132"/>
      <c r="M497" s="34" t="s">
        <v>468</v>
      </c>
      <c r="N497" s="132" t="s">
        <v>2626</v>
      </c>
      <c r="O497" s="132"/>
      <c r="P497" s="133"/>
    </row>
    <row r="498" spans="2:20" ht="20.100000000000001" customHeight="1">
      <c r="B498" s="273"/>
      <c r="C498" s="134" t="s">
        <v>280</v>
      </c>
      <c r="D498" s="112"/>
      <c r="E498" s="113"/>
      <c r="F498" s="137" t="s">
        <v>281</v>
      </c>
      <c r="G498" s="138"/>
      <c r="H498" s="23">
        <v>9</v>
      </c>
      <c r="I498" s="34" t="s">
        <v>485</v>
      </c>
      <c r="J498" s="24">
        <v>0</v>
      </c>
      <c r="K498" s="34" t="s">
        <v>486</v>
      </c>
      <c r="L498" s="55" t="s">
        <v>434</v>
      </c>
      <c r="M498" s="24">
        <v>17</v>
      </c>
      <c r="N498" s="34" t="s">
        <v>485</v>
      </c>
      <c r="O498" s="24">
        <v>0</v>
      </c>
      <c r="P498" s="36" t="s">
        <v>486</v>
      </c>
    </row>
    <row r="499" spans="2:20" ht="20.100000000000001" customHeight="1">
      <c r="B499" s="273"/>
      <c r="C499" s="135"/>
      <c r="D499" s="88"/>
      <c r="E499" s="89"/>
      <c r="F499" s="137" t="s">
        <v>282</v>
      </c>
      <c r="G499" s="138"/>
      <c r="H499" s="23"/>
      <c r="I499" s="34" t="s">
        <v>485</v>
      </c>
      <c r="J499" s="24"/>
      <c r="K499" s="34" t="s">
        <v>486</v>
      </c>
      <c r="L499" s="55" t="s">
        <v>434</v>
      </c>
      <c r="M499" s="24"/>
      <c r="N499" s="34" t="s">
        <v>485</v>
      </c>
      <c r="O499" s="24"/>
      <c r="P499" s="36" t="s">
        <v>486</v>
      </c>
    </row>
    <row r="500" spans="2:20" ht="20.100000000000001" customHeight="1">
      <c r="B500" s="273"/>
      <c r="C500" s="136"/>
      <c r="D500" s="91"/>
      <c r="E500" s="92"/>
      <c r="F500" s="137" t="s">
        <v>283</v>
      </c>
      <c r="G500" s="138"/>
      <c r="H500" s="23"/>
      <c r="I500" s="34" t="s">
        <v>485</v>
      </c>
      <c r="J500" s="24"/>
      <c r="K500" s="34" t="s">
        <v>486</v>
      </c>
      <c r="L500" s="55" t="s">
        <v>434</v>
      </c>
      <c r="M500" s="24"/>
      <c r="N500" s="34" t="s">
        <v>485</v>
      </c>
      <c r="O500" s="24"/>
      <c r="P500" s="36" t="s">
        <v>486</v>
      </c>
    </row>
    <row r="501" spans="2:20" ht="39.950000000000003" customHeight="1">
      <c r="B501" s="273"/>
      <c r="C501" s="96" t="s">
        <v>284</v>
      </c>
      <c r="D501" s="97"/>
      <c r="E501" s="97"/>
      <c r="F501" s="97"/>
      <c r="G501" s="267"/>
      <c r="H501" s="121" t="s">
        <v>2619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4" t="s">
        <v>468</v>
      </c>
      <c r="K504" s="132"/>
      <c r="L504" s="132"/>
      <c r="M504" s="34" t="s">
        <v>468</v>
      </c>
      <c r="N504" s="132"/>
      <c r="O504" s="132"/>
      <c r="P504" s="133"/>
    </row>
    <row r="505" spans="2:20" ht="20.100000000000001" customHeight="1">
      <c r="B505" s="273"/>
      <c r="C505" s="134" t="s">
        <v>280</v>
      </c>
      <c r="D505" s="112"/>
      <c r="E505" s="113"/>
      <c r="F505" s="137" t="s">
        <v>281</v>
      </c>
      <c r="G505" s="138"/>
      <c r="H505" s="23"/>
      <c r="I505" s="34" t="s">
        <v>485</v>
      </c>
      <c r="J505" s="24"/>
      <c r="K505" s="34" t="s">
        <v>486</v>
      </c>
      <c r="L505" s="55" t="s">
        <v>434</v>
      </c>
      <c r="M505" s="24"/>
      <c r="N505" s="34" t="s">
        <v>485</v>
      </c>
      <c r="O505" s="24"/>
      <c r="P505" s="36" t="s">
        <v>486</v>
      </c>
    </row>
    <row r="506" spans="2:20" ht="20.100000000000001" customHeight="1">
      <c r="B506" s="273"/>
      <c r="C506" s="135"/>
      <c r="D506" s="88"/>
      <c r="E506" s="89"/>
      <c r="F506" s="137" t="s">
        <v>282</v>
      </c>
      <c r="G506" s="138"/>
      <c r="H506" s="23"/>
      <c r="I506" s="34" t="s">
        <v>485</v>
      </c>
      <c r="J506" s="24"/>
      <c r="K506" s="34" t="s">
        <v>486</v>
      </c>
      <c r="L506" s="55" t="s">
        <v>434</v>
      </c>
      <c r="M506" s="24"/>
      <c r="N506" s="34" t="s">
        <v>485</v>
      </c>
      <c r="O506" s="24"/>
      <c r="P506" s="36" t="s">
        <v>486</v>
      </c>
    </row>
    <row r="507" spans="2:20" ht="20.100000000000001" customHeight="1">
      <c r="B507" s="273"/>
      <c r="C507" s="136"/>
      <c r="D507" s="91"/>
      <c r="E507" s="92"/>
      <c r="F507" s="137" t="s">
        <v>283</v>
      </c>
      <c r="G507" s="138"/>
      <c r="H507" s="23"/>
      <c r="I507" s="34" t="s">
        <v>485</v>
      </c>
      <c r="J507" s="24"/>
      <c r="K507" s="34" t="s">
        <v>486</v>
      </c>
      <c r="L507" s="55" t="s">
        <v>434</v>
      </c>
      <c r="M507" s="24"/>
      <c r="N507" s="34" t="s">
        <v>485</v>
      </c>
      <c r="O507" s="24"/>
      <c r="P507" s="36"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0"/>
      <c r="I513" s="130" t="s">
        <v>449</v>
      </c>
      <c r="J513" s="130"/>
      <c r="K513" s="130"/>
      <c r="L513" s="131" t="s">
        <v>2627</v>
      </c>
      <c r="M513" s="105"/>
      <c r="N513" s="105"/>
      <c r="O513" s="106"/>
      <c r="P513" s="107"/>
    </row>
    <row r="514" spans="2:20" ht="20.100000000000001" customHeight="1">
      <c r="B514" s="111" t="s">
        <v>287</v>
      </c>
      <c r="C514" s="112"/>
      <c r="D514" s="112"/>
      <c r="E514" s="112"/>
      <c r="F514" s="112"/>
      <c r="G514" s="113"/>
      <c r="H514" s="109" t="s">
        <v>2557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0"/>
      <c r="I516" s="130" t="s">
        <v>449</v>
      </c>
      <c r="J516" s="130"/>
      <c r="K516" s="130"/>
      <c r="L516" s="131" t="s">
        <v>2628</v>
      </c>
      <c r="M516" s="105"/>
      <c r="N516" s="105"/>
      <c r="O516" s="106"/>
      <c r="P516" s="107"/>
    </row>
    <row r="517" spans="2:20" ht="20.100000000000001" customHeight="1" thickBot="1">
      <c r="B517" s="238" t="s">
        <v>288</v>
      </c>
      <c r="C517" s="239"/>
      <c r="D517" s="239"/>
      <c r="E517" s="239"/>
      <c r="F517" s="239"/>
      <c r="G517" s="239"/>
      <c r="H517" s="128" t="s">
        <v>2557</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2557</v>
      </c>
      <c r="K523" s="108"/>
      <c r="L523" s="108"/>
      <c r="M523" s="108"/>
      <c r="N523" s="108"/>
      <c r="O523" s="109"/>
      <c r="P523" s="110"/>
      <c r="S523" s="15" t="str">
        <f>IF($F$520=MST!$I$6,IF(J523="","未記入",""),"")</f>
        <v/>
      </c>
    </row>
    <row r="524" spans="2:20" ht="20.100000000000001" customHeight="1">
      <c r="B524" s="111" t="s">
        <v>2503</v>
      </c>
      <c r="C524" s="112"/>
      <c r="D524" s="112"/>
      <c r="E524" s="113"/>
      <c r="F524" s="109" t="s">
        <v>2557</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v>45331</v>
      </c>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t="s">
        <v>2620</v>
      </c>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t="s">
        <v>2557</v>
      </c>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2631</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0"/>
      <c r="G540" s="261" t="s">
        <v>451</v>
      </c>
      <c r="H540" s="262"/>
      <c r="I540" s="262"/>
      <c r="J540" s="262"/>
      <c r="K540" s="117">
        <v>12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2"/>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8"/>
      <c r="T544" s="68"/>
    </row>
    <row r="545" spans="1:22" ht="40.5" customHeight="1">
      <c r="B545" s="259"/>
      <c r="C545" s="260"/>
      <c r="D545" s="260"/>
      <c r="E545" s="260"/>
      <c r="F545" s="130"/>
      <c r="G545" s="255"/>
      <c r="H545" s="148"/>
      <c r="I545" s="149"/>
      <c r="J545" s="149"/>
      <c r="K545" s="149"/>
      <c r="L545" s="149"/>
      <c r="M545" s="149"/>
      <c r="N545" s="149"/>
      <c r="O545" s="149"/>
      <c r="P545" s="150"/>
      <c r="S545" s="68"/>
      <c r="T545" s="68"/>
    </row>
    <row r="546" spans="1:22" customFormat="1" ht="40.5" customHeight="1">
      <c r="B546" s="111" t="s">
        <v>2492</v>
      </c>
      <c r="C546" s="112"/>
      <c r="D546" s="112"/>
      <c r="E546" s="113"/>
      <c r="F546" s="197" t="s">
        <v>2521</v>
      </c>
      <c r="G546" s="198"/>
      <c r="H546" s="198"/>
      <c r="I546" s="198"/>
      <c r="J546" s="198"/>
      <c r="K546" s="199"/>
      <c r="L546" s="109" t="s">
        <v>2557</v>
      </c>
      <c r="M546" s="117"/>
      <c r="N546" s="117"/>
      <c r="O546" s="117"/>
      <c r="P546" s="118"/>
      <c r="S546" s="15" t="str">
        <f>IF(L546="","未記入","")</f>
        <v/>
      </c>
      <c r="T546" s="68"/>
    </row>
    <row r="547" spans="1:22" customFormat="1" ht="40.5" customHeight="1">
      <c r="B547" s="87"/>
      <c r="C547" s="88"/>
      <c r="D547" s="88"/>
      <c r="E547" s="89"/>
      <c r="F547" s="194" t="s">
        <v>2493</v>
      </c>
      <c r="G547" s="195"/>
      <c r="H547" s="195"/>
      <c r="I547" s="195"/>
      <c r="J547" s="195"/>
      <c r="K547" s="196"/>
      <c r="L547" s="109" t="s">
        <v>2557</v>
      </c>
      <c r="M547" s="117"/>
      <c r="N547" s="117"/>
      <c r="O547" s="117"/>
      <c r="P547" s="118"/>
      <c r="S547" s="15" t="str">
        <f t="shared" ref="S547:S549" si="2">IF(L547="","未記入","")</f>
        <v/>
      </c>
      <c r="T547" s="68"/>
    </row>
    <row r="548" spans="1:22" customFormat="1" ht="40.5" customHeight="1">
      <c r="B548" s="87"/>
      <c r="C548" s="88"/>
      <c r="D548" s="88"/>
      <c r="E548" s="89"/>
      <c r="F548" s="194" t="s">
        <v>2494</v>
      </c>
      <c r="G548" s="195"/>
      <c r="H548" s="195"/>
      <c r="I548" s="195"/>
      <c r="J548" s="195"/>
      <c r="K548" s="196"/>
      <c r="L548" s="109" t="s">
        <v>2557</v>
      </c>
      <c r="M548" s="117"/>
      <c r="N548" s="117"/>
      <c r="O548" s="117"/>
      <c r="P548" s="118"/>
      <c r="S548" s="15" t="str">
        <f t="shared" si="2"/>
        <v/>
      </c>
      <c r="T548" s="68"/>
    </row>
    <row r="549" spans="1:22" customFormat="1" ht="40.5" customHeight="1">
      <c r="B549" s="90"/>
      <c r="C549" s="91"/>
      <c r="D549" s="91"/>
      <c r="E549" s="92"/>
      <c r="F549" s="197" t="s">
        <v>2495</v>
      </c>
      <c r="G549" s="198"/>
      <c r="H549" s="198"/>
      <c r="I549" s="198"/>
      <c r="J549" s="198"/>
      <c r="K549" s="199"/>
      <c r="L549" s="109" t="s">
        <v>2557</v>
      </c>
      <c r="M549" s="117"/>
      <c r="N549" s="117"/>
      <c r="O549" s="117"/>
      <c r="P549" s="118"/>
      <c r="S549" s="15" t="str">
        <f t="shared" si="2"/>
        <v/>
      </c>
      <c r="T549" s="68"/>
    </row>
    <row r="550" spans="1:22" customFormat="1" ht="40.5" customHeight="1">
      <c r="B550" s="111" t="s">
        <v>2520</v>
      </c>
      <c r="C550" s="112"/>
      <c r="D550" s="112"/>
      <c r="E550" s="113"/>
      <c r="F550" s="194" t="s">
        <v>2522</v>
      </c>
      <c r="G550" s="195"/>
      <c r="H550" s="195"/>
      <c r="I550" s="195"/>
      <c r="J550" s="195"/>
      <c r="K550" s="196"/>
      <c r="L550" s="109" t="s">
        <v>2557</v>
      </c>
      <c r="M550" s="117"/>
      <c r="N550" s="117"/>
      <c r="O550" s="117"/>
      <c r="P550" s="118"/>
      <c r="S550" s="15" t="str">
        <f>IF(L550="","未記入","")</f>
        <v/>
      </c>
      <c r="T550" s="68"/>
    </row>
    <row r="551" spans="1:22" customFormat="1" ht="40.5" customHeight="1">
      <c r="B551" s="87"/>
      <c r="C551" s="88"/>
      <c r="D551" s="88"/>
      <c r="E551" s="89"/>
      <c r="F551" s="194" t="s">
        <v>2493</v>
      </c>
      <c r="G551" s="195"/>
      <c r="H551" s="195"/>
      <c r="I551" s="195"/>
      <c r="J551" s="195"/>
      <c r="K551" s="196"/>
      <c r="L551" s="109" t="s">
        <v>2557</v>
      </c>
      <c r="M551" s="117"/>
      <c r="N551" s="117"/>
      <c r="O551" s="117"/>
      <c r="P551" s="118"/>
      <c r="S551" s="15" t="str">
        <f t="shared" ref="S551:S554" si="3">IF(L551="","未記入","")</f>
        <v/>
      </c>
      <c r="T551" s="68"/>
    </row>
    <row r="552" spans="1:22" customFormat="1" ht="40.5" customHeight="1">
      <c r="B552" s="87"/>
      <c r="C552" s="88"/>
      <c r="D552" s="88"/>
      <c r="E552" s="89"/>
      <c r="F552" s="194" t="s">
        <v>2496</v>
      </c>
      <c r="G552" s="195"/>
      <c r="H552" s="195"/>
      <c r="I552" s="195"/>
      <c r="J552" s="195"/>
      <c r="K552" s="196"/>
      <c r="L552" s="109" t="s">
        <v>2557</v>
      </c>
      <c r="M552" s="117"/>
      <c r="N552" s="117"/>
      <c r="O552" s="117"/>
      <c r="P552" s="118"/>
      <c r="S552" s="15" t="str">
        <f t="shared" si="3"/>
        <v/>
      </c>
      <c r="T552" s="68"/>
    </row>
    <row r="553" spans="1:22" customFormat="1" ht="40.5" customHeight="1">
      <c r="B553" s="87"/>
      <c r="C553" s="88"/>
      <c r="D553" s="88"/>
      <c r="E553" s="89"/>
      <c r="F553" s="264" t="s">
        <v>2523</v>
      </c>
      <c r="G553" s="227"/>
      <c r="H553" s="227"/>
      <c r="I553" s="227"/>
      <c r="J553" s="227"/>
      <c r="K553" s="228"/>
      <c r="L553" s="109" t="s">
        <v>2557</v>
      </c>
      <c r="M553" s="117"/>
      <c r="N553" s="117"/>
      <c r="O553" s="117"/>
      <c r="P553" s="118"/>
      <c r="S553" s="15" t="str">
        <f t="shared" si="3"/>
        <v/>
      </c>
      <c r="T553" s="68"/>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8"/>
    </row>
    <row r="555" spans="1:22" customFormat="1" ht="135" customHeight="1">
      <c r="B555" s="90"/>
      <c r="C555" s="91"/>
      <c r="D555" s="91"/>
      <c r="E555" s="92"/>
      <c r="F555" s="266"/>
      <c r="G555" s="233"/>
      <c r="H555" s="233"/>
      <c r="I555" s="233"/>
      <c r="J555" s="233"/>
      <c r="K555" s="234"/>
      <c r="L555" s="40"/>
      <c r="M555" s="203" t="s">
        <v>2524</v>
      </c>
      <c r="N555" s="204"/>
      <c r="O555" s="117" t="s">
        <v>2557</v>
      </c>
      <c r="P555" s="118"/>
      <c r="S555" s="15" t="str">
        <f>IF($L$553=MST!$I$6,IF(O555="","未記入",""),"")</f>
        <v/>
      </c>
      <c r="T555" s="68"/>
    </row>
    <row r="556" spans="1:22" s="67" customFormat="1" ht="30" customHeight="1">
      <c r="A556" s="2"/>
      <c r="B556" s="190" t="s">
        <v>2498</v>
      </c>
      <c r="C556" s="191"/>
      <c r="D556" s="191"/>
      <c r="E556" s="191"/>
      <c r="F556" s="194" t="s">
        <v>2490</v>
      </c>
      <c r="G556" s="195"/>
      <c r="H556" s="195"/>
      <c r="I556" s="195"/>
      <c r="J556" s="195"/>
      <c r="K556" s="196"/>
      <c r="L556" s="109" t="s">
        <v>2557</v>
      </c>
      <c r="M556" s="117"/>
      <c r="N556" s="117"/>
      <c r="O556" s="117"/>
      <c r="P556" s="118"/>
      <c r="Q556" s="2"/>
      <c r="R556" s="2"/>
      <c r="S556" s="15" t="str">
        <f>IF(L556="","未記入","")</f>
        <v/>
      </c>
      <c r="T556" s="68"/>
      <c r="U556" s="2"/>
      <c r="V556" s="2"/>
    </row>
    <row r="557" spans="1:22" s="67" customFormat="1" ht="30" customHeight="1">
      <c r="A557" s="2"/>
      <c r="B557" s="192"/>
      <c r="C557" s="193"/>
      <c r="D557" s="193"/>
      <c r="E557" s="193"/>
      <c r="F557" s="194" t="s">
        <v>2491</v>
      </c>
      <c r="G557" s="195"/>
      <c r="H557" s="195"/>
      <c r="I557" s="195"/>
      <c r="J557" s="195"/>
      <c r="K557" s="196"/>
      <c r="L557" s="109" t="s">
        <v>2557</v>
      </c>
      <c r="M557" s="117"/>
      <c r="N557" s="117"/>
      <c r="O557" s="117"/>
      <c r="P557" s="118"/>
      <c r="Q557" s="2"/>
      <c r="R557" s="2"/>
      <c r="S557" s="15" t="str">
        <f t="shared" ref="S557:S561" si="4">IF(L557="","未記入","")</f>
        <v/>
      </c>
      <c r="T557" s="68"/>
      <c r="U557" s="2"/>
      <c r="V557" s="2"/>
    </row>
    <row r="558" spans="1:22" s="67" customFormat="1" ht="30" customHeight="1">
      <c r="A558" s="2"/>
      <c r="B558" s="192"/>
      <c r="C558" s="193"/>
      <c r="D558" s="193"/>
      <c r="E558" s="193"/>
      <c r="F558" s="194" t="s">
        <v>2525</v>
      </c>
      <c r="G558" s="195"/>
      <c r="H558" s="195"/>
      <c r="I558" s="195"/>
      <c r="J558" s="195"/>
      <c r="K558" s="196"/>
      <c r="L558" s="109" t="s">
        <v>2557</v>
      </c>
      <c r="M558" s="117"/>
      <c r="N558" s="117"/>
      <c r="O558" s="117"/>
      <c r="P558" s="118"/>
      <c r="Q558" s="2"/>
      <c r="R558" s="2"/>
      <c r="S558" s="15" t="str">
        <f t="shared" si="4"/>
        <v/>
      </c>
      <c r="T558" s="68"/>
      <c r="U558" s="2"/>
      <c r="V558" s="2"/>
    </row>
    <row r="559" spans="1:22" s="67" customFormat="1" ht="30" customHeight="1">
      <c r="A559" s="2"/>
      <c r="B559" s="190"/>
      <c r="C559" s="191"/>
      <c r="D559" s="191"/>
      <c r="E559" s="191"/>
      <c r="F559" s="194" t="s">
        <v>2506</v>
      </c>
      <c r="G559" s="195"/>
      <c r="H559" s="195"/>
      <c r="I559" s="195"/>
      <c r="J559" s="195"/>
      <c r="K559" s="196"/>
      <c r="L559" s="109" t="s">
        <v>2557</v>
      </c>
      <c r="M559" s="117"/>
      <c r="N559" s="117"/>
      <c r="O559" s="117"/>
      <c r="P559" s="118"/>
      <c r="Q559" s="2"/>
      <c r="R559" s="2"/>
      <c r="S559" s="15" t="str">
        <f t="shared" si="4"/>
        <v/>
      </c>
      <c r="T559" s="68"/>
      <c r="U559" s="2"/>
      <c r="V559" s="2"/>
    </row>
    <row r="560" spans="1:22" s="67" customFormat="1" ht="30" customHeight="1">
      <c r="A560" s="2"/>
      <c r="B560" s="190"/>
      <c r="C560" s="191"/>
      <c r="D560" s="191"/>
      <c r="E560" s="191"/>
      <c r="F560" s="194" t="s">
        <v>2507</v>
      </c>
      <c r="G560" s="195"/>
      <c r="H560" s="195"/>
      <c r="I560" s="195"/>
      <c r="J560" s="195"/>
      <c r="K560" s="196"/>
      <c r="L560" s="109" t="s">
        <v>2557</v>
      </c>
      <c r="M560" s="117"/>
      <c r="N560" s="117"/>
      <c r="O560" s="117"/>
      <c r="P560" s="118"/>
      <c r="Q560" s="2"/>
      <c r="R560" s="2"/>
      <c r="S560" s="15" t="str">
        <f t="shared" si="4"/>
        <v/>
      </c>
      <c r="T560" s="68"/>
      <c r="U560" s="2"/>
      <c r="V560" s="2"/>
    </row>
    <row r="561" spans="1:22" s="67" customFormat="1" ht="30" customHeight="1">
      <c r="A561" s="2"/>
      <c r="B561" s="190"/>
      <c r="C561" s="191"/>
      <c r="D561" s="191"/>
      <c r="E561" s="191"/>
      <c r="F561" s="194" t="s">
        <v>2526</v>
      </c>
      <c r="G561" s="195"/>
      <c r="H561" s="195"/>
      <c r="I561" s="195"/>
      <c r="J561" s="195"/>
      <c r="K561" s="196"/>
      <c r="L561" s="109" t="s">
        <v>2557</v>
      </c>
      <c r="M561" s="117"/>
      <c r="N561" s="117"/>
      <c r="O561" s="117"/>
      <c r="P561" s="118"/>
      <c r="Q561" s="2"/>
      <c r="R561" s="2"/>
      <c r="S561" s="15" t="str">
        <f t="shared" si="4"/>
        <v/>
      </c>
      <c r="T561" s="68"/>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0"/>
      <c r="G564" s="101" t="s">
        <v>454</v>
      </c>
      <c r="H564" s="102"/>
      <c r="I564" s="103"/>
      <c r="J564" s="121" t="s">
        <v>2632</v>
      </c>
      <c r="K564" s="122"/>
      <c r="L564" s="122"/>
      <c r="M564" s="122"/>
      <c r="N564" s="122"/>
      <c r="O564" s="122"/>
      <c r="P564" s="123"/>
    </row>
    <row r="565" spans="1:22" ht="27.75" customHeight="1">
      <c r="B565" s="111" t="s">
        <v>297</v>
      </c>
      <c r="C565" s="112"/>
      <c r="D565" s="112"/>
      <c r="E565" s="113"/>
      <c r="F565" s="220" t="s">
        <v>2557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2633</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2"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6" t="s">
        <v>489</v>
      </c>
      <c r="S2" s="57"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c r="K4" s="499"/>
      <c r="L4" s="499"/>
      <c r="M4" s="498"/>
      <c r="N4" s="499"/>
      <c r="O4" s="499"/>
      <c r="P4" s="499"/>
      <c r="Q4" s="499"/>
      <c r="R4" s="64"/>
      <c r="S4" s="25"/>
      <c r="T4" s="12"/>
    </row>
    <row r="5" spans="1:23" ht="50.1" customHeight="1">
      <c r="B5" s="527"/>
      <c r="C5" s="506" t="s">
        <v>308</v>
      </c>
      <c r="D5" s="506"/>
      <c r="E5" s="506"/>
      <c r="F5" s="506"/>
      <c r="G5" s="506"/>
      <c r="H5" s="496" t="s">
        <v>2359</v>
      </c>
      <c r="I5" s="497"/>
      <c r="J5" s="498"/>
      <c r="K5" s="499"/>
      <c r="L5" s="499"/>
      <c r="M5" s="498"/>
      <c r="N5" s="499"/>
      <c r="O5" s="499"/>
      <c r="P5" s="499"/>
      <c r="Q5" s="499"/>
      <c r="R5" s="64"/>
      <c r="S5" s="25"/>
    </row>
    <row r="6" spans="1:23" ht="50.1" customHeight="1">
      <c r="B6" s="527"/>
      <c r="C6" s="506" t="s">
        <v>309</v>
      </c>
      <c r="D6" s="506"/>
      <c r="E6" s="506"/>
      <c r="F6" s="506"/>
      <c r="G6" s="506"/>
      <c r="H6" s="496" t="s">
        <v>2359</v>
      </c>
      <c r="I6" s="497"/>
      <c r="J6" s="498"/>
      <c r="K6" s="499"/>
      <c r="L6" s="499"/>
      <c r="M6" s="498"/>
      <c r="N6" s="499"/>
      <c r="O6" s="499"/>
      <c r="P6" s="499"/>
      <c r="Q6" s="499"/>
      <c r="R6" s="64"/>
      <c r="S6" s="25"/>
    </row>
    <row r="7" spans="1:23" ht="50.1" customHeight="1">
      <c r="B7" s="527"/>
      <c r="C7" s="506" t="s">
        <v>310</v>
      </c>
      <c r="D7" s="506"/>
      <c r="E7" s="506"/>
      <c r="F7" s="506"/>
      <c r="G7" s="506"/>
      <c r="H7" s="496" t="s">
        <v>2359</v>
      </c>
      <c r="I7" s="497"/>
      <c r="J7" s="498"/>
      <c r="K7" s="499"/>
      <c r="L7" s="499"/>
      <c r="M7" s="498"/>
      <c r="N7" s="499"/>
      <c r="O7" s="499"/>
      <c r="P7" s="499"/>
      <c r="Q7" s="499"/>
      <c r="R7" s="64"/>
      <c r="S7" s="25"/>
    </row>
    <row r="8" spans="1:23" ht="50.1" customHeight="1">
      <c r="B8" s="527"/>
      <c r="C8" s="506" t="s">
        <v>311</v>
      </c>
      <c r="D8" s="506"/>
      <c r="E8" s="506"/>
      <c r="F8" s="506"/>
      <c r="G8" s="506"/>
      <c r="H8" s="496" t="s">
        <v>2359</v>
      </c>
      <c r="I8" s="497"/>
      <c r="J8" s="498"/>
      <c r="K8" s="499"/>
      <c r="L8" s="499"/>
      <c r="M8" s="498"/>
      <c r="N8" s="499"/>
      <c r="O8" s="499"/>
      <c r="P8" s="499"/>
      <c r="Q8" s="499"/>
      <c r="R8" s="64"/>
      <c r="S8" s="25"/>
    </row>
    <row r="9" spans="1:23" ht="50.1" customHeight="1">
      <c r="B9" s="527"/>
      <c r="C9" s="506" t="s">
        <v>312</v>
      </c>
      <c r="D9" s="506"/>
      <c r="E9" s="506"/>
      <c r="F9" s="506"/>
      <c r="G9" s="506"/>
      <c r="H9" s="496" t="s">
        <v>2359</v>
      </c>
      <c r="I9" s="497"/>
      <c r="J9" s="498"/>
      <c r="K9" s="499"/>
      <c r="L9" s="499"/>
      <c r="M9" s="498"/>
      <c r="N9" s="499"/>
      <c r="O9" s="499"/>
      <c r="P9" s="499"/>
      <c r="Q9" s="499"/>
      <c r="R9" s="64"/>
      <c r="S9" s="25"/>
    </row>
    <row r="10" spans="1:23" ht="50.1" customHeight="1">
      <c r="B10" s="527"/>
      <c r="C10" s="506" t="s">
        <v>313</v>
      </c>
      <c r="D10" s="506"/>
      <c r="E10" s="506"/>
      <c r="F10" s="506"/>
      <c r="G10" s="506"/>
      <c r="H10" s="496" t="s">
        <v>2359</v>
      </c>
      <c r="I10" s="497"/>
      <c r="J10" s="498"/>
      <c r="K10" s="499"/>
      <c r="L10" s="499"/>
      <c r="M10" s="498"/>
      <c r="N10" s="499"/>
      <c r="O10" s="499"/>
      <c r="P10" s="499"/>
      <c r="Q10" s="499"/>
      <c r="R10" s="64"/>
      <c r="S10" s="25"/>
    </row>
    <row r="11" spans="1:23" ht="50.1" customHeight="1">
      <c r="B11" s="527"/>
      <c r="C11" s="506" t="s">
        <v>314</v>
      </c>
      <c r="D11" s="506"/>
      <c r="E11" s="506"/>
      <c r="F11" s="506"/>
      <c r="G11" s="506"/>
      <c r="H11" s="496" t="s">
        <v>2359</v>
      </c>
      <c r="I11" s="497"/>
      <c r="J11" s="498"/>
      <c r="K11" s="499"/>
      <c r="L11" s="499"/>
      <c r="M11" s="498"/>
      <c r="N11" s="499"/>
      <c r="O11" s="499"/>
      <c r="P11" s="499"/>
      <c r="Q11" s="499"/>
      <c r="R11" s="64"/>
      <c r="S11" s="25"/>
    </row>
    <row r="12" spans="1:23" ht="50.1" customHeight="1">
      <c r="B12" s="527"/>
      <c r="C12" s="506" t="s">
        <v>315</v>
      </c>
      <c r="D12" s="506"/>
      <c r="E12" s="506"/>
      <c r="F12" s="506"/>
      <c r="G12" s="506"/>
      <c r="H12" s="496" t="s">
        <v>2359</v>
      </c>
      <c r="I12" s="497"/>
      <c r="J12" s="498"/>
      <c r="K12" s="499"/>
      <c r="L12" s="499"/>
      <c r="M12" s="498"/>
      <c r="N12" s="499"/>
      <c r="O12" s="499"/>
      <c r="P12" s="499"/>
      <c r="Q12" s="499"/>
      <c r="R12" s="64"/>
      <c r="S12" s="25"/>
    </row>
    <row r="13" spans="1:23" ht="50.1" customHeight="1">
      <c r="B13" s="527"/>
      <c r="C13" s="506" t="s">
        <v>316</v>
      </c>
      <c r="D13" s="506"/>
      <c r="E13" s="506"/>
      <c r="F13" s="506"/>
      <c r="G13" s="506"/>
      <c r="H13" s="496" t="s">
        <v>2358</v>
      </c>
      <c r="I13" s="497"/>
      <c r="J13" s="498" t="s">
        <v>2634</v>
      </c>
      <c r="K13" s="499"/>
      <c r="L13" s="499"/>
      <c r="M13" s="498" t="s">
        <v>2635</v>
      </c>
      <c r="N13" s="499"/>
      <c r="O13" s="499"/>
      <c r="P13" s="499"/>
      <c r="Q13" s="499"/>
      <c r="R13" s="64"/>
      <c r="S13" s="25"/>
    </row>
    <row r="14" spans="1:23" ht="50.1" customHeight="1">
      <c r="B14" s="527"/>
      <c r="C14" s="506" t="s">
        <v>317</v>
      </c>
      <c r="D14" s="506"/>
      <c r="E14" s="506"/>
      <c r="F14" s="506"/>
      <c r="G14" s="506"/>
      <c r="H14" s="496" t="s">
        <v>2359</v>
      </c>
      <c r="I14" s="497"/>
      <c r="J14" s="498"/>
      <c r="K14" s="499"/>
      <c r="L14" s="499"/>
      <c r="M14" s="498"/>
      <c r="N14" s="499"/>
      <c r="O14" s="499"/>
      <c r="P14" s="499"/>
      <c r="Q14" s="499"/>
      <c r="R14" s="64"/>
      <c r="S14" s="25"/>
    </row>
    <row r="15" spans="1:23" ht="50.1" customHeight="1" thickBot="1">
      <c r="B15" s="528"/>
      <c r="C15" s="536" t="s">
        <v>318</v>
      </c>
      <c r="D15" s="536"/>
      <c r="E15" s="536"/>
      <c r="F15" s="536"/>
      <c r="G15" s="536"/>
      <c r="H15" s="500" t="s">
        <v>2359</v>
      </c>
      <c r="I15" s="501"/>
      <c r="J15" s="516"/>
      <c r="K15" s="517"/>
      <c r="L15" s="517"/>
      <c r="M15" s="516"/>
      <c r="N15" s="517"/>
      <c r="O15" s="517"/>
      <c r="P15" s="517"/>
      <c r="Q15" s="517"/>
      <c r="R15" s="65"/>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8"/>
      <c r="C17" s="506" t="s">
        <v>340</v>
      </c>
      <c r="D17" s="506"/>
      <c r="E17" s="506"/>
      <c r="F17" s="506"/>
      <c r="G17" s="506"/>
      <c r="H17" s="496" t="s">
        <v>2359</v>
      </c>
      <c r="I17" s="497"/>
      <c r="J17" s="498"/>
      <c r="K17" s="499"/>
      <c r="L17" s="499"/>
      <c r="M17" s="498"/>
      <c r="N17" s="499"/>
      <c r="O17" s="499"/>
      <c r="P17" s="499"/>
      <c r="Q17" s="499"/>
      <c r="R17" s="64"/>
      <c r="S17" s="25"/>
    </row>
    <row r="18" spans="2:19" ht="50.1" customHeight="1">
      <c r="B18" s="58"/>
      <c r="C18" s="506" t="s">
        <v>341</v>
      </c>
      <c r="D18" s="506"/>
      <c r="E18" s="506"/>
      <c r="F18" s="506"/>
      <c r="G18" s="506"/>
      <c r="H18" s="496" t="s">
        <v>2359</v>
      </c>
      <c r="I18" s="497"/>
      <c r="J18" s="498"/>
      <c r="K18" s="499"/>
      <c r="L18" s="499"/>
      <c r="M18" s="498"/>
      <c r="N18" s="499"/>
      <c r="O18" s="499"/>
      <c r="P18" s="499"/>
      <c r="Q18" s="499"/>
      <c r="R18" s="64"/>
      <c r="S18" s="25"/>
    </row>
    <row r="19" spans="2:19" ht="50.1" customHeight="1">
      <c r="B19" s="58"/>
      <c r="C19" s="532" t="s">
        <v>405</v>
      </c>
      <c r="D19" s="533"/>
      <c r="E19" s="533"/>
      <c r="F19" s="533"/>
      <c r="G19" s="534"/>
      <c r="H19" s="496" t="s">
        <v>2359</v>
      </c>
      <c r="I19" s="497"/>
      <c r="J19" s="498"/>
      <c r="K19" s="499"/>
      <c r="L19" s="499"/>
      <c r="M19" s="498"/>
      <c r="N19" s="499"/>
      <c r="O19" s="499"/>
      <c r="P19" s="499"/>
      <c r="Q19" s="499"/>
      <c r="R19" s="64"/>
      <c r="S19" s="25"/>
    </row>
    <row r="20" spans="2:19" ht="50.1" customHeight="1">
      <c r="B20" s="58"/>
      <c r="C20" s="506" t="s">
        <v>334</v>
      </c>
      <c r="D20" s="506"/>
      <c r="E20" s="506"/>
      <c r="F20" s="506"/>
      <c r="G20" s="506"/>
      <c r="H20" s="496" t="s">
        <v>2359</v>
      </c>
      <c r="I20" s="497"/>
      <c r="J20" s="498"/>
      <c r="K20" s="499"/>
      <c r="L20" s="499"/>
      <c r="M20" s="498"/>
      <c r="N20" s="499"/>
      <c r="O20" s="499"/>
      <c r="P20" s="499"/>
      <c r="Q20" s="499"/>
      <c r="R20" s="64"/>
      <c r="S20" s="25"/>
    </row>
    <row r="21" spans="2:19" ht="50.1" customHeight="1">
      <c r="B21" s="58"/>
      <c r="C21" s="506" t="s">
        <v>338</v>
      </c>
      <c r="D21" s="506"/>
      <c r="E21" s="506"/>
      <c r="F21" s="506"/>
      <c r="G21" s="506"/>
      <c r="H21" s="496" t="s">
        <v>2359</v>
      </c>
      <c r="I21" s="497"/>
      <c r="J21" s="498"/>
      <c r="K21" s="499"/>
      <c r="L21" s="499"/>
      <c r="M21" s="498"/>
      <c r="N21" s="499"/>
      <c r="O21" s="499"/>
      <c r="P21" s="499"/>
      <c r="Q21" s="499"/>
      <c r="R21" s="64"/>
      <c r="S21" s="25"/>
    </row>
    <row r="22" spans="2:19" ht="50.1" customHeight="1">
      <c r="B22" s="58"/>
      <c r="C22" s="506" t="s">
        <v>337</v>
      </c>
      <c r="D22" s="506"/>
      <c r="E22" s="506"/>
      <c r="F22" s="506"/>
      <c r="G22" s="506"/>
      <c r="H22" s="496" t="s">
        <v>2359</v>
      </c>
      <c r="I22" s="497"/>
      <c r="J22" s="498"/>
      <c r="K22" s="499"/>
      <c r="L22" s="499"/>
      <c r="M22" s="498"/>
      <c r="N22" s="499"/>
      <c r="O22" s="499"/>
      <c r="P22" s="499"/>
      <c r="Q22" s="499"/>
      <c r="R22" s="64"/>
      <c r="S22" s="25"/>
    </row>
    <row r="23" spans="2:19" ht="50.1" customHeight="1">
      <c r="B23" s="58"/>
      <c r="C23" s="506" t="s">
        <v>342</v>
      </c>
      <c r="D23" s="506"/>
      <c r="E23" s="506"/>
      <c r="F23" s="506"/>
      <c r="G23" s="506"/>
      <c r="H23" s="496" t="s">
        <v>2359</v>
      </c>
      <c r="I23" s="497"/>
      <c r="J23" s="498"/>
      <c r="K23" s="499"/>
      <c r="L23" s="499"/>
      <c r="M23" s="498"/>
      <c r="N23" s="499"/>
      <c r="O23" s="499"/>
      <c r="P23" s="499"/>
      <c r="Q23" s="499"/>
      <c r="R23" s="64"/>
      <c r="S23" s="25"/>
    </row>
    <row r="24" spans="2:19" ht="50.1" customHeight="1">
      <c r="B24" s="58"/>
      <c r="C24" s="506" t="s">
        <v>395</v>
      </c>
      <c r="D24" s="506"/>
      <c r="E24" s="506"/>
      <c r="F24" s="506"/>
      <c r="G24" s="506"/>
      <c r="H24" s="496" t="s">
        <v>2359</v>
      </c>
      <c r="I24" s="497"/>
      <c r="J24" s="498"/>
      <c r="K24" s="499"/>
      <c r="L24" s="499"/>
      <c r="M24" s="498"/>
      <c r="N24" s="499"/>
      <c r="O24" s="499"/>
      <c r="P24" s="499"/>
      <c r="Q24" s="499"/>
      <c r="R24" s="64"/>
      <c r="S24" s="25"/>
    </row>
    <row r="25" spans="2:19" ht="50.1" customHeight="1" thickBot="1">
      <c r="B25" s="58"/>
      <c r="C25" s="518" t="s">
        <v>339</v>
      </c>
      <c r="D25" s="518"/>
      <c r="E25" s="518"/>
      <c r="F25" s="518"/>
      <c r="G25" s="518"/>
      <c r="H25" s="500" t="s">
        <v>2359</v>
      </c>
      <c r="I25" s="501"/>
      <c r="J25" s="513"/>
      <c r="K25" s="514"/>
      <c r="L25" s="514"/>
      <c r="M25" s="513"/>
      <c r="N25" s="514"/>
      <c r="O25" s="514"/>
      <c r="P25" s="514"/>
      <c r="Q25" s="514"/>
      <c r="R25" s="65"/>
      <c r="S25" s="26"/>
    </row>
    <row r="26" spans="2:19" ht="50.1" customHeight="1" thickBot="1">
      <c r="B26" s="524" t="s">
        <v>320</v>
      </c>
      <c r="C26" s="525"/>
      <c r="D26" s="525"/>
      <c r="E26" s="525"/>
      <c r="F26" s="525"/>
      <c r="G26" s="525"/>
      <c r="H26" s="502" t="s">
        <v>2359</v>
      </c>
      <c r="I26" s="503"/>
      <c r="J26" s="522"/>
      <c r="K26" s="523"/>
      <c r="L26" s="523"/>
      <c r="M26" s="522"/>
      <c r="N26" s="523"/>
      <c r="O26" s="523"/>
      <c r="P26" s="523"/>
      <c r="Q26" s="523"/>
      <c r="R26" s="66"/>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8"/>
      <c r="C28" s="506" t="s">
        <v>322</v>
      </c>
      <c r="D28" s="506"/>
      <c r="E28" s="506"/>
      <c r="F28" s="506"/>
      <c r="G28" s="506"/>
      <c r="H28" s="496" t="s">
        <v>2359</v>
      </c>
      <c r="I28" s="497"/>
      <c r="J28" s="498"/>
      <c r="K28" s="499"/>
      <c r="L28" s="499"/>
      <c r="M28" s="498"/>
      <c r="N28" s="499"/>
      <c r="O28" s="499"/>
      <c r="P28" s="499"/>
      <c r="Q28" s="499"/>
      <c r="R28" s="64"/>
      <c r="S28" s="25"/>
    </row>
    <row r="29" spans="2:19" ht="50.1" customHeight="1">
      <c r="B29" s="58"/>
      <c r="C29" s="506" t="s">
        <v>323</v>
      </c>
      <c r="D29" s="506"/>
      <c r="E29" s="506"/>
      <c r="F29" s="506"/>
      <c r="G29" s="506"/>
      <c r="H29" s="496" t="s">
        <v>2359</v>
      </c>
      <c r="I29" s="497"/>
      <c r="J29" s="498"/>
      <c r="K29" s="499"/>
      <c r="L29" s="499"/>
      <c r="M29" s="498"/>
      <c r="N29" s="499"/>
      <c r="O29" s="499"/>
      <c r="P29" s="499"/>
      <c r="Q29" s="499"/>
      <c r="R29" s="64"/>
      <c r="S29" s="25"/>
    </row>
    <row r="30" spans="2:19" ht="50.1" customHeight="1">
      <c r="B30" s="58"/>
      <c r="C30" s="506" t="s">
        <v>324</v>
      </c>
      <c r="D30" s="506"/>
      <c r="E30" s="506"/>
      <c r="F30" s="506"/>
      <c r="G30" s="506"/>
      <c r="H30" s="496" t="s">
        <v>2359</v>
      </c>
      <c r="I30" s="497"/>
      <c r="J30" s="498"/>
      <c r="K30" s="499"/>
      <c r="L30" s="499"/>
      <c r="M30" s="498"/>
      <c r="N30" s="499"/>
      <c r="O30" s="499"/>
      <c r="P30" s="499"/>
      <c r="Q30" s="499"/>
      <c r="R30" s="64"/>
      <c r="S30" s="25"/>
    </row>
    <row r="31" spans="2:19" ht="50.1" customHeight="1">
      <c r="B31" s="58"/>
      <c r="C31" s="506" t="s">
        <v>325</v>
      </c>
      <c r="D31" s="506"/>
      <c r="E31" s="506"/>
      <c r="F31" s="506"/>
      <c r="G31" s="506"/>
      <c r="H31" s="496" t="s">
        <v>2359</v>
      </c>
      <c r="I31" s="497"/>
      <c r="J31" s="498"/>
      <c r="K31" s="499"/>
      <c r="L31" s="499"/>
      <c r="M31" s="498"/>
      <c r="N31" s="499"/>
      <c r="O31" s="499"/>
      <c r="P31" s="499"/>
      <c r="Q31" s="499"/>
      <c r="R31" s="64"/>
      <c r="S31" s="25"/>
    </row>
    <row r="32" spans="2:19" ht="50.1" customHeight="1">
      <c r="B32" s="58"/>
      <c r="C32" s="506" t="s">
        <v>326</v>
      </c>
      <c r="D32" s="506"/>
      <c r="E32" s="506"/>
      <c r="F32" s="506"/>
      <c r="G32" s="506"/>
      <c r="H32" s="496" t="s">
        <v>2359</v>
      </c>
      <c r="I32" s="497"/>
      <c r="J32" s="498"/>
      <c r="K32" s="499"/>
      <c r="L32" s="499"/>
      <c r="M32" s="498"/>
      <c r="N32" s="499"/>
      <c r="O32" s="499"/>
      <c r="P32" s="499"/>
      <c r="Q32" s="499"/>
      <c r="R32" s="64"/>
      <c r="S32" s="25"/>
    </row>
    <row r="33" spans="2:19" ht="50.1" customHeight="1">
      <c r="B33" s="58"/>
      <c r="C33" s="506" t="s">
        <v>327</v>
      </c>
      <c r="D33" s="506"/>
      <c r="E33" s="506"/>
      <c r="F33" s="506"/>
      <c r="G33" s="506"/>
      <c r="H33" s="496" t="s">
        <v>2359</v>
      </c>
      <c r="I33" s="497"/>
      <c r="J33" s="498"/>
      <c r="K33" s="499"/>
      <c r="L33" s="499"/>
      <c r="M33" s="498"/>
      <c r="N33" s="499"/>
      <c r="O33" s="499"/>
      <c r="P33" s="499"/>
      <c r="Q33" s="499"/>
      <c r="R33" s="64"/>
      <c r="S33" s="25"/>
    </row>
    <row r="34" spans="2:19" ht="50.1" customHeight="1">
      <c r="B34" s="58"/>
      <c r="C34" s="506" t="s">
        <v>328</v>
      </c>
      <c r="D34" s="506"/>
      <c r="E34" s="506"/>
      <c r="F34" s="506"/>
      <c r="G34" s="506"/>
      <c r="H34" s="496" t="s">
        <v>2359</v>
      </c>
      <c r="I34" s="497"/>
      <c r="J34" s="498"/>
      <c r="K34" s="499"/>
      <c r="L34" s="499"/>
      <c r="M34" s="498"/>
      <c r="N34" s="499"/>
      <c r="O34" s="499"/>
      <c r="P34" s="499"/>
      <c r="Q34" s="499"/>
      <c r="R34" s="64"/>
      <c r="S34" s="25"/>
    </row>
    <row r="35" spans="2:19" ht="50.1" customHeight="1">
      <c r="B35" s="58"/>
      <c r="C35" s="506" t="s">
        <v>329</v>
      </c>
      <c r="D35" s="506"/>
      <c r="E35" s="506"/>
      <c r="F35" s="506"/>
      <c r="G35" s="506"/>
      <c r="H35" s="496" t="s">
        <v>2358</v>
      </c>
      <c r="I35" s="497"/>
      <c r="J35" s="498" t="s">
        <v>2634</v>
      </c>
      <c r="K35" s="499"/>
      <c r="L35" s="499"/>
      <c r="M35" s="498" t="s">
        <v>2635</v>
      </c>
      <c r="N35" s="499"/>
      <c r="O35" s="499"/>
      <c r="P35" s="499"/>
      <c r="Q35" s="499"/>
      <c r="R35" s="64"/>
      <c r="S35" s="25"/>
    </row>
    <row r="36" spans="2:19" ht="50.1" customHeight="1">
      <c r="B36" s="58"/>
      <c r="C36" s="506" t="s">
        <v>331</v>
      </c>
      <c r="D36" s="506"/>
      <c r="E36" s="506"/>
      <c r="F36" s="506"/>
      <c r="G36" s="506"/>
      <c r="H36" s="496" t="s">
        <v>2359</v>
      </c>
      <c r="I36" s="497"/>
      <c r="J36" s="498"/>
      <c r="K36" s="499"/>
      <c r="L36" s="499"/>
      <c r="M36" s="498"/>
      <c r="N36" s="499"/>
      <c r="O36" s="499"/>
      <c r="P36" s="499"/>
      <c r="Q36" s="499"/>
      <c r="R36" s="64"/>
      <c r="S36" s="25"/>
    </row>
    <row r="37" spans="2:19" ht="50.1" customHeight="1" thickBot="1">
      <c r="B37" s="58"/>
      <c r="C37" s="518" t="s">
        <v>330</v>
      </c>
      <c r="D37" s="518"/>
      <c r="E37" s="518"/>
      <c r="F37" s="518"/>
      <c r="G37" s="518"/>
      <c r="H37" s="496" t="s">
        <v>2359</v>
      </c>
      <c r="I37" s="497"/>
      <c r="J37" s="513"/>
      <c r="K37" s="514"/>
      <c r="L37" s="514"/>
      <c r="M37" s="513"/>
      <c r="N37" s="514"/>
      <c r="O37" s="514"/>
      <c r="P37" s="514"/>
      <c r="Q37" s="514"/>
      <c r="R37" s="64"/>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2359</v>
      </c>
      <c r="I39" s="497"/>
      <c r="J39" s="498"/>
      <c r="K39" s="499"/>
      <c r="L39" s="499"/>
      <c r="M39" s="498"/>
      <c r="N39" s="499"/>
      <c r="O39" s="499"/>
      <c r="P39" s="499"/>
      <c r="Q39" s="499"/>
      <c r="R39" s="64"/>
      <c r="S39" s="25"/>
    </row>
    <row r="40" spans="2:19" ht="50.1" customHeight="1">
      <c r="B40" s="504"/>
      <c r="C40" s="506" t="s">
        <v>335</v>
      </c>
      <c r="D40" s="506"/>
      <c r="E40" s="506"/>
      <c r="F40" s="506"/>
      <c r="G40" s="506"/>
      <c r="H40" s="496" t="s">
        <v>2359</v>
      </c>
      <c r="I40" s="497"/>
      <c r="J40" s="498"/>
      <c r="K40" s="499"/>
      <c r="L40" s="499"/>
      <c r="M40" s="498"/>
      <c r="N40" s="499"/>
      <c r="O40" s="499"/>
      <c r="P40" s="499"/>
      <c r="Q40" s="499"/>
      <c r="R40" s="64"/>
      <c r="S40" s="25"/>
    </row>
    <row r="41" spans="2:19" ht="50.1" customHeight="1" thickBot="1">
      <c r="B41" s="504"/>
      <c r="C41" s="518" t="s">
        <v>336</v>
      </c>
      <c r="D41" s="518"/>
      <c r="E41" s="518"/>
      <c r="F41" s="518"/>
      <c r="G41" s="518"/>
      <c r="H41" s="500" t="s">
        <v>2359</v>
      </c>
      <c r="I41" s="501"/>
      <c r="J41" s="513"/>
      <c r="K41" s="514"/>
      <c r="L41" s="514"/>
      <c r="M41" s="513"/>
      <c r="N41" s="514"/>
      <c r="O41" s="514"/>
      <c r="P41" s="514"/>
      <c r="Q41" s="514"/>
      <c r="R41" s="65"/>
      <c r="S41" s="26"/>
    </row>
    <row r="42" spans="2:19" ht="50.1" customHeight="1" thickBot="1">
      <c r="B42" s="519" t="s">
        <v>343</v>
      </c>
      <c r="C42" s="520"/>
      <c r="D42" s="520"/>
      <c r="E42" s="520"/>
      <c r="F42" s="520"/>
      <c r="G42" s="521"/>
      <c r="H42" s="502" t="s">
        <v>2359</v>
      </c>
      <c r="I42" s="503"/>
      <c r="J42" s="522"/>
      <c r="K42" s="523"/>
      <c r="L42" s="523"/>
      <c r="M42" s="522"/>
      <c r="N42" s="523"/>
      <c r="O42" s="523"/>
      <c r="P42" s="523"/>
      <c r="Q42" s="523"/>
      <c r="R42" s="66"/>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2359</v>
      </c>
      <c r="I44" s="497"/>
      <c r="J44" s="498"/>
      <c r="K44" s="499"/>
      <c r="L44" s="499"/>
      <c r="M44" s="498"/>
      <c r="N44" s="499"/>
      <c r="O44" s="499"/>
      <c r="P44" s="499"/>
      <c r="Q44" s="499"/>
      <c r="R44" s="64"/>
      <c r="S44" s="25"/>
    </row>
    <row r="45" spans="2:19" ht="50.1" customHeight="1">
      <c r="B45" s="504"/>
      <c r="C45" s="506" t="s">
        <v>346</v>
      </c>
      <c r="D45" s="506"/>
      <c r="E45" s="506"/>
      <c r="F45" s="506"/>
      <c r="G45" s="506"/>
      <c r="H45" s="496" t="s">
        <v>2359</v>
      </c>
      <c r="I45" s="497"/>
      <c r="J45" s="498"/>
      <c r="K45" s="499"/>
      <c r="L45" s="499"/>
      <c r="M45" s="498"/>
      <c r="N45" s="499"/>
      <c r="O45" s="499"/>
      <c r="P45" s="499"/>
      <c r="Q45" s="499"/>
      <c r="R45" s="64"/>
      <c r="S45" s="25"/>
    </row>
    <row r="46" spans="2:19" ht="50.1" customHeight="1" thickBot="1">
      <c r="B46" s="504"/>
      <c r="C46" s="515" t="s">
        <v>402</v>
      </c>
      <c r="D46" s="515"/>
      <c r="E46" s="515"/>
      <c r="F46" s="515"/>
      <c r="G46" s="515"/>
      <c r="H46" s="496" t="s">
        <v>2359</v>
      </c>
      <c r="I46" s="497"/>
      <c r="J46" s="516"/>
      <c r="K46" s="517"/>
      <c r="L46" s="517"/>
      <c r="M46" s="516"/>
      <c r="N46" s="517"/>
      <c r="O46" s="517"/>
      <c r="P46" s="517"/>
      <c r="Q46" s="517"/>
      <c r="R46" s="64"/>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t="s">
        <v>2359</v>
      </c>
      <c r="I48" s="497"/>
      <c r="J48" s="498"/>
      <c r="K48" s="499"/>
      <c r="L48" s="499"/>
      <c r="M48" s="498"/>
      <c r="N48" s="499"/>
      <c r="O48" s="499"/>
      <c r="P48" s="499"/>
      <c r="Q48" s="499"/>
      <c r="R48" s="64"/>
      <c r="S48" s="25"/>
    </row>
    <row r="49" spans="2:19" ht="50.1" customHeight="1">
      <c r="B49" s="504"/>
      <c r="C49" s="506" t="s">
        <v>408</v>
      </c>
      <c r="D49" s="506"/>
      <c r="E49" s="506"/>
      <c r="F49" s="506"/>
      <c r="G49" s="506"/>
      <c r="H49" s="496" t="s">
        <v>2359</v>
      </c>
      <c r="I49" s="497"/>
      <c r="J49" s="498"/>
      <c r="K49" s="499"/>
      <c r="L49" s="499"/>
      <c r="M49" s="498"/>
      <c r="N49" s="499"/>
      <c r="O49" s="499"/>
      <c r="P49" s="499"/>
      <c r="Q49" s="499"/>
      <c r="R49" s="64"/>
      <c r="S49" s="25"/>
    </row>
    <row r="50" spans="2:19" ht="50.1" customHeight="1" thickBot="1">
      <c r="B50" s="505"/>
      <c r="C50" s="536" t="s">
        <v>409</v>
      </c>
      <c r="D50" s="536"/>
      <c r="E50" s="536"/>
      <c r="F50" s="536"/>
      <c r="G50" s="536"/>
      <c r="H50" s="500" t="s">
        <v>2359</v>
      </c>
      <c r="I50" s="501"/>
      <c r="J50" s="516"/>
      <c r="K50" s="517"/>
      <c r="L50" s="517"/>
      <c r="M50" s="516"/>
      <c r="N50" s="517"/>
      <c r="O50" s="517"/>
      <c r="P50" s="517"/>
      <c r="Q50" s="517"/>
      <c r="R50" s="65"/>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B30" sqref="AB30:AD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2556</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2"/>
      <c r="K5" s="582"/>
      <c r="L5" s="582"/>
      <c r="M5" s="582"/>
      <c r="N5" s="582"/>
      <c r="O5" s="582"/>
      <c r="P5" s="575"/>
      <c r="Q5" s="575"/>
      <c r="R5" s="575"/>
      <c r="S5" s="575"/>
      <c r="T5" s="575"/>
      <c r="U5" s="575"/>
      <c r="V5" s="257"/>
      <c r="W5" s="257"/>
      <c r="X5" s="257"/>
      <c r="Y5" s="257"/>
      <c r="Z5" s="257"/>
      <c r="AA5" s="257"/>
      <c r="AB5" s="257" t="s">
        <v>352</v>
      </c>
      <c r="AC5" s="257"/>
      <c r="AD5" s="257"/>
      <c r="AE5" s="449"/>
      <c r="AF5" s="449"/>
      <c r="AG5" s="449"/>
      <c r="AH5" s="449"/>
      <c r="AI5" s="449"/>
      <c r="AJ5" s="449"/>
      <c r="AK5" s="449"/>
      <c r="AL5" s="449"/>
      <c r="AM5" s="449"/>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t="s">
        <v>2556</v>
      </c>
      <c r="K7" s="549"/>
      <c r="L7" s="549"/>
      <c r="M7" s="549"/>
      <c r="N7" s="549"/>
      <c r="O7" s="550"/>
      <c r="P7" s="548" t="s">
        <v>2556</v>
      </c>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t="s">
        <v>2556</v>
      </c>
      <c r="K8" s="552"/>
      <c r="L8" s="552"/>
      <c r="M8" s="552"/>
      <c r="N8" s="552"/>
      <c r="O8" s="553"/>
      <c r="P8" s="551" t="s">
        <v>2556</v>
      </c>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2556</v>
      </c>
      <c r="Q9" s="552"/>
      <c r="R9" s="552"/>
      <c r="S9" s="552"/>
      <c r="T9" s="552"/>
      <c r="U9" s="553"/>
      <c r="V9" s="547"/>
      <c r="W9" s="547"/>
      <c r="X9" s="547"/>
      <c r="Y9" s="547"/>
      <c r="Z9" s="547"/>
      <c r="AA9" s="547"/>
      <c r="AB9" s="556"/>
      <c r="AC9" s="557"/>
      <c r="AD9" s="557"/>
      <c r="AE9" s="556"/>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t="s">
        <v>2556</v>
      </c>
      <c r="K10" s="552"/>
      <c r="L10" s="552"/>
      <c r="M10" s="552"/>
      <c r="N10" s="552"/>
      <c r="O10" s="553"/>
      <c r="P10" s="551" t="s">
        <v>2556</v>
      </c>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t="s">
        <v>2556</v>
      </c>
      <c r="K11" s="552"/>
      <c r="L11" s="552"/>
      <c r="M11" s="552"/>
      <c r="N11" s="552"/>
      <c r="O11" s="553"/>
      <c r="P11" s="551" t="s">
        <v>2556</v>
      </c>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t="s">
        <v>2556</v>
      </c>
      <c r="K12" s="552"/>
      <c r="L12" s="552"/>
      <c r="M12" s="552"/>
      <c r="N12" s="552"/>
      <c r="O12" s="553"/>
      <c r="P12" s="551" t="s">
        <v>2557</v>
      </c>
      <c r="Q12" s="552"/>
      <c r="R12" s="552"/>
      <c r="S12" s="552"/>
      <c r="T12" s="552"/>
      <c r="U12" s="553"/>
      <c r="V12" s="547"/>
      <c r="W12" s="547"/>
      <c r="X12" s="547"/>
      <c r="Y12" s="547" t="s">
        <v>2571</v>
      </c>
      <c r="Z12" s="547"/>
      <c r="AA12" s="547"/>
      <c r="AB12" s="556"/>
      <c r="AC12" s="557"/>
      <c r="AD12" s="557"/>
      <c r="AE12" s="556" t="s">
        <v>2636</v>
      </c>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t="s">
        <v>2556</v>
      </c>
      <c r="K13" s="552"/>
      <c r="L13" s="552"/>
      <c r="M13" s="552"/>
      <c r="N13" s="552"/>
      <c r="O13" s="553"/>
      <c r="P13" s="551" t="s">
        <v>2556</v>
      </c>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t="s">
        <v>2556</v>
      </c>
      <c r="K14" s="552"/>
      <c r="L14" s="552"/>
      <c r="M14" s="552"/>
      <c r="N14" s="552"/>
      <c r="O14" s="553"/>
      <c r="P14" s="551" t="s">
        <v>2557</v>
      </c>
      <c r="Q14" s="552"/>
      <c r="R14" s="552"/>
      <c r="S14" s="552"/>
      <c r="T14" s="552"/>
      <c r="U14" s="553"/>
      <c r="V14" s="547"/>
      <c r="W14" s="547"/>
      <c r="X14" s="547"/>
      <c r="Y14" s="547" t="s">
        <v>2571</v>
      </c>
      <c r="Z14" s="547"/>
      <c r="AA14" s="547"/>
      <c r="AB14" s="556" t="s">
        <v>2637</v>
      </c>
      <c r="AC14" s="557"/>
      <c r="AD14" s="557"/>
      <c r="AE14" s="556" t="s">
        <v>2638</v>
      </c>
      <c r="AF14" s="557"/>
      <c r="AG14" s="557"/>
      <c r="AH14" s="557"/>
      <c r="AI14" s="557"/>
      <c r="AJ14" s="557"/>
      <c r="AK14" s="557"/>
      <c r="AL14" s="557"/>
      <c r="AM14" s="557"/>
      <c r="AN14" s="594"/>
    </row>
    <row r="15" spans="1:44" s="71" customFormat="1" ht="39.950000000000003" customHeight="1" thickBot="1">
      <c r="A15" s="546"/>
      <c r="B15" s="537" t="s">
        <v>2512</v>
      </c>
      <c r="C15" s="537"/>
      <c r="D15" s="537"/>
      <c r="E15" s="537"/>
      <c r="F15" s="537"/>
      <c r="G15" s="537"/>
      <c r="H15" s="537"/>
      <c r="I15" s="537"/>
      <c r="J15" s="538" t="s">
        <v>2556</v>
      </c>
      <c r="K15" s="539"/>
      <c r="L15" s="539"/>
      <c r="M15" s="539"/>
      <c r="N15" s="539"/>
      <c r="O15" s="540"/>
      <c r="P15" s="538" t="s">
        <v>2556</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2"/>
      <c r="AR15" s="73"/>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t="s">
        <v>2556</v>
      </c>
      <c r="K17" s="549"/>
      <c r="L17" s="549"/>
      <c r="M17" s="549"/>
      <c r="N17" s="549"/>
      <c r="O17" s="550"/>
      <c r="P17" s="548" t="s">
        <v>2557</v>
      </c>
      <c r="Q17" s="549"/>
      <c r="R17" s="549"/>
      <c r="S17" s="549"/>
      <c r="T17" s="549"/>
      <c r="U17" s="550"/>
      <c r="V17" s="591"/>
      <c r="W17" s="591"/>
      <c r="X17" s="591"/>
      <c r="Y17" s="591" t="s">
        <v>2571</v>
      </c>
      <c r="Z17" s="591"/>
      <c r="AA17" s="591"/>
      <c r="AB17" s="589" t="s">
        <v>2639</v>
      </c>
      <c r="AC17" s="590"/>
      <c r="AD17" s="590"/>
      <c r="AE17" s="589" t="s">
        <v>2640</v>
      </c>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t="s">
        <v>2556</v>
      </c>
      <c r="K18" s="552"/>
      <c r="L18" s="552"/>
      <c r="M18" s="552"/>
      <c r="N18" s="552"/>
      <c r="O18" s="553"/>
      <c r="P18" s="551" t="s">
        <v>2556</v>
      </c>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t="s">
        <v>2556</v>
      </c>
      <c r="K19" s="552"/>
      <c r="L19" s="552"/>
      <c r="M19" s="552"/>
      <c r="N19" s="552"/>
      <c r="O19" s="553"/>
      <c r="P19" s="551" t="s">
        <v>2557</v>
      </c>
      <c r="Q19" s="552"/>
      <c r="R19" s="552"/>
      <c r="S19" s="552"/>
      <c r="T19" s="552"/>
      <c r="U19" s="553"/>
      <c r="V19" s="547"/>
      <c r="W19" s="547"/>
      <c r="X19" s="547"/>
      <c r="Y19" s="547" t="s">
        <v>2571</v>
      </c>
      <c r="Z19" s="547"/>
      <c r="AA19" s="547"/>
      <c r="AB19" s="556" t="s">
        <v>2641</v>
      </c>
      <c r="AC19" s="557"/>
      <c r="AD19" s="557"/>
      <c r="AE19" s="556" t="s">
        <v>2642</v>
      </c>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t="s">
        <v>2556</v>
      </c>
      <c r="K20" s="552"/>
      <c r="L20" s="552"/>
      <c r="M20" s="552"/>
      <c r="N20" s="552"/>
      <c r="O20" s="553"/>
      <c r="P20" s="551" t="s">
        <v>2557</v>
      </c>
      <c r="Q20" s="552"/>
      <c r="R20" s="552"/>
      <c r="S20" s="552"/>
      <c r="T20" s="552"/>
      <c r="U20" s="553"/>
      <c r="V20" s="547"/>
      <c r="W20" s="547"/>
      <c r="X20" s="547"/>
      <c r="Y20" s="547" t="s">
        <v>2571</v>
      </c>
      <c r="Z20" s="547"/>
      <c r="AA20" s="547"/>
      <c r="AB20" s="556" t="s">
        <v>2643</v>
      </c>
      <c r="AC20" s="557"/>
      <c r="AD20" s="557"/>
      <c r="AE20" s="556" t="s">
        <v>2642</v>
      </c>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2557</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2556</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2557</v>
      </c>
      <c r="Q23" s="552"/>
      <c r="R23" s="552"/>
      <c r="S23" s="552"/>
      <c r="T23" s="552"/>
      <c r="U23" s="553"/>
      <c r="V23" s="547"/>
      <c r="W23" s="547"/>
      <c r="X23" s="547"/>
      <c r="Y23" s="547" t="s">
        <v>2571</v>
      </c>
      <c r="Z23" s="547"/>
      <c r="AA23" s="547"/>
      <c r="AB23" s="556"/>
      <c r="AC23" s="557"/>
      <c r="AD23" s="557"/>
      <c r="AE23" s="556" t="s">
        <v>2644</v>
      </c>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t="s">
        <v>2556</v>
      </c>
      <c r="K24" s="552"/>
      <c r="L24" s="552"/>
      <c r="M24" s="552"/>
      <c r="N24" s="552"/>
      <c r="O24" s="553"/>
      <c r="P24" s="551" t="s">
        <v>2557</v>
      </c>
      <c r="Q24" s="552"/>
      <c r="R24" s="552"/>
      <c r="S24" s="552"/>
      <c r="T24" s="552"/>
      <c r="U24" s="553"/>
      <c r="V24" s="547"/>
      <c r="W24" s="547"/>
      <c r="X24" s="547"/>
      <c r="Y24" s="547" t="s">
        <v>2571</v>
      </c>
      <c r="Z24" s="547"/>
      <c r="AA24" s="547"/>
      <c r="AB24" s="556" t="s">
        <v>2645</v>
      </c>
      <c r="AC24" s="557"/>
      <c r="AD24" s="557"/>
      <c r="AE24" s="556"/>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t="s">
        <v>2556</v>
      </c>
      <c r="K25" s="552"/>
      <c r="L25" s="552"/>
      <c r="M25" s="552"/>
      <c r="N25" s="552"/>
      <c r="O25" s="553"/>
      <c r="P25" s="551" t="s">
        <v>2557</v>
      </c>
      <c r="Q25" s="552"/>
      <c r="R25" s="552"/>
      <c r="S25" s="552"/>
      <c r="T25" s="552"/>
      <c r="U25" s="553"/>
      <c r="V25" s="547"/>
      <c r="W25" s="547"/>
      <c r="X25" s="547"/>
      <c r="Y25" s="547" t="s">
        <v>2571</v>
      </c>
      <c r="Z25" s="547"/>
      <c r="AA25" s="547"/>
      <c r="AB25" s="556" t="s">
        <v>2646</v>
      </c>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2556</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2557</v>
      </c>
      <c r="Q28" s="549"/>
      <c r="R28" s="549"/>
      <c r="S28" s="549"/>
      <c r="T28" s="549"/>
      <c r="U28" s="550"/>
      <c r="V28" s="591"/>
      <c r="W28" s="591"/>
      <c r="X28" s="591"/>
      <c r="Y28" s="591"/>
      <c r="Z28" s="591"/>
      <c r="AA28" s="591"/>
      <c r="AB28" s="589"/>
      <c r="AC28" s="590"/>
      <c r="AD28" s="590"/>
      <c r="AE28" s="589" t="s">
        <v>2647</v>
      </c>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t="s">
        <v>2556</v>
      </c>
      <c r="K29" s="552"/>
      <c r="L29" s="552"/>
      <c r="M29" s="552"/>
      <c r="N29" s="552"/>
      <c r="O29" s="553"/>
      <c r="P29" s="551" t="s">
        <v>2557</v>
      </c>
      <c r="Q29" s="552"/>
      <c r="R29" s="552"/>
      <c r="S29" s="552"/>
      <c r="T29" s="552"/>
      <c r="U29" s="553"/>
      <c r="V29" s="547"/>
      <c r="W29" s="547"/>
      <c r="X29" s="547"/>
      <c r="Y29" s="547"/>
      <c r="Z29" s="547"/>
      <c r="AA29" s="547"/>
      <c r="AB29" s="556"/>
      <c r="AC29" s="557"/>
      <c r="AD29" s="557"/>
      <c r="AE29" s="556" t="s">
        <v>2648</v>
      </c>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t="s">
        <v>2556</v>
      </c>
      <c r="K30" s="552"/>
      <c r="L30" s="552"/>
      <c r="M30" s="552"/>
      <c r="N30" s="552"/>
      <c r="O30" s="553"/>
      <c r="P30" s="551" t="s">
        <v>2557</v>
      </c>
      <c r="Q30" s="552"/>
      <c r="R30" s="552"/>
      <c r="S30" s="552"/>
      <c r="T30" s="552"/>
      <c r="U30" s="553"/>
      <c r="V30" s="547"/>
      <c r="W30" s="547"/>
      <c r="X30" s="547"/>
      <c r="Y30" s="547"/>
      <c r="Z30" s="547"/>
      <c r="AA30" s="547"/>
      <c r="AB30" s="556"/>
      <c r="AC30" s="557"/>
      <c r="AD30" s="557"/>
      <c r="AE30" s="556" t="s">
        <v>2648</v>
      </c>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t="s">
        <v>2556</v>
      </c>
      <c r="K31" s="552"/>
      <c r="L31" s="552"/>
      <c r="M31" s="552"/>
      <c r="N31" s="552"/>
      <c r="O31" s="553"/>
      <c r="P31" s="551" t="s">
        <v>2557</v>
      </c>
      <c r="Q31" s="552"/>
      <c r="R31" s="552"/>
      <c r="S31" s="552"/>
      <c r="T31" s="552"/>
      <c r="U31" s="553"/>
      <c r="V31" s="547"/>
      <c r="W31" s="547"/>
      <c r="X31" s="547"/>
      <c r="Y31" s="547"/>
      <c r="Z31" s="547"/>
      <c r="AA31" s="547"/>
      <c r="AB31" s="556"/>
      <c r="AC31" s="557"/>
      <c r="AD31" s="557"/>
      <c r="AE31" s="556" t="s">
        <v>2648</v>
      </c>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t="s">
        <v>2556</v>
      </c>
      <c r="K32" s="559"/>
      <c r="L32" s="559"/>
      <c r="M32" s="559"/>
      <c r="N32" s="559"/>
      <c r="O32" s="560"/>
      <c r="P32" s="558" t="s">
        <v>2556</v>
      </c>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t="s">
        <v>2556</v>
      </c>
      <c r="K34" s="549"/>
      <c r="L34" s="549"/>
      <c r="M34" s="549"/>
      <c r="N34" s="549"/>
      <c r="O34" s="550"/>
      <c r="P34" s="548" t="s">
        <v>2557</v>
      </c>
      <c r="Q34" s="549"/>
      <c r="R34" s="549"/>
      <c r="S34" s="549"/>
      <c r="T34" s="549"/>
      <c r="U34" s="550"/>
      <c r="V34" s="591"/>
      <c r="W34" s="591"/>
      <c r="X34" s="591"/>
      <c r="Y34" s="591" t="s">
        <v>2571</v>
      </c>
      <c r="Z34" s="591"/>
      <c r="AA34" s="591"/>
      <c r="AB34" s="589" t="s">
        <v>2637</v>
      </c>
      <c r="AC34" s="590"/>
      <c r="AD34" s="590"/>
      <c r="AE34" s="589" t="s">
        <v>2638</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t="s">
        <v>2556</v>
      </c>
      <c r="K35" s="552"/>
      <c r="L35" s="552"/>
      <c r="M35" s="552"/>
      <c r="N35" s="552"/>
      <c r="O35" s="553"/>
      <c r="P35" s="551" t="s">
        <v>2557</v>
      </c>
      <c r="Q35" s="552"/>
      <c r="R35" s="552"/>
      <c r="S35" s="552"/>
      <c r="T35" s="552"/>
      <c r="U35" s="553"/>
      <c r="V35" s="547"/>
      <c r="W35" s="547"/>
      <c r="X35" s="547"/>
      <c r="Y35" s="547" t="s">
        <v>2571</v>
      </c>
      <c r="Z35" s="547"/>
      <c r="AA35" s="547"/>
      <c r="AB35" s="556" t="s">
        <v>2637</v>
      </c>
      <c r="AC35" s="557"/>
      <c r="AD35" s="557"/>
      <c r="AE35" s="556" t="s">
        <v>2649</v>
      </c>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t="s">
        <v>2556</v>
      </c>
      <c r="K36" s="559"/>
      <c r="L36" s="559"/>
      <c r="M36" s="559"/>
      <c r="N36" s="559"/>
      <c r="O36" s="560"/>
      <c r="P36" s="558" t="s">
        <v>2557</v>
      </c>
      <c r="Q36" s="559"/>
      <c r="R36" s="559"/>
      <c r="S36" s="559"/>
      <c r="T36" s="559"/>
      <c r="U36" s="560"/>
      <c r="V36" s="592"/>
      <c r="W36" s="592"/>
      <c r="X36" s="592"/>
      <c r="Y36" s="592"/>
      <c r="Z36" s="592"/>
      <c r="AA36" s="592"/>
      <c r="AB36" s="595" t="s">
        <v>2637</v>
      </c>
      <c r="AC36" s="596"/>
      <c r="AD36" s="596"/>
      <c r="AE36" s="595" t="s">
        <v>2649</v>
      </c>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2026-03-18T07:55:19Z</dcterms:modified>
</cp:coreProperties>
</file>