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92.168.1.254\Alrit共有\金子\行政関係\R7.9月住宅型有料老人ホーム運営状況報告書\"/>
    </mc:Choice>
  </mc:AlternateContent>
  <xr:revisionPtr revIDLastSave="0" documentId="8_{271426A5-945F-4ACC-9287-0ACE44F499A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320" yWindow="-90" windowWidth="25440" windowHeight="152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<sst xmlns="http://schemas.openxmlformats.org/spreadsheetml/2006/main" count="3195" uniqueCount="2620">
  <si>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</si>
  <si>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</si>
  <si>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</si>
  <si>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</si>
  <si>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</si>
  <si>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</si>
  <si>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</si>
  <si>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</si>
  <si>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</si>
  <si>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</si>
  <si>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</si>
  <si>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</si>
  <si>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</si>
  <si>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</si>
  <si>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</si>
  <si>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</si>
  <si>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</si>
  <si>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</si>
  <si>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</si>
  <si>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</si>
  <si>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</si>
  <si>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</si>
  <si>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</si>
  <si>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</si>
  <si>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</si>
  <si>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</si>
  <si>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</si>
  <si>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</si>
  <si>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</si>
  <si>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</si>
  <si>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</si>
  <si>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</si>
  <si>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</si>
  <si>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</si>
  <si>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</si>
  <si>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</si>
  <si>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</si>
  <si>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</si>
  <si>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</si>
  <si>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</si>
  <si>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</si>
  <si>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</si>
  <si>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</si>
  <si>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</si>
  <si>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</si>
  <si>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</si>
  <si>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</si>
  <si>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</si>
  <si>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</si>
  <si>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</si>
  <si>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</si>
  <si>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</si>
  <si>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</si>
  <si>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</si>
  <si>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</si>
  <si>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</si>
  <si>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</si>
  <si>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</si>
  <si>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</si>
  <si>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</si>
  <si>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</si>
  <si>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</si>
  <si>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</si>
  <si>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</si>
  <si>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</si>
  <si>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</si>
  <si>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</si>
  <si>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</si>
  <si>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</si>
  <si>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</si>
  <si>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</si>
  <si>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</si>
  <si>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</si>
  <si>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</si>
  <si>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</si>
  <si>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</si>
  <si>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</si>
  <si>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</si>
  <si>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</si>
  <si>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</si>
  <si>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</si>
  <si>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</si>
  <si>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</si>
  <si>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</si>
  <si>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</si>
  <si>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</si>
  <si>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</si>
  <si>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</si>
  <si>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</si>
  <si>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</si>
  <si>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</si>
  <si>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</si>
  <si>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</si>
  <si>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</si>
  <si>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</si>
  <si>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</si>
  <si>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</si>
  <si>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</si>
  <si>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</si>
  <si>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</si>
  <si>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</si>
  <si>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</si>
  <si>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</si>
  <si>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</si>
  <si>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</si>
  <si>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</si>
  <si>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</si>
  <si>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</si>
  <si>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</si>
  <si>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</si>
  <si>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</si>
  <si>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</si>
  <si>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</si>
  <si>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</si>
  <si>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</si>
  <si>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</si>
  <si>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</si>
  <si>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</si>
  <si>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</si>
  <si>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</si>
  <si>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</si>
  <si>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</si>
  <si>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</si>
  <si>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</si>
  <si>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</si>
  <si>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</si>
  <si>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</si>
  <si>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</si>
  <si>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</si>
  <si>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</si>
  <si>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</si>
  <si>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</si>
  <si>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</si>
  <si>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</si>
  <si>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</si>
  <si>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</si>
  <si>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</si>
  <si>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</si>
  <si>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</si>
  <si>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</si>
  <si>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</si>
  <si>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</si>
  <si>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</si>
  <si>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</si>
  <si>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</si>
  <si>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</si>
  <si>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</si>
  <si>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</si>
  <si>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</si>
  <si>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</si>
  <si>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</si>
  <si>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</si>
  <si>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</si>
  <si>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</si>
  <si>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</si>
  <si>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</si>
  <si>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</si>
  <si>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</si>
  <si>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</si>
  <si>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</si>
  <si>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</si>
  <si>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</si>
  <si>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</si>
  <si>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</si>
  <si>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</si>
  <si>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</si>
  <si>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</si>
  <si>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</si>
  <si>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</si>
  <si>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</si>
  <si>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</si>
  <si>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</si>
  <si>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</si>
  <si>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</si>
  <si>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</si>
  <si>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</si>
  <si>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</si>
  <si>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</si>
  <si>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</si>
  <si>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</si>
  <si>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</si>
  <si>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</si>
  <si>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</si>
  <si>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</si>
  <si>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</si>
  <si>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</si>
  <si>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</si>
  <si>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</si>
  <si>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</si>
  <si>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</si>
  <si>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</si>
  <si>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</si>
  <si>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</si>
  <si>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</si>
  <si>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</si>
  <si>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</si>
  <si>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</si>
  <si>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</si>
  <si>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</si>
  <si>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</si>
  <si>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</si>
  <si>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</si>
  <si>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</si>
  <si>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</si>
  <si>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</si>
  <si>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</si>
  <si>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</si>
  <si>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</si>
  <si>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</si>
  <si>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</si>
  <si>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</si>
  <si>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</si>
  <si>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</si>
  <si>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</si>
  <si>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</si>
  <si>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</si>
  <si>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</si>
  <si>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</si>
  <si>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</si>
  <si>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</si>
  <si>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</si>
  <si>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</si>
  <si>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</si>
  <si>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</si>
  <si>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</si>
  <si>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</si>
  <si>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</si>
  <si>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</si>
  <si>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</si>
  <si>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</si>
  <si>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</si>
  <si>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</si>
  <si>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</si>
  <si>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</si>
  <si>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</si>
  <si>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</si>
  <si>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</si>
  <si>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</si>
  <si>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</si>
  <si>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</si>
  <si>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</si>
  <si>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</si>
  <si>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</si>
  <si>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</si>
  <si>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</si>
  <si>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</si>
  <si>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</si>
  <si>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</si>
  <si>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</si>
  <si>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</si>
  <si>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</si>
  <si>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</si>
  <si>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</si>
  <si>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</si>
  <si>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</si>
  <si>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</si>
  <si>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</si>
  <si>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</si>
  <si>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</si>
  <si>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</si>
  <si>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</si>
  <si>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</si>
  <si>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</si>
  <si>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</si>
  <si>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</si>
  <si>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</si>
  <si>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</si>
  <si>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</si>
  <si>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</si>
  <si>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</si>
  <si>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</si>
  <si>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</si>
  <si>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</si>
  <si>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</si>
  <si>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</si>
  <si>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</si>
  <si>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</si>
  <si>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</si>
  <si>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</si>
  <si>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</si>
  <si>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</si>
  <si>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</si>
  <si>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</si>
  <si>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</si>
  <si>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</si>
  <si>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</si>
  <si>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</si>
  <si>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</si>
  <si>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</si>
  <si>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</si>
  <si>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</si>
  <si>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</si>
  <si>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</si>
  <si>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</si>
  <si>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</si>
  <si>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</si>
  <si>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</si>
  <si>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</si>
  <si>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</si>
  <si>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</si>
  <si>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</si>
  <si>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</si>
  <si>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</si>
  <si>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</si>
  <si>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</si>
  <si>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</si>
  <si>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</si>
  <si>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</si>
  <si>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</si>
  <si>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</si>
  <si>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</si>
  <si>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</si>
  <si>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</si>
  <si>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</si>
  <si>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</si>
  <si>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</si>
  <si>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</si>
  <si>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</si>
  <si>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</si>
  <si>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</si>
  <si>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</si>
  <si>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</si>
  <si>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</si>
  <si>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</si>
  <si>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</si>
  <si>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</si>
  <si>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</si>
  <si>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</si>
  <si>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</si>
  <si>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</si>
  <si>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</si>
  <si>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</si>
  <si>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</si>
  <si>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</si>
  <si>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</si>
  <si>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</si>
  <si>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</si>
  <si>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</si>
  <si>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</si>
  <si>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</si>
  <si>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</si>
  <si>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</si>
  <si>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</si>
  <si>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</si>
  <si>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</si>
  <si>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</si>
  <si>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</si>
  <si>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</si>
  <si>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</si>
  <si>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</si>
  <si>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</si>
  <si>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</si>
  <si>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</si>
  <si>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</si>
  <si>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</si>
  <si>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</si>
  <si>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</si>
  <si>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</si>
  <si>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</si>
  <si>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</si>
  <si>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</si>
  <si>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</si>
  <si>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</si>
  <si>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</si>
  <si>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</si>
  <si>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</si>
  <si>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</si>
  <si>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</si>
  <si>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</si>
  <si>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</si>
  <si>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</si>
  <si>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</si>
  <si>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</si>
  <si>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</si>
  <si>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</si>
  <si>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</si>
  <si>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</si>
  <si>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</si>
  <si>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</si>
  <si>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</si>
  <si>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</si>
  <si>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</si>
  <si>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</si>
  <si>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</si>
  <si>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</si>
  <si>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</si>
  <si>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</si>
  <si>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</si>
  <si>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</si>
  <si>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</si>
  <si>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</si>
  <si>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</si>
  <si>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</si>
  <si>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</si>
  <si>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</si>
  <si>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</si>
  <si>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</si>
  <si>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</si>
  <si>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</si>
  <si>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</si>
  <si>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</si>
  <si>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</si>
  <si>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</si>
  <si>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</si>
  <si>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</si>
  <si>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</si>
  <si>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</si>
  <si>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</si>
  <si>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</si>
  <si>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</si>
  <si>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</si>
  <si>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</si>
  <si>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</si>
  <si>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</si>
  <si>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</si>
  <si>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</si>
  <si>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</si>
  <si>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</si>
  <si>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</si>
  <si>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</si>
  <si>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</si>
  <si>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</si>
  <si>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</si>
  <si>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</si>
  <si>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</si>
  <si>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</si>
  <si>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</si>
  <si>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</si>
  <si>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</si>
  <si>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</si>
  <si>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</si>
  <si>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</si>
  <si>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</si>
  <si>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</si>
  <si>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</si>
  <si>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</si>
  <si>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</si>
  <si>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</si>
  <si>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</si>
  <si>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</si>
  <si>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</si>
  <si>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</si>
  <si>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</si>
  <si>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</si>
  <si>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</si>
  <si>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</si>
  <si>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</si>
  <si>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</si>
  <si>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</si>
  <si>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</si>
  <si>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</si>
  <si>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</si>
  <si>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</si>
  <si>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</si>
  <si>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</si>
  <si>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</si>
  <si>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</si>
  <si>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</si>
  <si>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</si>
  <si>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</si>
  <si>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</si>
  <si>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</si>
  <si>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</si>
  <si>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</si>
  <si>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</si>
  <si>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</si>
  <si>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</si>
  <si>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</si>
  <si>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</si>
  <si>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</si>
  <si>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</si>
  <si>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</si>
  <si>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</si>
  <si>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</si>
  <si>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</si>
  <si>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</si>
  <si>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</si>
  <si>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</si>
  <si>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</si>
  <si>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</si>
  <si>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</si>
  <si>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</si>
  <si>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</si>
  <si>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</si>
  <si>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</si>
  <si>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</si>
  <si>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</si>
  <si>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</si>
  <si>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</si>
  <si>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</si>
  <si>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</si>
  <si>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</si>
  <si>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</si>
  <si>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</si>
  <si>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</si>
  <si>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</si>
  <si>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</si>
  <si>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</si>
  <si>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</si>
  <si>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</si>
  <si>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</si>
  <si>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</si>
  <si>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</si>
  <si>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</si>
  <si>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</si>
  <si>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</si>
  <si>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</si>
  <si>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</si>
  <si>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</si>
  <si>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</si>
  <si>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</si>
  <si>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</si>
  <si>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</si>
  <si>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</si>
  <si>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</si>
  <si>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</si>
  <si>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</si>
  <si>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</si>
  <si>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</si>
  <si>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</si>
  <si>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</si>
  <si>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</si>
  <si>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</si>
  <si>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</si>
  <si>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</si>
  <si>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</si>
  <si>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</si>
  <si>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</si>
  <si>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</si>
  <si>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</si>
  <si>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</si>
  <si>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</si>
  <si>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</si>
  <si>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</si>
  <si>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</si>
  <si>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</si>
  <si>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</si>
  <si>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</si>
  <si>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</si>
  <si>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</si>
  <si>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</si>
  <si>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</si>
  <si>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</si>
  <si>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</si>
  <si>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</si>
  <si>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</si>
  <si>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</si>
  <si>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</si>
  <si>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</si>
  <si>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</si>
  <si>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</si>
  <si>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</si>
  <si>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</si>
  <si>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</si>
  <si>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</si>
  <si>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</si>
  <si>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</si>
  <si>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</si>
  <si>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</si>
  <si>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</si>
  <si>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</si>
  <si>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</si>
  <si>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</si>
  <si>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</si>
  <si>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</si>
  <si>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</si>
  <si>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</si>
  <si>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</si>
  <si>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</si>
  <si>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</si>
  <si>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</si>
  <si>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</si>
  <si>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</si>
  <si>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</si>
  <si>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</si>
  <si>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</si>
  <si>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</si>
  <si>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</si>
  <si>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</si>
  <si>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</si>
  <si>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</si>
  <si>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</si>
  <si>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</si>
  <si>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</si>
  <si>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</si>
  <si>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</si>
  <si>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</si>
  <si>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</si>
  <si>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</si>
  <si>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</si>
  <si>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</si>
  <si>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</si>
  <si>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</si>
  <si>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</si>
  <si>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</si>
  <si>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</si>
  <si>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</si>
  <si>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</si>
  <si>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</si>
  <si>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</si>
  <si>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</si>
  <si>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</si>
  <si>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</si>
  <si>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</si>
  <si>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</si>
  <si>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</si>
  <si>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</si>
  <si>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</si>
  <si>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</si>
  <si>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</si>
  <si>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</si>
  <si>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</si>
  <si>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</si>
  <si>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</si>
  <si>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</si>
  <si>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</si>
  <si>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</si>
  <si>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</si>
  <si>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</si>
  <si>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</si>
  <si>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</si>
  <si>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</si>
  <si>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</si>
  <si>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</si>
  <si>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</si>
  <si>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</si>
  <si>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</si>
  <si>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</si>
  <si>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</si>
  <si>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</si>
  <si>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</si>
  <si>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</si>
  <si>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</si>
  <si>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</si>
  <si>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</si>
  <si>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</si>
  <si>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</si>
  <si>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</si>
  <si>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</si>
  <si>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</si>
  <si>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</si>
  <si>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</si>
  <si>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</si>
  <si>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</si>
  <si>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</si>
  <si>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</si>
  <si>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</si>
  <si>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</si>
  <si>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</si>
  <si>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</si>
  <si>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</si>
  <si>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</si>
  <si>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</si>
  <si>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</si>
  <si>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</si>
  <si>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</si>
  <si>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</si>
  <si>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</si>
  <si>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</si>
  <si>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</si>
  <si>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</si>
  <si>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</si>
  <si>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</si>
  <si>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</si>
  <si>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</si>
  <si>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</si>
  <si>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</si>
  <si>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</si>
  <si>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</si>
  <si>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</si>
  <si>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</si>
  <si>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</si>
  <si>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</si>
  <si>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</si>
  <si>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</si>
  <si>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</si>
  <si>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</si>
  <si>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</si>
  <si>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</si>
  <si>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</si>
  <si>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</si>
  <si>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</si>
  <si>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</si>
  <si>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</si>
  <si>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</si>
  <si>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</si>
  <si>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</si>
  <si>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</si>
  <si>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</si>
  <si>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</si>
  <si>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</si>
  <si>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</si>
  <si>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</si>
  <si>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</si>
  <si>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</si>
  <si>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</si>
  <si>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</si>
  <si>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</si>
  <si>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</si>
  <si>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</si>
  <si>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</si>
  <si>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</si>
  <si>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</si>
  <si>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</si>
  <si>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</si>
  <si>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</si>
  <si>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</si>
  <si>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</si>
  <si>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</si>
  <si>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</si>
  <si>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</si>
  <si>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</si>
  <si>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</si>
  <si>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</si>
  <si>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</si>
  <si>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</si>
  <si>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</si>
  <si>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</si>
  <si>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</si>
  <si>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</si>
  <si>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</si>
  <si>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</si>
  <si>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</si>
  <si>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</si>
  <si>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</si>
  <si>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</si>
  <si>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</si>
  <si>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</si>
  <si>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</si>
  <si>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</si>
  <si>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</si>
  <si>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</si>
  <si>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</si>
  <si>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</si>
  <si>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</si>
  <si>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</si>
  <si>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</si>
  <si>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</si>
  <si>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</si>
  <si>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</si>
  <si>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</si>
  <si>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</si>
  <si>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</si>
  <si>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</si>
  <si>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</si>
  <si>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</si>
  <si>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</si>
  <si>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</si>
  <si>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</si>
  <si>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</si>
  <si>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</si>
  <si>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</si>
  <si>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</si>
  <si>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</si>
  <si>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</si>
  <si>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</si>
  <si>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</si>
  <si>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</si>
  <si>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</si>
  <si>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</si>
  <si>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</si>
  <si>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</si>
  <si>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</si>
  <si>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</si>
  <si>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</si>
  <si>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</si>
  <si>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</si>
  <si>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</si>
  <si>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</si>
  <si>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</si>
  <si>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</si>
  <si>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</si>
  <si>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</si>
  <si>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</si>
  <si>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</si>
  <si>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</si>
  <si>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</si>
  <si>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</si>
  <si>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</si>
  <si>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</si>
  <si>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</si>
  <si>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</si>
  <si>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</si>
  <si>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</si>
  <si>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</si>
  <si>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</si>
  <si>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</si>
  <si>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</si>
  <si>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</si>
  <si>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</si>
  <si>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</si>
  <si>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</si>
  <si>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</si>
  <si>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</si>
  <si>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</si>
  <si>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</si>
  <si>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</si>
  <si>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</si>
  <si>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</si>
  <si>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</si>
  <si>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</si>
  <si>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</si>
  <si>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</si>
  <si>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</si>
  <si>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</si>
  <si>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</si>
  <si>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</si>
  <si>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</si>
  <si>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</si>
  <si>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</si>
  <si>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</si>
  <si>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</si>
  <si>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</si>
  <si>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</si>
  <si>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</si>
  <si>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</si>
  <si>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</si>
  <si>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</si>
  <si>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</si>
  <si>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</si>
  <si>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</si>
  <si>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</si>
  <si>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</si>
  <si>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</si>
  <si>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</si>
  <si>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</si>
  <si>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</si>
  <si>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</si>
  <si>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</si>
  <si>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</si>
  <si>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</si>
  <si>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</si>
  <si>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</si>
  <si>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</si>
  <si>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</si>
  <si>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</si>
  <si>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</si>
  <si>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</si>
  <si>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</si>
  <si>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</si>
  <si>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</si>
  <si>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</si>
  <si>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</si>
  <si>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</si>
  <si>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</si>
  <si>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</si>
  <si>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</si>
  <si>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</si>
  <si>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</si>
  <si>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</si>
  <si>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</si>
  <si>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</si>
  <si>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</si>
  <si>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</si>
  <si>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</si>
  <si>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</si>
  <si>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</si>
  <si>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</si>
  <si>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</si>
  <si>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</si>
  <si>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</si>
  <si>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</si>
  <si>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</si>
  <si>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</si>
  <si>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</si>
  <si>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</si>
  <si>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</si>
  <si>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</si>
  <si>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</si>
  <si>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</si>
  <si>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</si>
  <si>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</si>
  <si>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</si>
  <si>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</si>
  <si>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</si>
  <si>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</si>
  <si>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</si>
  <si>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</si>
  <si>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</si>
  <si>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</si>
  <si>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</si>
  <si>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</si>
  <si>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</si>
  <si>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</si>
  <si>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</si>
  <si>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</si>
  <si>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</si>
  <si>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</si>
  <si>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</si>
  <si>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</si>
  <si>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</si>
  <si>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</si>
  <si>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</si>
  <si>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</si>
  <si>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</si>
  <si>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</si>
  <si>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</si>
  <si>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</si>
  <si>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</si>
  <si>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</si>
  <si>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</si>
  <si>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</si>
  <si>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</si>
  <si>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</si>
  <si>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</si>
  <si>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</si>
  <si>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</si>
  <si>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</si>
  <si>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</si>
  <si>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</si>
  <si>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</si>
  <si>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</si>
  <si>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</si>
  <si>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</si>
  <si>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</si>
  <si>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</si>
  <si>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</si>
  <si>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</si>
  <si>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</si>
  <si>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</si>
  <si>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</si>
  <si>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</si>
  <si>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</si>
  <si>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</si>
  <si>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</si>
  <si>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</si>
  <si>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</si>
  <si>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</si>
  <si>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</si>
  <si>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</si>
  <si>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</si>
  <si>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</si>
  <si>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</si>
  <si>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</si>
  <si>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</si>
  <si>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</si>
  <si>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</si>
  <si>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</si>
  <si>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</si>
  <si>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</si>
  <si>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</si>
  <si>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</si>
  <si>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</si>
  <si>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</si>
  <si>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</si>
  <si>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</si>
  <si>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</si>
  <si>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</si>
  <si>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</si>
  <si>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</si>
  <si>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</si>
  <si>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</si>
  <si>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</si>
  <si>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</si>
  <si>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</si>
  <si>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</si>
  <si>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</si>
  <si>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</si>
  <si>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</si>
  <si>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</si>
  <si>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</si>
  <si>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</si>
  <si>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</si>
  <si>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</si>
  <si>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</si>
  <si>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</si>
  <si>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</si>
  <si>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</si>
  <si>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</si>
  <si>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</si>
  <si>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</si>
  <si>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</si>
  <si>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</si>
  <si>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</si>
  <si>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</si>
  <si>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</si>
  <si>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</si>
  <si>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</si>
  <si>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</si>
  <si>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</si>
  <si>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</si>
  <si>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</si>
  <si>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</si>
  <si>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</si>
  <si>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</si>
  <si>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</si>
  <si>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</si>
  <si>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</si>
  <si>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</si>
  <si>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</si>
  <si>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</si>
  <si>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</si>
  <si>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</si>
  <si>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</si>
  <si>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</si>
  <si>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</si>
  <si>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</si>
  <si>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</si>
  <si>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</si>
  <si>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</si>
  <si>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</si>
  <si>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</si>
  <si>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</si>
  <si>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</si>
  <si>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</si>
  <si>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</si>
  <si>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</si>
  <si>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</si>
  <si>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</si>
  <si>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</si>
  <si>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</si>
  <si>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</si>
  <si>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</si>
  <si>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</si>
  <si>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</si>
  <si>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</si>
  <si>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</si>
  <si>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</si>
  <si>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</si>
  <si>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</si>
  <si>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</si>
  <si>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</si>
  <si>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</si>
  <si>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</si>
  <si>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</si>
  <si>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</si>
  <si>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</si>
  <si>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</si>
  <si>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</si>
  <si>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</si>
  <si>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</si>
  <si>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</si>
  <si>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</si>
  <si>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</si>
  <si>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</si>
  <si>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</si>
  <si>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</si>
  <si>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</si>
  <si>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</si>
  <si>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</si>
  <si>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</si>
  <si>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</si>
  <si>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</si>
  <si>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</si>
  <si>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</si>
  <si>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</si>
  <si>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</si>
  <si>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</si>
  <si>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</si>
  <si>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</si>
  <si>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</si>
  <si>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</si>
  <si>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</si>
  <si>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</si>
  <si>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</si>
  <si>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</si>
  <si>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</si>
  <si>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</si>
  <si>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</si>
  <si>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</si>
  <si>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</si>
  <si>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</si>
  <si>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</si>
  <si>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</si>
  <si>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</si>
  <si>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</si>
  <si>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</si>
  <si>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</si>
  <si>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</si>
  <si>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</si>
  <si>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</si>
  <si>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</si>
  <si>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</si>
  <si>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</si>
  <si>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</si>
  <si>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</si>
  <si>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</si>
  <si>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</si>
  <si>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</si>
  <si>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</si>
  <si>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</si>
  <si>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</si>
  <si>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</si>
  <si>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</si>
  <si>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</si>
  <si>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</si>
  <si>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</si>
  <si>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</si>
  <si>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</si>
  <si>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</si>
  <si>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</si>
  <si>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</si>
  <si>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</si>
  <si>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</si>
  <si>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</si>
  <si>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</si>
  <si>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</si>
  <si>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</si>
  <si>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</si>
  <si>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</si>
  <si>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</si>
  <si>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</si>
  <si>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</si>
  <si>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</si>
  <si>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</si>
  <si>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</si>
  <si>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</si>
  <si>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</si>
  <si>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</si>
  <si>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</si>
  <si>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</si>
  <si>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</si>
  <si>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</si>
  <si>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</si>
  <si>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</si>
  <si>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</si>
  <si>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</si>
  <si>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</si>
  <si>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</si>
  <si>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</si>
  <si>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</si>
  <si>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</si>
  <si>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</si>
  <si>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</si>
  <si>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</si>
  <si>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</si>
  <si>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</si>
  <si>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</si>
  <si>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</si>
  <si>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</si>
  <si>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</si>
  <si>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</si>
  <si>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</si>
  <si>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</si>
  <si>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</si>
  <si>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</si>
  <si>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</si>
  <si>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</si>
  <si>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</si>
  <si>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</si>
  <si>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</si>
  <si>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</si>
  <si>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</si>
  <si>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</si>
  <si>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</si>
  <si>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</si>
  <si>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</si>
  <si>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</si>
  <si>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</si>
  <si>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</si>
  <si>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</si>
  <si>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</si>
  <si>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</si>
  <si>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</si>
  <si>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</si>
  <si>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</si>
  <si>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</si>
  <si>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</si>
  <si>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</si>
  <si>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</si>
  <si>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</si>
  <si>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</si>
  <si>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</si>
  <si>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</si>
  <si>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</si>
  <si>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</si>
  <si>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</si>
  <si>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</si>
  <si>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</si>
  <si>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</si>
  <si>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</si>
  <si>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</si>
  <si>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</si>
  <si>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</si>
  <si>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</si>
  <si>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</si>
  <si>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</si>
  <si>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</si>
  <si>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</si>
  <si>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</si>
  <si>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</si>
  <si>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</si>
  <si>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</si>
  <si>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</si>
  <si>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</si>
  <si>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</si>
  <si>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</si>
  <si>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</si>
  <si>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</si>
  <si>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</si>
  <si>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</si>
  <si>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</si>
  <si>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</si>
  <si>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</si>
  <si>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</si>
  <si>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</si>
  <si>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</si>
  <si>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</si>
  <si>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</si>
  <si>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</si>
  <si>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</si>
  <si>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</si>
  <si>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</si>
  <si>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</si>
  <si>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</si>
  <si>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</si>
  <si>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</si>
  <si>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</si>
  <si>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</si>
  <si>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</si>
  <si>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</si>
  <si>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</si>
  <si>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</si>
  <si>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</si>
  <si>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</si>
  <si>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</si>
  <si>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</si>
  <si>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</si>
  <si>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</si>
  <si>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</si>
  <si>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</si>
  <si>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</si>
  <si>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</si>
  <si>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</si>
  <si>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</si>
  <si>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</si>
  <si>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</si>
  <si>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</si>
  <si>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</si>
  <si>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</si>
  <si>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</si>
  <si>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</si>
  <si>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</si>
  <si>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</si>
  <si>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</si>
  <si>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</si>
  <si>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</si>
  <si>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</si>
  <si>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</si>
  <si>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</si>
  <si>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</si>
  <si>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</si>
  <si>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</si>
  <si>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</si>
  <si>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</si>
  <si>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</si>
  <si>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</si>
  <si>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</si>
  <si>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</si>
  <si>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</si>
  <si>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</si>
  <si>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</si>
  <si>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</si>
  <si>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</si>
  <si>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</si>
  <si>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</si>
  <si>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</si>
  <si>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</si>
  <si>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</si>
  <si>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</si>
  <si>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</si>
  <si>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</si>
  <si>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</si>
  <si>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</si>
  <si>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</si>
  <si>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</si>
  <si>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</si>
  <si>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</si>
  <si>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</si>
  <si>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</si>
  <si>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</si>
  <si>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</si>
  <si>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</si>
  <si>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</si>
  <si>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</si>
  <si>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</si>
  <si>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</si>
  <si>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</si>
  <si>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</si>
  <si>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</si>
  <si>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</si>
  <si>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</si>
  <si>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</si>
  <si>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</si>
  <si>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</si>
  <si>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</si>
  <si>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</si>
  <si>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</si>
  <si>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</si>
  <si>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</si>
  <si>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</si>
  <si>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</si>
  <si>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</si>
  <si>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</si>
  <si>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</si>
  <si>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</si>
  <si>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</si>
  <si>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</si>
  <si>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</si>
  <si>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</si>
  <si>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</si>
  <si>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</si>
  <si>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</si>
  <si>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</si>
  <si>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</si>
  <si>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</si>
  <si>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</si>
  <si>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</si>
  <si>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</si>
  <si>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</si>
  <si>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</si>
  <si>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</si>
  <si>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</si>
  <si>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</si>
  <si>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</si>
  <si>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</si>
  <si>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</si>
  <si>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</si>
  <si>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</si>
  <si>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</si>
  <si>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</si>
  <si>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</si>
  <si>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</si>
  <si>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</si>
  <si>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</si>
  <si>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</si>
  <si>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</si>
  <si>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</si>
  <si>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</si>
  <si>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</si>
  <si>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</si>
  <si>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</si>
  <si>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</si>
  <si>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</si>
  <si>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</si>
  <si>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</si>
  <si>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</si>
  <si>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</si>
  <si>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</si>
  <si>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</si>
  <si>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</si>
  <si>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</si>
  <si>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</si>
  <si>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</si>
  <si>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</si>
  <si>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</si>
  <si>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</si>
  <si>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</si>
  <si>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</si>
  <si>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</si>
  <si>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</si>
  <si>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</si>
  <si>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</si>
  <si>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</si>
  <si>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</si>
  <si>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</si>
  <si>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</si>
  <si>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</si>
  <si>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</si>
  <si>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</si>
  <si>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</si>
  <si>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</si>
  <si>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</si>
  <si>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</si>
  <si>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</si>
  <si>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</si>
  <si>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</si>
  <si>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</si>
  <si>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</si>
  <si>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</si>
  <si>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</si>
  <si>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</si>
  <si>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</si>
  <si>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</si>
  <si>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</si>
  <si>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</si>
  <si>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</si>
  <si>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</si>
  <si>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</si>
  <si>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</si>
  <si>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</si>
  <si>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</si>
  <si>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</si>
  <si>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</si>
  <si>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</si>
  <si>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</si>
  <si>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</si>
  <si>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</si>
  <si>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</si>
  <si>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</si>
  <si>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</si>
  <si>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</si>
  <si>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</si>
  <si>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</si>
  <si>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</si>
  <si>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</si>
  <si>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</si>
  <si>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</si>
  <si>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</si>
  <si>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</si>
  <si>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</si>
  <si>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</si>
  <si>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</si>
  <si>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</si>
  <si>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</si>
  <si>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</si>
  <si>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</si>
  <si>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</si>
  <si>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</si>
  <si>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</si>
  <si>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</si>
  <si>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</si>
  <si>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</si>
  <si>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</si>
  <si>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</si>
  <si>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</si>
  <si>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</si>
  <si>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</si>
  <si>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</si>
  <si>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</si>
  <si>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</si>
  <si>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</si>
  <si>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</si>
  <si>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</si>
  <si>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</si>
  <si>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</si>
  <si>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</si>
  <si>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</si>
  <si>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</si>
  <si>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</si>
  <si>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</si>
  <si>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</si>
  <si>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</si>
  <si>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</si>
  <si>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</si>
  <si>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</si>
  <si>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</si>
  <si>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</si>
  <si>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</si>
  <si>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</si>
  <si>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</si>
  <si>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</si>
  <si>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</si>
  <si>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</si>
  <si>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</si>
  <si>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</si>
  <si>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</si>
  <si>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</si>
  <si>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</si>
  <si>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</si>
  <si>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</si>
  <si>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</si>
  <si>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</si>
  <si>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</si>
  <si>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</si>
  <si>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</si>
  <si>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</si>
  <si>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</si>
  <si>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</si>
  <si>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</si>
  <si>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</si>
  <si>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</si>
  <si>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</si>
  <si>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</si>
  <si>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</si>
  <si>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</si>
  <si>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</si>
  <si>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</si>
  <si>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</si>
  <si>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</si>
  <si>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</si>
  <si>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</si>
  <si>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</si>
  <si>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</si>
  <si>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</si>
  <si>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</si>
  <si>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</si>
  <si>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</si>
  <si>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</si>
  <si>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</si>
  <si>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</si>
  <si>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</si>
  <si>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</si>
  <si>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</si>
  <si>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</si>
  <si>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</si>
  <si>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</si>
  <si>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</si>
  <si>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</si>
  <si>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</si>
  <si>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</si>
  <si>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</si>
  <si>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</si>
  <si>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</si>
  <si>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</si>
  <si>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</si>
  <si>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</si>
  <si>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</si>
  <si>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</si>
  <si>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</si>
  <si>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</si>
  <si>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</si>
  <si>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</si>
  <si>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</si>
  <si>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</si>
  <si>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</si>
  <si>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</si>
  <si>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</si>
  <si>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</si>
  <si>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</si>
  <si>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</si>
  <si>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</si>
  <si>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</si>
  <si>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</si>
  <si>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</si>
  <si>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</si>
  <si>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</si>
  <si>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</si>
  <si>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</si>
  <si>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</si>
  <si>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</si>
  <si>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</si>
  <si>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</si>
  <si>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</si>
  <si>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</si>
  <si>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</si>
  <si>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</si>
  <si>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</si>
  <si>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</si>
  <si>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</si>
  <si>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</si>
  <si>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</si>
  <si>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</si>
  <si>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</si>
  <si>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</si>
  <si>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</si>
  <si>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</si>
  <si>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</si>
  <si>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</si>
  <si>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</si>
  <si>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</si>
  <si>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</si>
  <si>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</si>
  <si>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</si>
  <si>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</si>
  <si>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</si>
  <si>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</si>
  <si>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</si>
  <si>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</si>
  <si>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</si>
  <si>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</si>
  <si>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</si>
  <si>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</si>
  <si>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</si>
  <si>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</si>
  <si>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</si>
  <si>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</si>
  <si>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</si>
  <si>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</si>
  <si>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</si>
  <si>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</si>
  <si>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</si>
  <si>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</si>
  <si>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</si>
  <si>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</si>
  <si>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</si>
  <si>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</si>
  <si>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</si>
  <si>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</si>
  <si>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</si>
  <si>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</si>
  <si>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</si>
  <si>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</si>
  <si>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</si>
  <si>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</si>
  <si>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</si>
  <si>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</si>
  <si>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</si>
  <si>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</si>
  <si>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</si>
  <si>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</si>
  <si>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</si>
  <si>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</si>
  <si>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</si>
  <si>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</si>
  <si>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</si>
  <si>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</si>
  <si>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</si>
  <si>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</si>
  <si>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</si>
  <si>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</si>
  <si>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</si>
  <si>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</si>
  <si>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</si>
  <si>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</si>
  <si>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</si>
  <si>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</si>
  <si>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</si>
  <si>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</si>
  <si>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</si>
  <si>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</si>
  <si>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</si>
  <si>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</si>
  <si>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</si>
  <si>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</si>
  <si>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</si>
  <si>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</si>
  <si>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</si>
  <si>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</si>
  <si>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</si>
  <si>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</si>
  <si>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</si>
  <si>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</si>
  <si>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</si>
  <si>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</si>
  <si>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</si>
  <si>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</si>
  <si>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</si>
  <si>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</si>
  <si>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</si>
  <si>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</si>
  <si>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</si>
  <si>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</si>
  <si>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</si>
  <si>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</si>
  <si>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</si>
  <si>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</si>
  <si>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</si>
  <si>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</si>
  <si>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</si>
  <si>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</si>
  <si>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</si>
  <si>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</si>
  <si>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</si>
  <si>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</si>
  <si>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</si>
  <si>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</si>
  <si>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</si>
  <si>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</si>
  <si>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</si>
  <si>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</si>
  <si>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</si>
  <si>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</si>
  <si>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</si>
  <si>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</si>
  <si>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</si>
  <si>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</si>
  <si>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</si>
  <si>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</si>
  <si>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</si>
  <si>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</si>
  <si>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</si>
  <si>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</si>
  <si>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</si>
  <si>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</si>
  <si>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</si>
  <si>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</si>
  <si>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</si>
  <si>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</si>
  <si>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</si>
  <si>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</si>
  <si>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</si>
  <si>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</si>
  <si>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</si>
  <si>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</si>
  <si>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</si>
  <si>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</si>
  <si>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</si>
  <si>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</si>
  <si>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</si>
  <si>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</si>
  <si>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</si>
  <si>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</si>
  <si>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</si>
  <si>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</si>
  <si>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</si>
  <si>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</si>
  <si>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</si>
  <si>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</si>
  <si>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</si>
  <si>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</si>
  <si>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</si>
  <si>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</si>
  <si>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</si>
  <si>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</si>
  <si>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</si>
  <si>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</si>
  <si>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</si>
  <si>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</si>
  <si>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</si>
  <si>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</si>
  <si>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</si>
  <si>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</si>
  <si>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</si>
  <si>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</si>
  <si>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</si>
  <si>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</si>
  <si>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</si>
  <si>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</si>
  <si>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</si>
  <si>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</si>
  <si>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</si>
  <si>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</si>
  <si>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</si>
  <si>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</si>
  <si>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</si>
  <si>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</si>
  <si>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</si>
  <si>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</si>
  <si>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</si>
  <si>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</si>
  <si>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</si>
  <si>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</si>
  <si>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</si>
  <si>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</si>
  <si>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</si>
  <si>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</si>
  <si>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</si>
  <si>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</si>
  <si>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</si>
  <si>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</si>
  <si>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</si>
  <si>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</si>
  <si>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</si>
  <si>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</si>
  <si>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</si>
  <si>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</si>
  <si>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</si>
  <si>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</si>
  <si>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</si>
  <si>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</si>
  <si>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</si>
  <si>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</si>
  <si>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</si>
  <si>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</si>
  <si>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</si>
  <si>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</si>
  <si>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</si>
  <si>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</si>
  <si>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</si>
  <si>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</si>
  <si>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</si>
  <si>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</si>
  <si>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</si>
  <si>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</si>
  <si>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</si>
  <si>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</si>
  <si>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</si>
  <si>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</si>
  <si>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</si>
  <si>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</si>
  <si>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</si>
  <si>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</si>
  <si>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</si>
  <si>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</si>
  <si>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</si>
  <si>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</si>
  <si>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</si>
  <si>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</si>
  <si>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</si>
  <si>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</si>
  <si>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</si>
  <si>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</si>
  <si>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</si>
  <si>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</si>
  <si>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</si>
  <si>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</si>
  <si>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</si>
  <si>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</si>
  <si>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</si>
  <si>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</si>
  <si>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</si>
  <si>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</si>
  <si>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</si>
  <si>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</si>
  <si>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</si>
  <si>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</si>
  <si>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</si>
  <si>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</si>
  <si>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</si>
  <si>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</si>
  <si>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</si>
  <si>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</si>
  <si>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</si>
  <si>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</si>
  <si>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</si>
  <si>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</si>
  <si>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</si>
  <si>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</si>
  <si>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</si>
  <si>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</si>
  <si>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</si>
  <si>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</si>
  <si>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</si>
  <si>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</si>
  <si>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</si>
  <si>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</si>
  <si>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</si>
  <si>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</si>
  <si>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</si>
  <si>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</si>
  <si>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</si>
  <si>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</si>
  <si>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</si>
  <si>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</si>
  <si>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</si>
  <si>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</si>
  <si>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</si>
  <si>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</si>
  <si>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</si>
  <si>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</si>
  <si>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</si>
  <si>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</si>
  <si>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</si>
  <si>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</si>
  <si>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</si>
  <si>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</si>
  <si>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</si>
  <si>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</si>
  <si>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</si>
  <si>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</si>
  <si>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</si>
  <si>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</si>
  <si>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</si>
  <si>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</si>
  <si>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</si>
  <si>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</si>
  <si>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</si>
  <si>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</si>
  <si>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</si>
  <si>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</si>
  <si>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</si>
  <si>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</si>
  <si>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</si>
  <si>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</si>
  <si>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</si>
  <si>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</si>
  <si>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</si>
  <si>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</si>
  <si>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</si>
  <si>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</si>
  <si>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</si>
  <si>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</si>
  <si>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</si>
  <si>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</si>
  <si>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</si>
  <si>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</si>
  <si>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</si>
  <si>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</si>
  <si>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</si>
  <si>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</si>
  <si>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</si>
  <si>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</si>
  <si>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</si>
  <si>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</si>
  <si>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</si>
  <si>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</si>
  <si>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</si>
  <si>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</si>
  <si>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</si>
  <si>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</si>
  <si>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</si>
  <si>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</si>
  <si>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</si>
  <si>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</si>
  <si>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</si>
  <si>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</si>
  <si>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</si>
  <si>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</si>
  <si>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</si>
  <si>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</si>
  <si>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</si>
  <si>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</si>
  <si>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</si>
  <si>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</si>
  <si>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</si>
  <si>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</si>
  <si>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</si>
  <si>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</si>
  <si>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</si>
  <si>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</si>
  <si>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</si>
  <si>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</si>
  <si>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</si>
  <si>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</si>
  <si>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</si>
  <si>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</si>
  <si>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</si>
  <si>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</si>
  <si>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</si>
  <si>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</si>
  <si>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</si>
  <si>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</si>
  <si>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</si>
  <si>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</si>
  <si>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</si>
  <si>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</si>
  <si>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</si>
  <si>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</si>
  <si>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</si>
  <si>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</si>
  <si>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</si>
  <si>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</si>
  <si>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</si>
  <si>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</si>
  <si>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</si>
  <si>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</si>
  <si>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</si>
  <si>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</si>
  <si>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</si>
  <si>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</si>
  <si>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</si>
  <si>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</si>
  <si>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</si>
  <si>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</si>
  <si>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</si>
  <si>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</si>
  <si>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</si>
  <si>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</si>
  <si>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</si>
  <si>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</si>
  <si>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</si>
  <si>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</si>
  <si>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</si>
  <si>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</si>
  <si>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</si>
  <si>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</si>
  <si>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</si>
  <si>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</si>
  <si>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</si>
  <si>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</si>
  <si>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</si>
  <si>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</si>
  <si>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</si>
  <si>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</si>
  <si>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</si>
  <si>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</si>
  <si>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</si>
  <si>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</si>
  <si>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</si>
  <si>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</si>
  <si>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</si>
  <si>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</si>
  <si>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</si>
  <si>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</si>
  <si>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</si>
  <si>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</si>
  <si>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</si>
  <si>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</si>
  <si>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</si>
  <si>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</si>
  <si>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</si>
  <si>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</si>
  <si>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</si>
  <si>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</si>
  <si>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</si>
  <si>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</si>
  <si>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</si>
  <si>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</si>
  <si>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</si>
  <si>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</si>
  <si>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</si>
  <si>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</si>
  <si>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</si>
  <si>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</si>
  <si>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</si>
  <si>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</si>
  <si>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</si>
  <si>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</si>
  <si>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</si>
  <si>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</si>
  <si>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</si>
  <si>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</si>
  <si>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</si>
  <si>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</si>
  <si>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</si>
  <si>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</si>
  <si>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</si>
  <si>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</si>
  <si>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</si>
  <si>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</si>
  <si>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</si>
  <si>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</si>
  <si>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</si>
  <si>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</si>
  <si>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</si>
  <si>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</si>
  <si>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</si>
  <si>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</si>
  <si>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</si>
  <si>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</si>
  <si>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</si>
  <si>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</si>
  <si>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</si>
  <si>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</si>
  <si>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</si>
  <si>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</si>
  <si>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</si>
  <si>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</si>
  <si>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</si>
  <si>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</si>
  <si>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</si>
  <si>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</si>
  <si>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</si>
  <si>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</si>
  <si>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</si>
  <si>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</si>
  <si>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</si>
  <si>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</si>
  <si>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</si>
  <si>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</si>
  <si>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</si>
  <si>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</si>
  <si>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</si>
  <si>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</si>
  <si>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</si>
  <si>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</si>
  <si>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</si>
  <si>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</si>
  <si>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</si>
  <si>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</si>
  <si>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</si>
  <si>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</si>
  <si>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</si>
  <si>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</si>
  <si>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</si>
  <si>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</si>
  <si>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</si>
  <si>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</si>
  <si>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</si>
  <si>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</si>
  <si>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</si>
  <si>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</si>
  <si>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</si>
  <si>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</si>
  <si>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</si>
  <si>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</si>
  <si>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</si>
  <si>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</si>
  <si>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</si>
  <si>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</si>
  <si>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</si>
  <si>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</si>
  <si>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</si>
  <si>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</si>
  <si>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</si>
  <si>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</si>
  <si>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</si>
  <si>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</si>
  <si>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</si>
  <si>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</si>
  <si>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</si>
  <si>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</si>
  <si>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</si>
  <si>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</si>
  <si>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</si>
  <si>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</si>
  <si>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</si>
  <si>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</si>
  <si>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</si>
  <si>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</si>
  <si>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</si>
  <si>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</si>
  <si>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</si>
  <si>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</si>
  <si>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</si>
  <si>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</si>
  <si>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</si>
  <si>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</si>
  <si>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</si>
  <si>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</si>
  <si>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</si>
  <si>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</si>
  <si>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</si>
  <si>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</si>
  <si>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</si>
  <si>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</si>
  <si>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</si>
  <si>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</si>
  <si>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</si>
  <si>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</si>
  <si>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</si>
  <si>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</si>
  <si>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</si>
  <si>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</si>
  <si>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</si>
  <si>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</si>
  <si>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</si>
  <si>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</si>
  <si>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</si>
  <si>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</si>
  <si>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</si>
  <si>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</si>
  <si>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</si>
  <si>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</si>
  <si>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</si>
  <si>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</si>
  <si>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</si>
  <si>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</si>
  <si>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</si>
  <si>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</si>
  <si>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</si>
  <si>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</si>
  <si>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</si>
  <si>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</si>
  <si>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</si>
  <si>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</si>
  <si>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</si>
  <si>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</si>
  <si>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</si>
  <si>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</si>
  <si>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</si>
  <si>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</si>
  <si>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</si>
  <si>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</si>
  <si>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</si>
  <si>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</si>
  <si>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</si>
  <si>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</si>
  <si>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</si>
  <si>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</si>
  <si>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</si>
  <si>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</si>
  <si>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</si>
  <si>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</si>
  <si>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</si>
  <si>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</si>
  <si>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</si>
  <si>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</si>
  <si>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</si>
  <si>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</si>
  <si>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</si>
  <si>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</si>
  <si>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</si>
  <si>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</si>
  <si>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</si>
  <si>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</si>
  <si>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</si>
  <si>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</si>
  <si>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</si>
  <si>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</si>
  <si>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</si>
  <si>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</si>
  <si>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</si>
  <si>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</si>
  <si>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</si>
  <si>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</si>
  <si>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</si>
  <si>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</si>
  <si>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</si>
  <si>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</si>
  <si>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</si>
  <si>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</si>
  <si>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</si>
  <si>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</si>
  <si>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</si>
  <si>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</si>
  <si>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</si>
  <si>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</si>
  <si>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</si>
  <si>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</si>
  <si>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</si>
  <si>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</si>
  <si>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</si>
  <si>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</si>
  <si>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</si>
  <si>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</si>
  <si>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</si>
  <si>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</si>
  <si>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</si>
  <si>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</si>
  <si>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</si>
  <si>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</si>
  <si>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</si>
  <si>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</si>
  <si>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</si>
  <si>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</si>
  <si>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</si>
  <si>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</si>
  <si>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</si>
  <si>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</si>
  <si>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</si>
  <si>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</si>
  <si>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</si>
  <si>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</si>
  <si>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</si>
  <si>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</si>
  <si>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</si>
  <si>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</si>
  <si>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</si>
  <si>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</si>
  <si>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</si>
  <si>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</si>
  <si>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</si>
  <si>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</si>
  <si>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</si>
  <si>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</si>
  <si>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</si>
  <si>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</si>
  <si>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</si>
  <si>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</si>
  <si>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</si>
  <si>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</si>
  <si>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</si>
  <si>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</si>
  <si>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</si>
  <si>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</si>
  <si>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</si>
  <si>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</si>
  <si>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</si>
  <si>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</si>
  <si>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</si>
  <si>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</si>
  <si>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</si>
  <si>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</si>
  <si>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</si>
  <si>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</si>
  <si>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</si>
  <si>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</si>
  <si>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</si>
  <si>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</si>
  <si>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</si>
  <si>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</si>
  <si>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</si>
  <si>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</si>
  <si>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</si>
  <si>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</si>
  <si>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</si>
  <si>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</si>
  <si>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</si>
  <si>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</si>
  <si>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</si>
  <si>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</si>
  <si>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</si>
  <si>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</si>
  <si>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</si>
  <si>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</si>
  <si>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</si>
  <si>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</si>
  <si>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</si>
  <si>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</si>
  <si>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</si>
  <si>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</si>
  <si>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</si>
  <si>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</si>
  <si>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</si>
  <si>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</si>
  <si>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</si>
  <si>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</si>
  <si>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</si>
  <si>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</si>
  <si>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</si>
  <si>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</si>
  <si>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</si>
  <si>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</si>
  <si>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</si>
  <si>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</si>
  <si>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</si>
  <si>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</si>
  <si>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</si>
  <si>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</si>
  <si>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</si>
  <si>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</si>
  <si>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</si>
  <si>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</si>
  <si>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</si>
  <si>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</si>
  <si>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</si>
  <si>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</si>
  <si>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</si>
  <si>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</si>
  <si>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</si>
  <si>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</si>
  <si>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</si>
  <si>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</si>
  <si>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</si>
  <si>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</si>
  <si>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</si>
  <si>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</si>
  <si>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</si>
  <si>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</si>
  <si>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</si>
  <si>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</si>
  <si>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</si>
  <si>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</si>
  <si>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</si>
  <si>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</si>
  <si>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</si>
  <si>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</si>
  <si>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</si>
  <si>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</si>
  <si>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</si>
  <si>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</si>
  <si>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</si>
  <si>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</si>
  <si>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</si>
  <si>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</si>
  <si>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</si>
  <si>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</si>
  <si>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</si>
  <si>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</si>
  <si>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</si>
  <si>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</si>
  <si>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</si>
  <si>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</si>
  <si>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</si>
  <si>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</si>
  <si>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</si>
  <si>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</si>
  <si>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</si>
  <si>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</si>
  <si>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</si>
  <si>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</si>
  <si>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</si>
  <si>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</si>
  <si>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</si>
  <si>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</si>
  <si>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</si>
  <si>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</si>
  <si>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</si>
  <si>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</si>
  <si>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</si>
  <si>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</si>
  <si>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</si>
  <si>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</si>
  <si>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</si>
  <si>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</si>
  <si>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</si>
  <si>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</si>
  <si>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</si>
  <si>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</si>
  <si>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</si>
  <si>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</si>
  <si>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</si>
  <si>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</si>
  <si>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</si>
  <si>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</si>
  <si>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</si>
  <si>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</si>
  <si>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</si>
  <si>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</si>
  <si>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</si>
  <si>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</si>
  <si>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</si>
  <si>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</si>
  <si>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</si>
  <si>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</si>
  <si>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</si>
  <si>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</si>
  <si>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</si>
  <si>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</si>
  <si>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</si>
  <si>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</si>
  <si>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</si>
  <si>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</si>
  <si>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</si>
  <si>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</si>
  <si>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</si>
  <si>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</si>
  <si>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</si>
  <si>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</si>
  <si>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</si>
  <si>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</si>
  <si>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</si>
  <si>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</si>
  <si>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</si>
  <si>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</si>
  <si>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</si>
  <si>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</si>
  <si>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</si>
  <si>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</si>
  <si>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</si>
  <si>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</si>
  <si>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</si>
  <si>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</si>
  <si>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</si>
  <si>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</si>
  <si>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</si>
  <si>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</si>
  <si>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</si>
  <si>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</si>
  <si>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</si>
  <si>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</si>
  <si>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</si>
  <si>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</si>
  <si>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</si>
  <si>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</si>
  <si>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</si>
  <si>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</si>
  <si>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</si>
  <si>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</si>
  <si>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</si>
  <si>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</si>
  <si>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</si>
  <si>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</si>
  <si>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</si>
  <si>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</si>
  <si>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</si>
  <si>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</si>
  <si>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</si>
  <si>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</si>
  <si>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</si>
  <si>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</si>
  <si>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</si>
  <si>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</si>
  <si>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</si>
  <si>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</si>
  <si>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</si>
  <si>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</si>
  <si>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</si>
  <si>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</si>
  <si>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</si>
  <si>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</si>
  <si>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</si>
  <si>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</si>
  <si>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</si>
  <si>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</si>
  <si>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</si>
  <si>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</si>
  <si>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</si>
  <si>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</si>
  <si>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</si>
  <si>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</si>
  <si>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</si>
  <si>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</si>
  <si>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</si>
  <si>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</si>
  <si>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</si>
  <si>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</si>
  <si>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</si>
  <si>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</si>
  <si>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</si>
  <si>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</si>
  <si>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</si>
  <si>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</si>
  <si>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</si>
  <si>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</si>
  <si>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</si>
  <si>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</si>
  <si>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</si>
  <si>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</si>
  <si>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</si>
  <si>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</si>
  <si>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</si>
  <si>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</si>
  <si>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</si>
  <si>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</si>
  <si>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</si>
  <si>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</si>
  <si>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</si>
  <si>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</si>
  <si>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</si>
  <si>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</si>
  <si>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</si>
  <si>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</si>
  <si>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</si>
  <si>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</si>
  <si>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</si>
  <si>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</si>
  <si>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</si>
  <si>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</si>
  <si>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</si>
  <si>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</si>
  <si>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</si>
  <si>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</si>
  <si>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</si>
  <si>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</si>
  <si>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</si>
  <si>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</si>
  <si>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</si>
  <si>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</si>
  <si>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</si>
  <si>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</si>
  <si>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</si>
  <si>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</si>
  <si>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</si>
  <si>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</si>
  <si>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</si>
  <si>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</si>
  <si>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</si>
  <si>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</si>
  <si>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</si>
  <si>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</si>
  <si>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</si>
  <si>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</si>
  <si>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</si>
  <si>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</si>
  <si>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</si>
  <si>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</si>
  <si>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</si>
  <si>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</si>
  <si>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</si>
  <si>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</si>
  <si>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</si>
  <si>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</si>
  <si>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</si>
  <si>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</si>
  <si>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</si>
  <si>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</si>
  <si>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</si>
  <si>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</si>
  <si>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</si>
  <si>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</si>
  <si>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</si>
  <si>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</si>
  <si>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</si>
  <si>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</si>
  <si>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</si>
  <si>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</si>
  <si>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</si>
  <si>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</si>
  <si>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</si>
  <si>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</si>
  <si>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</si>
  <si>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</si>
  <si>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</si>
  <si>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</si>
  <si>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</si>
  <si>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</si>
  <si>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</si>
  <si>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</si>
  <si>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</si>
  <si>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</si>
  <si>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</si>
  <si>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</si>
  <si>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</si>
  <si>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</si>
  <si>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</si>
  <si>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金子圭介</t>
    <rPh sb="0" eb="2">
      <t>カネコ</t>
    </rPh>
    <rPh sb="2" eb="4">
      <t>ケイスケ</t>
    </rPh>
    <phoneticPr fontId="1"/>
  </si>
  <si>
    <t>医療法人社団健志会　介護事業部ピアホーム鶴見施設長</t>
    <rPh sb="0" eb="6">
      <t>イリョウホウジンシャダン</t>
    </rPh>
    <rPh sb="6" eb="7">
      <t>ケン</t>
    </rPh>
    <rPh sb="7" eb="8">
      <t>シ</t>
    </rPh>
    <rPh sb="8" eb="9">
      <t>カイ</t>
    </rPh>
    <rPh sb="10" eb="15">
      <t>カイゴジギョウブ</t>
    </rPh>
    <rPh sb="20" eb="22">
      <t>ツルミ</t>
    </rPh>
    <rPh sb="22" eb="25">
      <t>シセツチョウ</t>
    </rPh>
    <phoneticPr fontId="1"/>
  </si>
  <si>
    <t>２　法人</t>
  </si>
  <si>
    <t>３　医療法人</t>
  </si>
  <si>
    <t>いりょうほうじんしゃだんけんしかい</t>
    <phoneticPr fontId="1"/>
  </si>
  <si>
    <t>医療法人社団健志会</t>
    <rPh sb="0" eb="6">
      <t>イリョウホウジンシャダン</t>
    </rPh>
    <rPh sb="6" eb="7">
      <t>ケン</t>
    </rPh>
    <rPh sb="7" eb="8">
      <t>シ</t>
    </rPh>
    <rPh sb="8" eb="9">
      <t>カイ</t>
    </rPh>
    <phoneticPr fontId="1"/>
  </si>
  <si>
    <t>6020005012371</t>
    <phoneticPr fontId="1"/>
  </si>
  <si>
    <t>神奈川県横浜市鶴見区下末吉6丁目3番25号クリニックセンター三ッ池公園102</t>
    <rPh sb="0" eb="7">
      <t>カナガワケンヨコハマシ</t>
    </rPh>
    <rPh sb="7" eb="10">
      <t>ツルミク</t>
    </rPh>
    <rPh sb="10" eb="13">
      <t>シモスエヨシ</t>
    </rPh>
    <rPh sb="14" eb="16">
      <t>チョウメ</t>
    </rPh>
    <rPh sb="17" eb="18">
      <t>バン</t>
    </rPh>
    <rPh sb="20" eb="21">
      <t>ゴウ</t>
    </rPh>
    <rPh sb="30" eb="35">
      <t>ミツイケコウエン</t>
    </rPh>
    <phoneticPr fontId="1"/>
  </si>
  <si>
    <t>045</t>
    <phoneticPr fontId="1"/>
  </si>
  <si>
    <t>572</t>
    <phoneticPr fontId="1"/>
  </si>
  <si>
    <t>1900</t>
    <phoneticPr fontId="1"/>
  </si>
  <si>
    <t>1910</t>
    <phoneticPr fontId="1"/>
  </si>
  <si>
    <t>https://</t>
  </si>
  <si>
    <t>www.clover-clinic.jp/index.html</t>
    <phoneticPr fontId="1"/>
  </si>
  <si>
    <t>関口健志</t>
    <rPh sb="0" eb="2">
      <t>セキグチ</t>
    </rPh>
    <rPh sb="2" eb="4">
      <t>タケシ</t>
    </rPh>
    <phoneticPr fontId="1"/>
  </si>
  <si>
    <t>理事長</t>
    <rPh sb="0" eb="3">
      <t>リジチョウ</t>
    </rPh>
    <phoneticPr fontId="1"/>
  </si>
  <si>
    <t>仲通ビル3階</t>
    <rPh sb="0" eb="2">
      <t>ナカドオリ</t>
    </rPh>
    <rPh sb="5" eb="6">
      <t>カイ</t>
    </rPh>
    <phoneticPr fontId="1"/>
  </si>
  <si>
    <t>pia_tsurumi</t>
    <phoneticPr fontId="1"/>
  </si>
  <si>
    <t>kenshi-kai.jp</t>
    <phoneticPr fontId="1"/>
  </si>
  <si>
    <t>kenshi-kai.jp/facility/piahome-tsurumi.html</t>
    <phoneticPr fontId="1"/>
  </si>
  <si>
    <t>施設長</t>
    <rPh sb="0" eb="3">
      <t>シセツチョウ</t>
    </rPh>
    <phoneticPr fontId="1"/>
  </si>
  <si>
    <t>３　住宅型</t>
  </si>
  <si>
    <t>２　事業者が賃借する土地</t>
  </si>
  <si>
    <t>２　なし</t>
  </si>
  <si>
    <t>１　あり</t>
  </si>
  <si>
    <t>２　事業者が賃借する建物</t>
  </si>
  <si>
    <t>１　全室個室（縁故者個室含む）</t>
  </si>
  <si>
    <t>１　全ての居室あり</t>
  </si>
  <si>
    <t>適宜の居室見守り</t>
    <rPh sb="0" eb="2">
      <t>テキギ</t>
    </rPh>
    <rPh sb="3" eb="7">
      <t>キョシツミマモ</t>
    </rPh>
    <phoneticPr fontId="1"/>
  </si>
  <si>
    <t>1.入居者及び家族の身体的、精神的介護負担の軽減を図るとともに、要介護者が自立した生活を営めるよう支援します。
2.家庭的な雰囲気を大切にし、その人らしく自らできることをやっていかれるよう自主性を尊重し、第2の家になれるように努力していきます。
3.入居者が健康で心豊かに生活できるよう安らぎと活力の場を提供し、衣・食・住を支えていきます。</t>
    <phoneticPr fontId="1"/>
  </si>
  <si>
    <t>入居者のニーズに対し最大限のサービスを提供</t>
    <phoneticPr fontId="1"/>
  </si>
  <si>
    <t>１　自ら実施</t>
  </si>
  <si>
    <t>○</t>
  </si>
  <si>
    <t>医療法人社団健志会つるみクローバークリニック</t>
    <phoneticPr fontId="1"/>
  </si>
  <si>
    <t>神奈川県横浜市鶴見区下末吉6-3-25-102</t>
    <phoneticPr fontId="1"/>
  </si>
  <si>
    <t>内科、神経内科、小児科、皮膚科</t>
    <phoneticPr fontId="1"/>
  </si>
  <si>
    <t>医療法人社団藤栄会　日航ビル歯科室</t>
    <phoneticPr fontId="1"/>
  </si>
  <si>
    <t>神奈川県川崎市川崎区日進町1川崎日航ホテルビル6階</t>
    <phoneticPr fontId="1"/>
  </si>
  <si>
    <t>訪問診療(随時)</t>
    <phoneticPr fontId="1"/>
  </si>
  <si>
    <t>居室から他の居室への住み替え</t>
    <phoneticPr fontId="1"/>
  </si>
  <si>
    <t>適切な介護サービス提供の為、一定の観察期間も設け医師の意見を聞いた上で、居室(個室)を変更していただく事があります。この場合、入居者本人及び身元引受人の同意の上で住み替えて頂きます。</t>
    <phoneticPr fontId="1"/>
  </si>
  <si>
    <t>介護福祉士</t>
    <rPh sb="0" eb="5">
      <t>カイゴフクシシ</t>
    </rPh>
    <phoneticPr fontId="1"/>
  </si>
  <si>
    <t>１　利用権方式</t>
  </si>
  <si>
    <t>３　月払い方式</t>
  </si>
  <si>
    <t>１　減額なし</t>
  </si>
  <si>
    <t>目的施設が所在する地域の自治体が発表する消費者物価指数及び人件費等を勘案し、運営懇談会の同意を得た上で改定する場合がある</t>
    <phoneticPr fontId="1"/>
  </si>
  <si>
    <t>入居者及び身元引受人等へ事前に通知した上で改定する</t>
    <phoneticPr fontId="1"/>
  </si>
  <si>
    <t>近隣家賃相場を勘案して算出</t>
    <phoneticPr fontId="1"/>
  </si>
  <si>
    <t>共用施設の維持管理費、運営管理にかかる事務経費、管理部門の人件費等を勘案して算出</t>
    <phoneticPr fontId="1"/>
  </si>
  <si>
    <t>1月30日で計算(朝食312円・昼食400円・夕食422円)
2日前までに欠食の申し出があった場合は当該額は無し</t>
    <phoneticPr fontId="1"/>
  </si>
  <si>
    <t>電気、ガス、水道料を勘案して算出</t>
    <phoneticPr fontId="1"/>
  </si>
  <si>
    <t>おむつ代、被服クリーニング、理美容、医師の往診・外来受診の医療費、医療機関への移送・同行に係る交通費、役所手続きの代行、その他個人的な支出分、介護保険給付対象外費用
※毎年11～3月は追加光熱費として2,000円</t>
    <phoneticPr fontId="1"/>
  </si>
  <si>
    <t>なし</t>
    <phoneticPr fontId="1"/>
  </si>
  <si>
    <t>本社お客様相談室</t>
    <rPh sb="0" eb="2">
      <t>ホンシャ</t>
    </rPh>
    <rPh sb="3" eb="8">
      <t>キャクサマソウダンシツ</t>
    </rPh>
    <phoneticPr fontId="1"/>
  </si>
  <si>
    <t>水曜・日曜・祝祭日</t>
    <phoneticPr fontId="1"/>
  </si>
  <si>
    <t>神奈川県国民健康保険団体連合会　介護苦情相談課</t>
    <phoneticPr fontId="1"/>
  </si>
  <si>
    <t>671</t>
    <phoneticPr fontId="1"/>
  </si>
  <si>
    <t>4117</t>
    <phoneticPr fontId="1"/>
  </si>
  <si>
    <t>横浜市健康福祉局高齢健康福祉部高齢施設課</t>
    <phoneticPr fontId="1"/>
  </si>
  <si>
    <t>329</t>
    <phoneticPr fontId="1"/>
  </si>
  <si>
    <t>3447</t>
    <phoneticPr fontId="1"/>
  </si>
  <si>
    <t>カイポケ保険プラス
三井住友海上火災保険株式会社</t>
    <phoneticPr fontId="1"/>
  </si>
  <si>
    <t>介護サービス等の提供に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</si>
  <si>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２　入居希望者に交付</t>
  </si>
  <si>
    <t>１　入居希望者に公開</t>
  </si>
  <si>
    <t>ケアステーションよつ葉</t>
    <phoneticPr fontId="1"/>
  </si>
  <si>
    <t>〒230-0001
神奈川県横浜市鶴見区矢向4丁目31-9</t>
    <phoneticPr fontId="1"/>
  </si>
  <si>
    <t>デイサービス鋼管通</t>
    <phoneticPr fontId="1"/>
  </si>
  <si>
    <t>〒210-0852
神奈川県川崎市川崎区鋼管通1-3-10</t>
    <phoneticPr fontId="1"/>
  </si>
  <si>
    <t>実費</t>
    <phoneticPr fontId="1"/>
  </si>
  <si>
    <t>週2回まで4,320円/回週3回以上</t>
    <phoneticPr fontId="1"/>
  </si>
  <si>
    <t>2時間未満
3千円
4時間未満
5千円
8時間未満
1万円</t>
    <phoneticPr fontId="1"/>
  </si>
  <si>
    <t>協力医療機関は適宜対応
移動、診療時間含め8時間以内で可能な範囲に限る</t>
    <phoneticPr fontId="1"/>
  </si>
  <si>
    <t>1,080円/回</t>
    <phoneticPr fontId="1"/>
  </si>
  <si>
    <t>鶴見区内</t>
    <phoneticPr fontId="1"/>
  </si>
  <si>
    <t>ぴあしおいり</t>
    <phoneticPr fontId="1"/>
  </si>
  <si>
    <t>ピア汐入</t>
    <rPh sb="2" eb="4">
      <t>シオイリ</t>
    </rPh>
    <phoneticPr fontId="1"/>
  </si>
  <si>
    <t>神奈川県横浜市鶴見区汐入町1-20-1</t>
    <rPh sb="0" eb="4">
      <t>カナガワケン</t>
    </rPh>
    <rPh sb="4" eb="7">
      <t>ヨコハマシ</t>
    </rPh>
    <rPh sb="7" eb="10">
      <t>ツルミク</t>
    </rPh>
    <rPh sb="10" eb="13">
      <t>シオイリチョウ</t>
    </rPh>
    <phoneticPr fontId="1"/>
  </si>
  <si>
    <t>鶴見小野</t>
    <rPh sb="0" eb="4">
      <t>ツルミオノ</t>
    </rPh>
    <phoneticPr fontId="1"/>
  </si>
  <si>
    <t>JR鶴見線「鶴見小野」駅より徒歩6分</t>
    <rPh sb="2" eb="5">
      <t>ツルミセン</t>
    </rPh>
    <rPh sb="6" eb="10">
      <t>ツルミオノ</t>
    </rPh>
    <rPh sb="11" eb="12">
      <t>エキ</t>
    </rPh>
    <rPh sb="14" eb="16">
      <t>トホ</t>
    </rPh>
    <rPh sb="17" eb="18">
      <t>フン</t>
    </rPh>
    <phoneticPr fontId="1"/>
  </si>
  <si>
    <t>504</t>
    <phoneticPr fontId="1"/>
  </si>
  <si>
    <t>5225</t>
    <phoneticPr fontId="1"/>
  </si>
  <si>
    <t>河野麻織</t>
    <rPh sb="0" eb="4">
      <t>コウノマオリ</t>
    </rPh>
    <phoneticPr fontId="1"/>
  </si>
  <si>
    <t>３　その他</t>
  </si>
  <si>
    <t>３　木造</t>
  </si>
  <si>
    <t>４　なし</t>
  </si>
  <si>
    <t>１　全ての便所あり</t>
  </si>
  <si>
    <t>３　なし</t>
  </si>
  <si>
    <t>内科、神経内科、皮膚科</t>
    <phoneticPr fontId="1"/>
  </si>
  <si>
    <t>施設担当者－河野麻織</t>
    <rPh sb="6" eb="10">
      <t>コウノマオリ</t>
    </rPh>
    <phoneticPr fontId="1"/>
  </si>
  <si>
    <t>陽だまり看護ステーション</t>
    <phoneticPr fontId="1"/>
  </si>
  <si>
    <t>〒230-0001
神奈川県横浜市鶴見区矢向5-1-27　2階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</si>
</sst>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55" zoomScaleNormal="100" zoomScaleSheetLayoutView="100" workbookViewId="0">
      <selection activeCell="H477" sqref="H477"/>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3</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230</v>
      </c>
      <c r="H17" s="35" t="s">
        <v>468</v>
      </c>
      <c r="I17" s="32">
        <v>12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2016</v>
      </c>
      <c r="G26" s="167"/>
      <c r="H26" s="35" t="s">
        <v>465</v>
      </c>
      <c r="I26" s="167">
        <v>2</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2603</v>
      </c>
      <c r="I31" s="190"/>
      <c r="J31" s="190"/>
      <c r="K31" s="190"/>
      <c r="L31" s="190"/>
      <c r="M31" s="190"/>
      <c r="N31" s="190"/>
      <c r="O31" s="190"/>
      <c r="P31" s="191"/>
      <c r="S31" s="15" t="str">
        <f>IF(H31="","未記入","")</f>
        <v/>
      </c>
    </row>
    <row r="32" spans="1:20" ht="39" customHeight="1">
      <c r="B32" s="134"/>
      <c r="C32" s="121"/>
      <c r="D32" s="121"/>
      <c r="E32" s="122"/>
      <c r="F32" s="157" t="s">
        <v>2604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43</v>
      </c>
      <c r="J33" s="107"/>
      <c r="K33" s="107"/>
      <c r="L33" s="107"/>
      <c r="M33" s="107"/>
      <c r="N33" s="107"/>
      <c r="O33" s="107"/>
      <c r="P33" s="172"/>
      <c r="S33" s="15" t="str">
        <f>IF(OR(G33="",I33=""),"未記入","")</f>
        <v/>
      </c>
    </row>
    <row r="34" spans="2:20" ht="58.5" customHeight="1">
      <c r="B34" s="134"/>
      <c r="C34" s="121"/>
      <c r="D34" s="121"/>
      <c r="E34" s="122"/>
      <c r="F34" s="96" t="s">
        <v>2605</v>
      </c>
      <c r="G34" s="96"/>
      <c r="H34" s="96"/>
      <c r="I34" s="96"/>
      <c r="J34" s="96"/>
      <c r="K34" s="96"/>
      <c r="L34" s="96"/>
      <c r="M34" s="96"/>
      <c r="N34" s="96"/>
      <c r="O34" s="92"/>
      <c r="P34" s="173"/>
      <c r="S34" s="15" t="str">
        <f>IF(F34="","未記入","")</f>
        <v/>
      </c>
    </row>
    <row r="35" spans="2:20" ht="58.5" customHeight="1">
      <c r="B35" s="174" t="s">
        <v>550</v>
      </c>
      <c r="C35" s="85"/>
      <c r="D35" s="85"/>
      <c r="E35" s="86"/>
      <c r="F35" s="96" t="s">
        <v>2544</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2606</v>
      </c>
      <c r="K37" s="79"/>
      <c r="L37" s="79"/>
      <c r="M37" s="79"/>
      <c r="N37" s="76" t="s">
        <v>470</v>
      </c>
      <c r="O37" s="76"/>
      <c r="P37" s="201"/>
      <c r="S37" s="15" t="str">
        <f>IF(J37="","未記入","")</f>
        <v/>
      </c>
    </row>
    <row r="38" spans="2:20" ht="26.25" customHeight="1">
      <c r="B38" s="153"/>
      <c r="C38" s="95"/>
      <c r="D38" s="95"/>
      <c r="E38" s="95"/>
      <c r="F38" s="81" t="s">
        <v>27</v>
      </c>
      <c r="G38" s="82"/>
      <c r="H38" s="82"/>
      <c r="I38" s="119"/>
      <c r="J38" s="207" t="s">
        <v>2607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2608</v>
      </c>
      <c r="M43" s="35" t="s">
        <v>468</v>
      </c>
      <c r="N43" s="11" t="s">
        <v>2609</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2608</v>
      </c>
      <c r="M44" s="35" t="s">
        <v>468</v>
      </c>
      <c r="N44" s="63" t="s">
        <v>2609</v>
      </c>
      <c r="O44" s="136"/>
      <c r="P44" s="137"/>
    </row>
    <row r="45" spans="2:20" ht="20.100000000000001" customHeight="1">
      <c r="B45" s="153"/>
      <c r="C45" s="95"/>
      <c r="D45" s="95"/>
      <c r="E45" s="95"/>
      <c r="F45" s="103" t="s">
        <v>410</v>
      </c>
      <c r="G45" s="141"/>
      <c r="H45" s="141"/>
      <c r="I45" s="104"/>
      <c r="J45" s="78" t="s">
        <v>2545</v>
      </c>
      <c r="K45" s="79"/>
      <c r="L45" s="79"/>
      <c r="M45" s="35" t="s">
        <v>464</v>
      </c>
      <c r="N45" s="79" t="s">
        <v>2546</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2610</v>
      </c>
      <c r="K48" s="87"/>
      <c r="L48" s="87"/>
      <c r="M48" s="87"/>
      <c r="N48" s="87"/>
      <c r="O48" s="78"/>
      <c r="P48" s="88"/>
    </row>
    <row r="49" spans="1:20" ht="20.100000000000001" customHeight="1">
      <c r="B49" s="153"/>
      <c r="C49" s="95"/>
      <c r="D49" s="95"/>
      <c r="E49" s="95"/>
      <c r="F49" s="95" t="s">
        <v>18</v>
      </c>
      <c r="G49" s="95"/>
      <c r="H49" s="95"/>
      <c r="I49" s="95"/>
      <c r="J49" s="87" t="s">
        <v>2548</v>
      </c>
      <c r="K49" s="87"/>
      <c r="L49" s="87"/>
      <c r="M49" s="87"/>
      <c r="N49" s="87"/>
      <c r="O49" s="78"/>
      <c r="P49" s="88"/>
    </row>
    <row r="50" spans="1:20" ht="20.100000000000001" customHeight="1">
      <c r="B50" s="195" t="s">
        <v>28</v>
      </c>
      <c r="C50" s="196"/>
      <c r="D50" s="196"/>
      <c r="E50" s="196"/>
      <c r="F50" s="196"/>
      <c r="G50" s="196"/>
      <c r="H50" s="196"/>
      <c r="I50" s="196"/>
      <c r="J50" s="166">
        <v>1991</v>
      </c>
      <c r="K50" s="167"/>
      <c r="L50" s="35" t="s">
        <v>465</v>
      </c>
      <c r="M50" s="61">
        <v>10</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2018</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510.91</v>
      </c>
      <c r="H61" s="148"/>
      <c r="I61" s="148"/>
      <c r="J61" s="148"/>
      <c r="K61" s="216"/>
      <c r="L61" s="215" t="s">
        <v>496</v>
      </c>
      <c r="M61" s="203"/>
      <c r="N61" s="203"/>
      <c r="O61" s="203"/>
      <c r="P61" s="217"/>
    </row>
    <row r="62" spans="1:20" ht="20.100000000000001" customHeight="1">
      <c r="B62" s="153"/>
      <c r="C62" s="95"/>
      <c r="D62" s="81" t="s">
        <v>39</v>
      </c>
      <c r="E62" s="82"/>
      <c r="F62" s="119"/>
      <c r="G62" s="87" t="s">
        <v>2550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2551</v>
      </c>
      <c r="L65" s="79"/>
      <c r="M65" s="79"/>
      <c r="N65" s="79"/>
      <c r="O65" s="79"/>
      <c r="P65" s="80"/>
    </row>
    <row r="66" spans="2:16" ht="20.100000000000001" customHeight="1">
      <c r="B66" s="153"/>
      <c r="C66" s="95"/>
      <c r="D66" s="206"/>
      <c r="E66" s="139"/>
      <c r="F66" s="140"/>
      <c r="G66" s="218"/>
      <c r="H66" s="81" t="s">
        <v>420</v>
      </c>
      <c r="I66" s="82"/>
      <c r="J66" s="119"/>
      <c r="K66" s="78" t="s">
        <v>2552</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2024</v>
      </c>
      <c r="L68" s="39" t="s">
        <v>465</v>
      </c>
      <c r="M68" s="61">
        <v>2</v>
      </c>
      <c r="N68" s="39" t="s">
        <v>466</v>
      </c>
      <c r="O68" s="61">
        <v>29</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2026</v>
      </c>
      <c r="L70" s="39" t="s">
        <v>465</v>
      </c>
      <c r="M70" s="61">
        <v>2</v>
      </c>
      <c r="N70" s="39" t="s">
        <v>466</v>
      </c>
      <c r="O70" s="61">
        <v>28</v>
      </c>
      <c r="P70" s="40" t="s">
        <v>467</v>
      </c>
    </row>
    <row r="71" spans="2:16" ht="20.100000000000001" customHeight="1">
      <c r="B71" s="153"/>
      <c r="C71" s="95"/>
      <c r="D71" s="120"/>
      <c r="E71" s="121"/>
      <c r="F71" s="122"/>
      <c r="G71" s="219"/>
      <c r="H71" s="76" t="s">
        <v>421</v>
      </c>
      <c r="I71" s="76"/>
      <c r="J71" s="77"/>
      <c r="K71" s="78" t="s">
        <v>2552</v>
      </c>
      <c r="L71" s="79"/>
      <c r="M71" s="79"/>
      <c r="N71" s="79"/>
      <c r="O71" s="79"/>
      <c r="P71" s="80"/>
    </row>
    <row r="72" spans="2:16" ht="20.100000000000001" customHeight="1">
      <c r="B72" s="434" t="s">
        <v>2355</v>
      </c>
      <c r="C72" s="435"/>
      <c r="D72" s="81" t="s">
        <v>40</v>
      </c>
      <c r="E72" s="82"/>
      <c r="F72" s="119"/>
      <c r="G72" s="135" t="s">
        <v>41</v>
      </c>
      <c r="H72" s="136"/>
      <c r="I72" s="136"/>
      <c r="J72" s="232"/>
      <c r="K72" s="78">
        <v>115.51</v>
      </c>
      <c r="L72" s="79"/>
      <c r="M72" s="79"/>
      <c r="N72" s="76" t="s">
        <v>471</v>
      </c>
      <c r="O72" s="76"/>
      <c r="P72" s="201"/>
    </row>
    <row r="73" spans="2:16" ht="20.100000000000001" customHeight="1">
      <c r="B73" s="436"/>
      <c r="C73" s="437"/>
      <c r="D73" s="120"/>
      <c r="E73" s="121"/>
      <c r="F73" s="122"/>
      <c r="G73" s="196" t="s">
        <v>42</v>
      </c>
      <c r="H73" s="196"/>
      <c r="I73" s="196"/>
      <c r="J73" s="196"/>
      <c r="K73" s="78">
        <v>115.51</v>
      </c>
      <c r="L73" s="79"/>
      <c r="M73" s="79"/>
      <c r="N73" s="76" t="s">
        <v>471</v>
      </c>
      <c r="O73" s="76"/>
      <c r="P73" s="201"/>
    </row>
    <row r="74" spans="2:16" ht="20.100000000000001" customHeight="1">
      <c r="B74" s="436"/>
      <c r="C74" s="437"/>
      <c r="D74" s="95" t="s">
        <v>43</v>
      </c>
      <c r="E74" s="95"/>
      <c r="F74" s="95"/>
      <c r="G74" s="87" t="s">
        <v>2611</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2612</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2553</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2551</v>
      </c>
      <c r="L83" s="79"/>
      <c r="M83" s="79"/>
      <c r="N83" s="79"/>
      <c r="O83" s="79"/>
      <c r="P83" s="80"/>
    </row>
    <row r="84" spans="2:19" ht="20.100000000000001" customHeight="1">
      <c r="B84" s="436"/>
      <c r="C84" s="437"/>
      <c r="D84" s="95"/>
      <c r="E84" s="95"/>
      <c r="F84" s="95"/>
      <c r="G84" s="218"/>
      <c r="H84" s="81" t="s">
        <v>420</v>
      </c>
      <c r="I84" s="82"/>
      <c r="J84" s="119"/>
      <c r="K84" s="78" t="s">
        <v>2552</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2024</v>
      </c>
      <c r="L86" s="39" t="s">
        <v>465</v>
      </c>
      <c r="M86" s="61">
        <v>2</v>
      </c>
      <c r="N86" s="39" t="s">
        <v>466</v>
      </c>
      <c r="O86" s="61">
        <v>29</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2026</v>
      </c>
      <c r="L88" s="39" t="s">
        <v>465</v>
      </c>
      <c r="M88" s="61">
        <v>2</v>
      </c>
      <c r="N88" s="39" t="s">
        <v>466</v>
      </c>
      <c r="O88" s="61">
        <v>28</v>
      </c>
      <c r="P88" s="40" t="s">
        <v>467</v>
      </c>
    </row>
    <row r="89" spans="2:19" ht="20.100000000000001" customHeight="1">
      <c r="B89" s="438"/>
      <c r="C89" s="439"/>
      <c r="D89" s="95"/>
      <c r="E89" s="95"/>
      <c r="F89" s="95"/>
      <c r="G89" s="219"/>
      <c r="H89" s="76" t="s">
        <v>421</v>
      </c>
      <c r="I89" s="76"/>
      <c r="J89" s="77"/>
      <c r="K89" s="78" t="s">
        <v>2552</v>
      </c>
      <c r="L89" s="79"/>
      <c r="M89" s="79"/>
      <c r="N89" s="79"/>
      <c r="O89" s="79"/>
      <c r="P89" s="80"/>
    </row>
    <row r="90" spans="2:19" ht="20.100000000000001" customHeight="1">
      <c r="B90" s="153" t="s">
        <v>45</v>
      </c>
      <c r="C90" s="95"/>
      <c r="D90" s="237" t="s">
        <v>46</v>
      </c>
      <c r="E90" s="82"/>
      <c r="F90" s="119"/>
      <c r="G90" s="87" t="s">
        <v>2554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6.78</v>
      </c>
      <c r="K95" s="50" t="s">
        <v>471</v>
      </c>
      <c r="L95" s="78">
        <v>1</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7.2</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8.3699999999999992</v>
      </c>
      <c r="K97" s="50" t="s">
        <v>471</v>
      </c>
      <c r="L97" s="78">
        <v>1</v>
      </c>
      <c r="M97" s="160"/>
      <c r="N97" s="150" t="s">
        <v>2396</v>
      </c>
      <c r="O97" s="151"/>
      <c r="P97" s="152"/>
      <c r="S97" s="15" t="str">
        <f t="shared" si="0"/>
        <v/>
      </c>
    </row>
    <row r="98" spans="2:19" ht="20.100000000000001" customHeight="1">
      <c r="B98" s="153"/>
      <c r="C98" s="95"/>
      <c r="D98" s="95" t="s">
        <v>50</v>
      </c>
      <c r="E98" s="95"/>
      <c r="F98" s="87" t="s">
        <v>2359</v>
      </c>
      <c r="G98" s="87"/>
      <c r="H98" s="87" t="s">
        <v>2359</v>
      </c>
      <c r="I98" s="87"/>
      <c r="J98" s="23">
        <v>6.46</v>
      </c>
      <c r="K98" s="50" t="s">
        <v>471</v>
      </c>
      <c r="L98" s="78">
        <v>2</v>
      </c>
      <c r="M98" s="160"/>
      <c r="N98" s="150" t="s">
        <v>2396</v>
      </c>
      <c r="O98" s="151"/>
      <c r="P98" s="152"/>
      <c r="S98" s="15" t="str">
        <f t="shared" si="0"/>
        <v/>
      </c>
    </row>
    <row r="99" spans="2:19" ht="20.100000000000001" customHeight="1">
      <c r="B99" s="153"/>
      <c r="C99" s="95"/>
      <c r="D99" s="95" t="s">
        <v>51</v>
      </c>
      <c r="E99" s="95"/>
      <c r="F99" s="87" t="s">
        <v>2359</v>
      </c>
      <c r="G99" s="87"/>
      <c r="H99" s="87" t="s">
        <v>2359</v>
      </c>
      <c r="I99" s="87"/>
      <c r="J99" s="23">
        <v>4.8499999999999996</v>
      </c>
      <c r="K99" s="50" t="s">
        <v>471</v>
      </c>
      <c r="L99" s="78">
        <v>1</v>
      </c>
      <c r="M99" s="160"/>
      <c r="N99" s="150" t="s">
        <v>2396</v>
      </c>
      <c r="O99" s="151"/>
      <c r="P99" s="152"/>
      <c r="S99" s="15" t="str">
        <f t="shared" si="0"/>
        <v/>
      </c>
    </row>
    <row r="100" spans="2:19" ht="20.100000000000001" customHeight="1">
      <c r="B100" s="153"/>
      <c r="C100" s="95"/>
      <c r="D100" s="95" t="s">
        <v>52</v>
      </c>
      <c r="E100" s="95"/>
      <c r="F100" s="87" t="s">
        <v>2359</v>
      </c>
      <c r="G100" s="87"/>
      <c r="H100" s="87" t="s">
        <v>2359</v>
      </c>
      <c r="I100" s="87"/>
      <c r="J100" s="23">
        <v>4.92</v>
      </c>
      <c r="K100" s="50" t="s">
        <v>471</v>
      </c>
      <c r="L100" s="78">
        <v>1</v>
      </c>
      <c r="M100" s="160"/>
      <c r="N100" s="150" t="s">
        <v>2396</v>
      </c>
      <c r="O100" s="151"/>
      <c r="P100" s="152"/>
      <c r="S100" s="15" t="str">
        <f t="shared" si="0"/>
        <v/>
      </c>
    </row>
    <row r="101" spans="2:19" ht="20.100000000000001" customHeight="1">
      <c r="B101" s="153"/>
      <c r="C101" s="95"/>
      <c r="D101" s="95" t="s">
        <v>53</v>
      </c>
      <c r="E101" s="95"/>
      <c r="F101" s="87" t="s">
        <v>2359</v>
      </c>
      <c r="G101" s="87"/>
      <c r="H101" s="87" t="s">
        <v>2359</v>
      </c>
      <c r="I101" s="87"/>
      <c r="J101" s="23">
        <v>6.76</v>
      </c>
      <c r="K101" s="50" t="s">
        <v>471</v>
      </c>
      <c r="L101" s="78">
        <v>1</v>
      </c>
      <c r="M101" s="160"/>
      <c r="N101" s="150" t="s">
        <v>2396</v>
      </c>
      <c r="O101" s="151"/>
      <c r="P101" s="152"/>
      <c r="S101" s="15" t="str">
        <f t="shared" si="0"/>
        <v/>
      </c>
    </row>
    <row r="102" spans="2:19" ht="20.100000000000001" customHeight="1">
      <c r="B102" s="153"/>
      <c r="C102" s="95"/>
      <c r="D102" s="95" t="s">
        <v>54</v>
      </c>
      <c r="E102" s="95"/>
      <c r="F102" s="87" t="s">
        <v>2359</v>
      </c>
      <c r="G102" s="87"/>
      <c r="H102" s="87" t="s">
        <v>2359</v>
      </c>
      <c r="I102" s="87"/>
      <c r="J102" s="23">
        <v>5.73</v>
      </c>
      <c r="K102" s="50" t="s">
        <v>471</v>
      </c>
      <c r="L102" s="78">
        <v>1</v>
      </c>
      <c r="M102" s="160"/>
      <c r="N102" s="150" t="s">
        <v>2396</v>
      </c>
      <c r="O102" s="151"/>
      <c r="P102" s="152"/>
      <c r="S102" s="15" t="str">
        <f t="shared" si="0"/>
        <v/>
      </c>
    </row>
    <row r="103" spans="2:19" ht="20.100000000000001" customHeight="1">
      <c r="B103" s="153"/>
      <c r="C103" s="95"/>
      <c r="D103" s="95" t="s">
        <v>55</v>
      </c>
      <c r="E103" s="95"/>
      <c r="F103" s="87" t="s">
        <v>2359</v>
      </c>
      <c r="G103" s="87"/>
      <c r="H103" s="87" t="s">
        <v>2359</v>
      </c>
      <c r="I103" s="87"/>
      <c r="J103" s="23">
        <v>4.8899999999999997</v>
      </c>
      <c r="K103" s="50" t="s">
        <v>471</v>
      </c>
      <c r="L103" s="78">
        <v>1</v>
      </c>
      <c r="M103" s="160"/>
      <c r="N103" s="150" t="s">
        <v>2396</v>
      </c>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t="s">
        <v>2396</v>
      </c>
      <c r="O104" s="151"/>
      <c r="P104" s="152"/>
      <c r="S104" s="15" t="str">
        <f t="shared" si="0"/>
        <v>未記入</v>
      </c>
    </row>
    <row r="105" spans="2:19" ht="20.100000000000001" customHeight="1">
      <c r="B105" s="242" t="s">
        <v>2354</v>
      </c>
      <c r="C105" s="243"/>
      <c r="D105" s="84" t="s">
        <v>63</v>
      </c>
      <c r="E105" s="85"/>
      <c r="F105" s="86"/>
      <c r="G105" s="78">
        <v>2</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0</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0</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2552</v>
      </c>
      <c r="H113" s="87"/>
      <c r="I113" s="87"/>
      <c r="J113" s="87"/>
      <c r="K113" s="87"/>
      <c r="L113" s="87"/>
      <c r="M113" s="87"/>
      <c r="N113" s="87"/>
      <c r="O113" s="78"/>
      <c r="P113" s="88"/>
    </row>
    <row r="114" spans="2:16" ht="20.100000000000001" customHeight="1">
      <c r="B114" s="242"/>
      <c r="C114" s="243"/>
      <c r="D114" s="237" t="s">
        <v>79</v>
      </c>
      <c r="E114" s="221"/>
      <c r="F114" s="222"/>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2613</v>
      </c>
      <c r="H116" s="87"/>
      <c r="I116" s="87"/>
      <c r="J116" s="87"/>
      <c r="K116" s="87"/>
      <c r="L116" s="87"/>
      <c r="M116" s="87"/>
      <c r="N116" s="87"/>
      <c r="O116" s="78"/>
      <c r="P116" s="88"/>
    </row>
    <row r="117" spans="2:16" ht="20.100000000000001" customHeight="1">
      <c r="B117" s="220" t="s">
        <v>70</v>
      </c>
      <c r="C117" s="222"/>
      <c r="D117" s="75" t="s">
        <v>72</v>
      </c>
      <c r="E117" s="76"/>
      <c r="F117" s="77"/>
      <c r="G117" s="87" t="s">
        <v>2552</v>
      </c>
      <c r="H117" s="87"/>
      <c r="I117" s="87"/>
      <c r="J117" s="87"/>
      <c r="K117" s="87"/>
      <c r="L117" s="87"/>
      <c r="M117" s="87"/>
      <c r="N117" s="87"/>
      <c r="O117" s="78"/>
      <c r="P117" s="88"/>
    </row>
    <row r="118" spans="2:16" ht="20.100000000000001" customHeight="1">
      <c r="B118" s="223"/>
      <c r="C118" s="225"/>
      <c r="D118" s="84" t="s">
        <v>73</v>
      </c>
      <c r="E118" s="85"/>
      <c r="F118" s="86"/>
      <c r="G118" s="87" t="s">
        <v>2552</v>
      </c>
      <c r="H118" s="87"/>
      <c r="I118" s="87"/>
      <c r="J118" s="87"/>
      <c r="K118" s="87"/>
      <c r="L118" s="87"/>
      <c r="M118" s="87"/>
      <c r="N118" s="87"/>
      <c r="O118" s="78"/>
      <c r="P118" s="88"/>
    </row>
    <row r="119" spans="2:16" ht="20.100000000000001" customHeight="1">
      <c r="B119" s="223"/>
      <c r="C119" s="225"/>
      <c r="D119" s="245" t="s">
        <v>74</v>
      </c>
      <c r="E119" s="246"/>
      <c r="F119" s="247"/>
      <c r="G119" s="87" t="s">
        <v>2552</v>
      </c>
      <c r="H119" s="87"/>
      <c r="I119" s="87"/>
      <c r="J119" s="87"/>
      <c r="K119" s="87"/>
      <c r="L119" s="87"/>
      <c r="M119" s="87"/>
      <c r="N119" s="87"/>
      <c r="O119" s="78"/>
      <c r="P119" s="88"/>
    </row>
    <row r="120" spans="2:16" ht="20.100000000000001" customHeight="1">
      <c r="B120" s="223"/>
      <c r="C120" s="225"/>
      <c r="D120" s="75" t="s">
        <v>75</v>
      </c>
      <c r="E120" s="76"/>
      <c r="F120" s="77"/>
      <c r="G120" s="87" t="s">
        <v>2552</v>
      </c>
      <c r="H120" s="87"/>
      <c r="I120" s="87"/>
      <c r="J120" s="87"/>
      <c r="K120" s="87"/>
      <c r="L120" s="87"/>
      <c r="M120" s="87"/>
      <c r="N120" s="87"/>
      <c r="O120" s="78"/>
      <c r="P120" s="88"/>
    </row>
    <row r="121" spans="2:16" ht="20.100000000000001" customHeight="1">
      <c r="B121" s="223"/>
      <c r="C121" s="225"/>
      <c r="D121" s="75" t="s">
        <v>76</v>
      </c>
      <c r="E121" s="76"/>
      <c r="F121" s="77"/>
      <c r="G121" s="87" t="s">
        <v>2552</v>
      </c>
      <c r="H121" s="87"/>
      <c r="I121" s="87"/>
      <c r="J121" s="87"/>
      <c r="K121" s="87"/>
      <c r="L121" s="87"/>
      <c r="M121" s="87"/>
      <c r="N121" s="87"/>
      <c r="O121" s="78"/>
      <c r="P121" s="88"/>
    </row>
    <row r="122" spans="2:16" ht="20.100000000000001" customHeight="1">
      <c r="B122" s="248"/>
      <c r="C122" s="249"/>
      <c r="D122" s="75" t="s">
        <v>77</v>
      </c>
      <c r="E122" s="76"/>
      <c r="F122" s="77"/>
      <c r="G122" s="87" t="s">
        <v>2552</v>
      </c>
      <c r="H122" s="87"/>
      <c r="I122" s="87"/>
      <c r="J122" s="87"/>
      <c r="K122" s="87"/>
      <c r="L122" s="87"/>
      <c r="M122" s="87"/>
      <c r="N122" s="87"/>
      <c r="O122" s="78"/>
      <c r="P122" s="88"/>
    </row>
    <row r="123" spans="2:16" ht="20.100000000000001" customHeight="1">
      <c r="B123" s="220" t="s">
        <v>411</v>
      </c>
      <c r="C123" s="222"/>
      <c r="D123" s="75" t="s">
        <v>429</v>
      </c>
      <c r="E123" s="76"/>
      <c r="F123" s="77"/>
      <c r="G123" s="87" t="s">
        <v>2555</v>
      </c>
      <c r="H123" s="87"/>
      <c r="I123" s="87"/>
      <c r="J123" s="87"/>
      <c r="K123" s="87"/>
      <c r="L123" s="87"/>
      <c r="M123" s="87"/>
      <c r="N123" s="87"/>
      <c r="O123" s="78"/>
      <c r="P123" s="88"/>
    </row>
    <row r="124" spans="2:16" ht="20.100000000000001" customHeight="1">
      <c r="B124" s="223"/>
      <c r="C124" s="225"/>
      <c r="D124" s="84" t="s">
        <v>430</v>
      </c>
      <c r="E124" s="85"/>
      <c r="F124" s="86"/>
      <c r="G124" s="87" t="s">
        <v>2614</v>
      </c>
      <c r="H124" s="87"/>
      <c r="I124" s="87"/>
      <c r="J124" s="87"/>
      <c r="K124" s="87"/>
      <c r="L124" s="87"/>
      <c r="M124" s="87"/>
      <c r="N124" s="87"/>
      <c r="O124" s="78"/>
      <c r="P124" s="88"/>
    </row>
    <row r="125" spans="2:16" ht="20.100000000000001" customHeight="1">
      <c r="B125" s="223"/>
      <c r="C125" s="225"/>
      <c r="D125" s="245" t="s">
        <v>431</v>
      </c>
      <c r="E125" s="246"/>
      <c r="F125" s="247"/>
      <c r="G125" s="87" t="s">
        <v>2615</v>
      </c>
      <c r="H125" s="87"/>
      <c r="I125" s="87"/>
      <c r="J125" s="87"/>
      <c r="K125" s="87"/>
      <c r="L125" s="87"/>
      <c r="M125" s="87"/>
      <c r="N125" s="87"/>
      <c r="O125" s="78"/>
      <c r="P125" s="88"/>
    </row>
    <row r="126" spans="2:16" ht="39.75" customHeight="1">
      <c r="B126" s="223"/>
      <c r="C126" s="225"/>
      <c r="D126" s="81" t="s">
        <v>432</v>
      </c>
      <c r="E126" s="82"/>
      <c r="F126" s="119"/>
      <c r="G126" s="96" t="s">
        <v>2556</v>
      </c>
      <c r="H126" s="97"/>
      <c r="I126" s="97"/>
      <c r="J126" s="97"/>
      <c r="K126" s="97"/>
      <c r="L126" s="97"/>
      <c r="M126" s="97"/>
      <c r="N126" s="97"/>
      <c r="O126" s="98"/>
      <c r="P126" s="99"/>
    </row>
    <row r="127" spans="2:16" ht="20.100000000000001" customHeight="1">
      <c r="B127" s="223"/>
      <c r="C127" s="225"/>
      <c r="D127" s="120"/>
      <c r="E127" s="121"/>
      <c r="F127" s="122"/>
      <c r="G127" s="87" t="s">
        <v>2552</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c r="L144" s="274"/>
      <c r="M144" s="274"/>
      <c r="N144" s="274"/>
      <c r="O144" s="147"/>
      <c r="P144" s="275"/>
    </row>
    <row r="145" spans="1:20" ht="20.100000000000001" customHeight="1">
      <c r="B145" s="443"/>
      <c r="C145" s="444"/>
      <c r="D145" s="444"/>
      <c r="E145" s="445"/>
      <c r="F145" s="245" t="s">
        <v>2452</v>
      </c>
      <c r="G145" s="246"/>
      <c r="H145" s="246"/>
      <c r="I145" s="246"/>
      <c r="J145" s="247"/>
      <c r="K145" s="87"/>
      <c r="L145" s="87"/>
      <c r="M145" s="87"/>
      <c r="N145" s="87"/>
      <c r="O145" s="78"/>
      <c r="P145" s="88"/>
    </row>
    <row r="146" spans="1:20" ht="20.100000000000001" customHeight="1">
      <c r="B146" s="443"/>
      <c r="C146" s="444"/>
      <c r="D146" s="444"/>
      <c r="E146" s="445"/>
      <c r="F146" s="245" t="s">
        <v>2455</v>
      </c>
      <c r="G146" s="246"/>
      <c r="H146" s="246"/>
      <c r="I146" s="246"/>
      <c r="J146" s="247"/>
      <c r="K146" s="87"/>
      <c r="L146" s="87"/>
      <c r="M146" s="87"/>
      <c r="N146" s="87"/>
      <c r="O146" s="78"/>
      <c r="P146" s="88"/>
    </row>
    <row r="147" spans="1:20" ht="20.100000000000001" customHeight="1">
      <c r="B147" s="443"/>
      <c r="C147" s="444"/>
      <c r="D147" s="444"/>
      <c r="E147" s="445"/>
      <c r="F147" s="245" t="s">
        <v>2454</v>
      </c>
      <c r="G147" s="246"/>
      <c r="H147" s="246"/>
      <c r="I147" s="246"/>
      <c r="J147" s="247"/>
      <c r="K147" s="87"/>
      <c r="L147" s="87"/>
      <c r="M147" s="87"/>
      <c r="N147" s="87"/>
      <c r="O147" s="78"/>
      <c r="P147" s="88"/>
    </row>
    <row r="148" spans="1:20" ht="20.100000000000001" customHeight="1">
      <c r="B148" s="443"/>
      <c r="C148" s="444"/>
      <c r="D148" s="444"/>
      <c r="E148" s="445"/>
      <c r="F148" s="75" t="s">
        <v>2457</v>
      </c>
      <c r="G148" s="76"/>
      <c r="H148" s="76"/>
      <c r="I148" s="76"/>
      <c r="J148" s="77"/>
      <c r="K148" s="87"/>
      <c r="L148" s="87"/>
      <c r="M148" s="87"/>
      <c r="N148" s="87"/>
      <c r="O148" s="78"/>
      <c r="P148" s="88"/>
    </row>
    <row r="149" spans="1:20" ht="20.100000000000001" customHeight="1">
      <c r="B149" s="443"/>
      <c r="C149" s="444"/>
      <c r="D149" s="444"/>
      <c r="E149" s="445"/>
      <c r="F149" s="75" t="s">
        <v>2456</v>
      </c>
      <c r="G149" s="76"/>
      <c r="H149" s="76"/>
      <c r="I149" s="76"/>
      <c r="J149" s="77"/>
      <c r="K149" s="87"/>
      <c r="L149" s="87"/>
      <c r="M149" s="87"/>
      <c r="N149" s="87"/>
      <c r="O149" s="78"/>
      <c r="P149" s="88"/>
    </row>
    <row r="150" spans="1:20" ht="20.100000000000001" customHeight="1">
      <c r="B150" s="443"/>
      <c r="C150" s="444"/>
      <c r="D150" s="444"/>
      <c r="E150" s="445"/>
      <c r="F150" s="75" t="s">
        <v>2458</v>
      </c>
      <c r="G150" s="76"/>
      <c r="H150" s="76"/>
      <c r="I150" s="76"/>
      <c r="J150" s="77"/>
      <c r="K150" s="87"/>
      <c r="L150" s="87"/>
      <c r="M150" s="87"/>
      <c r="N150" s="87"/>
      <c r="O150" s="78"/>
      <c r="P150" s="88"/>
    </row>
    <row r="151" spans="1:20" ht="20.100000000000001" customHeight="1">
      <c r="B151" s="443"/>
      <c r="C151" s="444"/>
      <c r="D151" s="444"/>
      <c r="E151" s="445"/>
      <c r="F151" s="75" t="s">
        <v>2459</v>
      </c>
      <c r="G151" s="76"/>
      <c r="H151" s="76"/>
      <c r="I151" s="76"/>
      <c r="J151" s="77"/>
      <c r="K151" s="87"/>
      <c r="L151" s="87"/>
      <c r="M151" s="87"/>
      <c r="N151" s="87"/>
      <c r="O151" s="78"/>
      <c r="P151" s="88"/>
    </row>
    <row r="152" spans="1:20" customFormat="1" ht="20.100000000000001" customHeight="1">
      <c r="A152" s="2"/>
      <c r="B152" s="443"/>
      <c r="C152" s="444"/>
      <c r="D152" s="444"/>
      <c r="E152" s="445"/>
      <c r="F152" s="75" t="s">
        <v>2465</v>
      </c>
      <c r="G152" s="76"/>
      <c r="H152" s="76"/>
      <c r="I152" s="76"/>
      <c r="J152" s="77"/>
      <c r="K152" s="87"/>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c r="L153" s="87"/>
      <c r="M153" s="87"/>
      <c r="N153" s="87"/>
      <c r="O153" s="78"/>
      <c r="P153" s="88"/>
      <c r="T153" s="69"/>
    </row>
    <row r="154" spans="1:20" ht="20.100000000000001" customHeight="1">
      <c r="B154" s="443"/>
      <c r="C154" s="444"/>
      <c r="D154" s="444"/>
      <c r="E154" s="445"/>
      <c r="F154" s="75" t="s">
        <v>399</v>
      </c>
      <c r="G154" s="76"/>
      <c r="H154" s="76"/>
      <c r="I154" s="76"/>
      <c r="J154" s="77"/>
      <c r="K154" s="87"/>
      <c r="L154" s="87"/>
      <c r="M154" s="87"/>
      <c r="N154" s="87"/>
      <c r="O154" s="78"/>
      <c r="P154" s="88"/>
    </row>
    <row r="155" spans="1:20" customFormat="1" ht="62.25" customHeight="1">
      <c r="A155" s="4"/>
      <c r="B155" s="443"/>
      <c r="C155" s="444"/>
      <c r="D155" s="444"/>
      <c r="E155" s="445"/>
      <c r="F155" s="84" t="s">
        <v>2516</v>
      </c>
      <c r="G155" s="85"/>
      <c r="H155" s="85"/>
      <c r="I155" s="85"/>
      <c r="J155" s="86"/>
      <c r="K155" s="87"/>
      <c r="L155" s="87"/>
      <c r="M155" s="87"/>
      <c r="N155" s="87"/>
      <c r="O155" s="78"/>
      <c r="P155" s="88"/>
      <c r="T155" s="69"/>
    </row>
    <row r="156" spans="1:20" customFormat="1" ht="62.25" customHeight="1">
      <c r="A156" s="4"/>
      <c r="B156" s="443"/>
      <c r="C156" s="444"/>
      <c r="D156" s="444"/>
      <c r="E156" s="445"/>
      <c r="F156" s="84" t="s">
        <v>2517</v>
      </c>
      <c r="G156" s="85"/>
      <c r="H156" s="85"/>
      <c r="I156" s="85"/>
      <c r="J156" s="86"/>
      <c r="K156" s="87"/>
      <c r="L156" s="87"/>
      <c r="M156" s="87"/>
      <c r="N156" s="87"/>
      <c r="O156" s="78"/>
      <c r="P156" s="88"/>
      <c r="T156" s="69"/>
    </row>
    <row r="157" spans="1:20" ht="20.100000000000001" customHeight="1">
      <c r="B157" s="443"/>
      <c r="C157" s="444"/>
      <c r="D157" s="444"/>
      <c r="E157" s="445"/>
      <c r="F157" s="75" t="s">
        <v>2460</v>
      </c>
      <c r="G157" s="76"/>
      <c r="H157" s="76"/>
      <c r="I157" s="76"/>
      <c r="J157" s="77"/>
      <c r="K157" s="78"/>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c r="L159" s="79"/>
      <c r="M159" s="79"/>
      <c r="N159" s="79"/>
      <c r="O159" s="79"/>
      <c r="P159" s="80"/>
    </row>
    <row r="160" spans="1:20" ht="20.100000000000001" customHeight="1">
      <c r="B160" s="443"/>
      <c r="C160" s="444"/>
      <c r="D160" s="444"/>
      <c r="E160" s="445"/>
      <c r="F160" s="75" t="s">
        <v>403</v>
      </c>
      <c r="G160" s="76"/>
      <c r="H160" s="76"/>
      <c r="I160" s="76"/>
      <c r="J160" s="77"/>
      <c r="K160" s="87"/>
      <c r="L160" s="87"/>
      <c r="M160" s="87"/>
      <c r="N160" s="87"/>
      <c r="O160" s="78"/>
      <c r="P160" s="88"/>
    </row>
    <row r="161" spans="1:20" customFormat="1" ht="20.100000000000001" customHeight="1">
      <c r="A161" s="4"/>
      <c r="B161" s="443"/>
      <c r="C161" s="444"/>
      <c r="D161" s="444"/>
      <c r="E161" s="445"/>
      <c r="F161" s="75" t="s">
        <v>2467</v>
      </c>
      <c r="G161" s="76"/>
      <c r="H161" s="76"/>
      <c r="I161" s="76"/>
      <c r="J161" s="77"/>
      <c r="K161" s="87"/>
      <c r="L161" s="87"/>
      <c r="M161" s="87"/>
      <c r="N161" s="87"/>
      <c r="O161" s="78"/>
      <c r="P161" s="88"/>
      <c r="T161" s="69"/>
    </row>
    <row r="162" spans="1:20" ht="20.100000000000001" customHeight="1">
      <c r="B162" s="443"/>
      <c r="C162" s="444"/>
      <c r="D162" s="444"/>
      <c r="E162" s="445"/>
      <c r="F162" s="75" t="s">
        <v>2463</v>
      </c>
      <c r="G162" s="76"/>
      <c r="H162" s="76"/>
      <c r="I162" s="76"/>
      <c r="J162" s="77"/>
      <c r="K162" s="87"/>
      <c r="L162" s="87"/>
      <c r="M162" s="87"/>
      <c r="N162" s="87"/>
      <c r="O162" s="78"/>
      <c r="P162" s="88"/>
    </row>
    <row r="163" spans="1:20" ht="20.100000000000001" customHeight="1">
      <c r="B163" s="443"/>
      <c r="C163" s="444"/>
      <c r="D163" s="444"/>
      <c r="E163" s="445"/>
      <c r="F163" s="75" t="s">
        <v>2462</v>
      </c>
      <c r="G163" s="76"/>
      <c r="H163" s="76"/>
      <c r="I163" s="76"/>
      <c r="J163" s="77"/>
      <c r="K163" s="87"/>
      <c r="L163" s="87"/>
      <c r="M163" s="87"/>
      <c r="N163" s="87"/>
      <c r="O163" s="78"/>
      <c r="P163" s="88"/>
    </row>
    <row r="164" spans="1:20" ht="20.100000000000001" customHeight="1">
      <c r="B164" s="443"/>
      <c r="C164" s="444"/>
      <c r="D164" s="444"/>
      <c r="E164" s="445"/>
      <c r="F164" s="237" t="s">
        <v>2509</v>
      </c>
      <c r="G164" s="221"/>
      <c r="H164" s="221"/>
      <c r="I164" s="221"/>
      <c r="J164" s="222"/>
      <c r="K164" s="87"/>
      <c r="L164" s="87"/>
      <c r="M164" s="87"/>
      <c r="N164" s="87"/>
      <c r="O164" s="78"/>
      <c r="P164" s="88"/>
    </row>
    <row r="165" spans="1:20" ht="20.100000000000001" customHeight="1">
      <c r="B165" s="443"/>
      <c r="C165" s="444"/>
      <c r="D165" s="444"/>
      <c r="E165" s="445"/>
      <c r="F165" s="84" t="s">
        <v>2510</v>
      </c>
      <c r="G165" s="85"/>
      <c r="H165" s="85"/>
      <c r="I165" s="85"/>
      <c r="J165" s="86"/>
      <c r="K165" s="87"/>
      <c r="L165" s="87"/>
      <c r="M165" s="87"/>
      <c r="N165" s="87"/>
      <c r="O165" s="78"/>
      <c r="P165" s="88"/>
    </row>
    <row r="166" spans="1:20" customFormat="1" ht="33.75" customHeight="1">
      <c r="A166" s="4"/>
      <c r="B166" s="443"/>
      <c r="C166" s="444"/>
      <c r="D166" s="444"/>
      <c r="E166" s="445"/>
      <c r="F166" s="84" t="s">
        <v>2468</v>
      </c>
      <c r="G166" s="85"/>
      <c r="H166" s="85"/>
      <c r="I166" s="85"/>
      <c r="J166" s="86"/>
      <c r="K166" s="87"/>
      <c r="L166" s="87"/>
      <c r="M166" s="87"/>
      <c r="N166" s="87"/>
      <c r="O166" s="78"/>
      <c r="P166" s="88"/>
      <c r="T166" s="69"/>
    </row>
    <row r="167" spans="1:20" customFormat="1" ht="33.75" customHeight="1">
      <c r="A167" s="4"/>
      <c r="B167" s="443"/>
      <c r="C167" s="444"/>
      <c r="D167" s="444"/>
      <c r="E167" s="445"/>
      <c r="F167" s="84" t="s">
        <v>2469</v>
      </c>
      <c r="G167" s="85"/>
      <c r="H167" s="85"/>
      <c r="I167" s="85"/>
      <c r="J167" s="86"/>
      <c r="K167" s="87"/>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2560</v>
      </c>
      <c r="G197" s="203" t="s">
        <v>455</v>
      </c>
      <c r="H197" s="203"/>
      <c r="I197" s="203"/>
      <c r="J197" s="203"/>
      <c r="K197" s="203"/>
      <c r="L197" s="203"/>
      <c r="M197" s="203"/>
      <c r="N197" s="203"/>
      <c r="O197" s="203"/>
      <c r="P197" s="217"/>
    </row>
    <row r="198" spans="1:20" ht="20.100000000000001" customHeight="1">
      <c r="B198" s="153"/>
      <c r="C198" s="95"/>
      <c r="D198" s="95"/>
      <c r="E198" s="95"/>
      <c r="F198" s="14" t="s">
        <v>2560</v>
      </c>
      <c r="G198" s="76" t="s">
        <v>456</v>
      </c>
      <c r="H198" s="76"/>
      <c r="I198" s="76"/>
      <c r="J198" s="76"/>
      <c r="K198" s="76"/>
      <c r="L198" s="76"/>
      <c r="M198" s="76"/>
      <c r="N198" s="76"/>
      <c r="O198" s="76"/>
      <c r="P198" s="201"/>
    </row>
    <row r="199" spans="1:20" ht="20.100000000000001" customHeight="1">
      <c r="B199" s="153"/>
      <c r="C199" s="95"/>
      <c r="D199" s="95"/>
      <c r="E199" s="95"/>
      <c r="F199" s="14" t="s">
        <v>2560</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2561</v>
      </c>
      <c r="J201" s="97"/>
      <c r="K201" s="97"/>
      <c r="L201" s="97"/>
      <c r="M201" s="97"/>
      <c r="N201" s="97"/>
      <c r="O201" s="98"/>
      <c r="P201" s="99"/>
    </row>
    <row r="202" spans="1:20" ht="39.9" customHeight="1">
      <c r="B202" s="293"/>
      <c r="C202" s="294"/>
      <c r="D202" s="109"/>
      <c r="E202" s="110"/>
      <c r="F202" s="95" t="s">
        <v>103</v>
      </c>
      <c r="G202" s="95"/>
      <c r="H202" s="95"/>
      <c r="I202" s="96" t="s">
        <v>2562</v>
      </c>
      <c r="J202" s="97"/>
      <c r="K202" s="97"/>
      <c r="L202" s="97"/>
      <c r="M202" s="97"/>
      <c r="N202" s="97"/>
      <c r="O202" s="98"/>
      <c r="P202" s="99"/>
    </row>
    <row r="203" spans="1:20" ht="79.5" customHeight="1">
      <c r="B203" s="293"/>
      <c r="C203" s="294"/>
      <c r="D203" s="109"/>
      <c r="E203" s="110"/>
      <c r="F203" s="95" t="s">
        <v>104</v>
      </c>
      <c r="G203" s="95"/>
      <c r="H203" s="95"/>
      <c r="I203" s="96" t="s">
        <v>2563</v>
      </c>
      <c r="J203" s="97"/>
      <c r="K203" s="97"/>
      <c r="L203" s="97"/>
      <c r="M203" s="97"/>
      <c r="N203" s="97"/>
      <c r="O203" s="98"/>
      <c r="P203" s="99"/>
    </row>
    <row r="204" spans="1:20" ht="79.5" customHeight="1">
      <c r="B204" s="293"/>
      <c r="C204" s="294"/>
      <c r="D204" s="109"/>
      <c r="E204" s="110"/>
      <c r="F204" s="95" t="s">
        <v>413</v>
      </c>
      <c r="G204" s="95"/>
      <c r="H204" s="95"/>
      <c r="I204" s="96" t="s">
        <v>2616</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2552</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2552</v>
      </c>
      <c r="N206" s="79"/>
      <c r="O206" s="79"/>
      <c r="P206" s="80"/>
      <c r="T206" s="69"/>
    </row>
    <row r="207" spans="1:20" ht="39.9" customHeight="1">
      <c r="B207" s="293"/>
      <c r="C207" s="294"/>
      <c r="D207" s="107">
        <v>2</v>
      </c>
      <c r="E207" s="108"/>
      <c r="F207" s="95" t="s">
        <v>5</v>
      </c>
      <c r="G207" s="95"/>
      <c r="H207" s="95"/>
      <c r="I207" s="92"/>
      <c r="J207" s="93"/>
      <c r="K207" s="93"/>
      <c r="L207" s="93"/>
      <c r="M207" s="93"/>
      <c r="N207" s="93"/>
      <c r="O207" s="93"/>
      <c r="P207" s="94"/>
    </row>
    <row r="208" spans="1:20" ht="39.9"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5" t="s">
        <v>2519</v>
      </c>
      <c r="E231" s="292"/>
      <c r="F231" s="78" t="s">
        <v>2552</v>
      </c>
      <c r="G231" s="79"/>
      <c r="H231" s="79"/>
      <c r="I231" s="79"/>
      <c r="J231" s="79"/>
      <c r="K231" s="79"/>
      <c r="L231" s="79"/>
      <c r="M231" s="79"/>
      <c r="N231" s="79"/>
      <c r="O231" s="79"/>
      <c r="P231" s="80"/>
      <c r="S231" s="15" t="str">
        <f>IF(F231="","未記入","")</f>
        <v/>
      </c>
      <c r="T231" s="69"/>
    </row>
    <row r="232" spans="1:20" customFormat="1" ht="39.9"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6"/>
      <c r="E233" s="294"/>
      <c r="F233" s="71"/>
      <c r="G233" s="123" t="s">
        <v>2488</v>
      </c>
      <c r="H233" s="124"/>
      <c r="I233" s="89" t="s">
        <v>2561</v>
      </c>
      <c r="J233" s="89"/>
      <c r="K233" s="89"/>
      <c r="L233" s="89"/>
      <c r="M233" s="89"/>
      <c r="N233" s="89"/>
      <c r="O233" s="90"/>
      <c r="P233" s="91"/>
      <c r="S233" s="15" t="str">
        <f>IF($F$231=MST!$I$6,IF(I233="","未記入",""),"")</f>
        <v/>
      </c>
      <c r="T233" s="69"/>
    </row>
    <row r="234" spans="1:20" customFormat="1" ht="39.9" customHeight="1">
      <c r="A234" s="2"/>
      <c r="B234" s="489"/>
      <c r="C234" s="488"/>
      <c r="D234" s="487"/>
      <c r="E234" s="488"/>
      <c r="F234" s="70"/>
      <c r="G234" s="123" t="s">
        <v>2489</v>
      </c>
      <c r="H234" s="124"/>
      <c r="I234" s="89" t="s">
        <v>2562</v>
      </c>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2564</v>
      </c>
      <c r="J235" s="97"/>
      <c r="K235" s="97"/>
      <c r="L235" s="97"/>
      <c r="M235" s="97"/>
      <c r="N235" s="97"/>
      <c r="O235" s="98"/>
      <c r="P235" s="99"/>
    </row>
    <row r="236" spans="1:20" ht="39.9" customHeight="1">
      <c r="B236" s="293"/>
      <c r="C236" s="294"/>
      <c r="D236" s="288"/>
      <c r="E236" s="110"/>
      <c r="F236" s="95" t="s">
        <v>103</v>
      </c>
      <c r="G236" s="95"/>
      <c r="H236" s="95"/>
      <c r="I236" s="96" t="s">
        <v>2565</v>
      </c>
      <c r="J236" s="97"/>
      <c r="K236" s="97"/>
      <c r="L236" s="97"/>
      <c r="M236" s="97"/>
      <c r="N236" s="97"/>
      <c r="O236" s="98"/>
      <c r="P236" s="99"/>
    </row>
    <row r="237" spans="1:20" ht="39.9" customHeight="1">
      <c r="B237" s="293"/>
      <c r="C237" s="294"/>
      <c r="D237" s="288"/>
      <c r="E237" s="110"/>
      <c r="F237" s="194" t="s">
        <v>105</v>
      </c>
      <c r="G237" s="194"/>
      <c r="H237" s="194"/>
      <c r="I237" s="96" t="s">
        <v>2566</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2560</v>
      </c>
      <c r="G245" s="286" t="s">
        <v>432</v>
      </c>
      <c r="H245" s="76"/>
      <c r="I245" s="77"/>
      <c r="J245" s="92" t="s">
        <v>2567</v>
      </c>
      <c r="K245" s="105"/>
      <c r="L245" s="105"/>
      <c r="M245" s="105"/>
      <c r="N245" s="105"/>
      <c r="O245" s="105"/>
      <c r="P245" s="106"/>
    </row>
    <row r="246" spans="2:16" ht="120" customHeight="1">
      <c r="B246" s="153" t="s">
        <v>109</v>
      </c>
      <c r="C246" s="95"/>
      <c r="D246" s="95"/>
      <c r="E246" s="95"/>
      <c r="F246" s="92" t="s">
        <v>2568</v>
      </c>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2552</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10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f>IF(OR($H$284&lt;&gt;"",$K$284&lt;&gt;""),SUM($H$284,$K$284),"")</f>
        <v>3</v>
      </c>
      <c r="F284" s="244"/>
      <c r="G284" s="244"/>
      <c r="H284" s="78"/>
      <c r="I284" s="79"/>
      <c r="J284" s="160"/>
      <c r="K284" s="87">
        <v>3</v>
      </c>
      <c r="L284" s="87"/>
      <c r="M284" s="87"/>
      <c r="N284" s="87"/>
      <c r="O284" s="78"/>
      <c r="P284" s="88"/>
    </row>
    <row r="285" spans="1:20" ht="20.100000000000001" customHeight="1">
      <c r="B285" s="44"/>
      <c r="C285" s="95" t="s">
        <v>138</v>
      </c>
      <c r="D285" s="95"/>
      <c r="E285" s="244">
        <f>IF(OR($H$285&lt;&gt;"",$K$285&lt;&gt;""),SUM($H$285,$K$285),"")</f>
        <v>3</v>
      </c>
      <c r="F285" s="244"/>
      <c r="G285" s="244"/>
      <c r="H285" s="78"/>
      <c r="I285" s="79"/>
      <c r="J285" s="160"/>
      <c r="K285" s="87">
        <v>3</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3</v>
      </c>
      <c r="H303" s="141"/>
      <c r="I303" s="104"/>
      <c r="J303" s="87">
        <v>1</v>
      </c>
      <c r="K303" s="87"/>
      <c r="L303" s="87"/>
      <c r="M303" s="87">
        <v>2</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1</v>
      </c>
      <c r="H305" s="141"/>
      <c r="I305" s="104"/>
      <c r="J305" s="87"/>
      <c r="K305" s="87"/>
      <c r="L305" s="87"/>
      <c r="M305" s="87">
        <v>1</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2552</v>
      </c>
      <c r="M339" s="148"/>
      <c r="N339" s="148"/>
      <c r="O339" s="148"/>
      <c r="P339" s="149"/>
    </row>
    <row r="340" spans="2:20" ht="20.100000000000001" customHeight="1">
      <c r="B340" s="138"/>
      <c r="C340" s="139"/>
      <c r="D340" s="139"/>
      <c r="E340" s="139"/>
      <c r="F340" s="140"/>
      <c r="G340" s="237" t="s">
        <v>440</v>
      </c>
      <c r="H340" s="222"/>
      <c r="I340" s="78" t="s">
        <v>2552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2569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373">
        <v>156000</v>
      </c>
      <c r="J383" s="79"/>
      <c r="K383" s="79"/>
      <c r="L383" s="50" t="s">
        <v>480</v>
      </c>
      <c r="M383" s="373">
        <v>141000</v>
      </c>
      <c r="N383" s="79"/>
      <c r="O383" s="79"/>
      <c r="P383" s="37" t="s">
        <v>480</v>
      </c>
    </row>
    <row r="384" spans="2:20" ht="20.100000000000001" customHeight="1">
      <c r="B384" s="133" t="s">
        <v>204</v>
      </c>
      <c r="C384" s="82"/>
      <c r="D384" s="82"/>
      <c r="E384" s="82"/>
      <c r="F384" s="82"/>
      <c r="G384" s="82"/>
      <c r="H384" s="119"/>
      <c r="I384" s="373">
        <v>120240</v>
      </c>
      <c r="J384" s="79"/>
      <c r="K384" s="79"/>
      <c r="L384" s="50" t="s">
        <v>480</v>
      </c>
      <c r="M384" s="373">
        <v>115240</v>
      </c>
      <c r="N384" s="79"/>
      <c r="O384" s="79"/>
      <c r="P384" s="37" t="s">
        <v>480</v>
      </c>
    </row>
    <row r="385" spans="2:20" ht="20.100000000000001" customHeight="1">
      <c r="B385" s="374"/>
      <c r="C385" s="75" t="s">
        <v>205</v>
      </c>
      <c r="D385" s="76"/>
      <c r="E385" s="76"/>
      <c r="F385" s="76"/>
      <c r="G385" s="76"/>
      <c r="H385" s="77"/>
      <c r="I385" s="373">
        <v>52000</v>
      </c>
      <c r="J385" s="79"/>
      <c r="K385" s="79"/>
      <c r="L385" s="50" t="s">
        <v>480</v>
      </c>
      <c r="M385" s="373">
        <v>47000</v>
      </c>
      <c r="N385" s="79"/>
      <c r="O385" s="79"/>
      <c r="P385" s="37" t="s">
        <v>480</v>
      </c>
    </row>
    <row r="386" spans="2:20" ht="20.100000000000001" customHeight="1">
      <c r="B386" s="153"/>
      <c r="C386" s="375"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5"/>
      <c r="D387" s="375" t="s">
        <v>208</v>
      </c>
      <c r="E387" s="75" t="s">
        <v>216</v>
      </c>
      <c r="F387" s="76"/>
      <c r="G387" s="76"/>
      <c r="H387" s="77"/>
      <c r="I387" s="373">
        <v>34020</v>
      </c>
      <c r="J387" s="79"/>
      <c r="K387" s="79"/>
      <c r="L387" s="50" t="s">
        <v>480</v>
      </c>
      <c r="M387" s="373">
        <v>34020</v>
      </c>
      <c r="N387" s="79"/>
      <c r="O387" s="79"/>
      <c r="P387" s="37" t="s">
        <v>480</v>
      </c>
    </row>
    <row r="388" spans="2:20" ht="20.100000000000001" customHeight="1">
      <c r="B388" s="153"/>
      <c r="C388" s="375"/>
      <c r="D388" s="375"/>
      <c r="E388" s="75" t="s">
        <v>217</v>
      </c>
      <c r="F388" s="76"/>
      <c r="G388" s="76"/>
      <c r="H388" s="77"/>
      <c r="I388" s="373">
        <v>23220</v>
      </c>
      <c r="J388" s="79"/>
      <c r="K388" s="79"/>
      <c r="L388" s="50" t="s">
        <v>480</v>
      </c>
      <c r="M388" s="373">
        <v>23220</v>
      </c>
      <c r="N388" s="79"/>
      <c r="O388" s="79"/>
      <c r="P388" s="37" t="s">
        <v>480</v>
      </c>
    </row>
    <row r="389" spans="2:20" ht="20.100000000000001" customHeight="1">
      <c r="B389" s="153"/>
      <c r="C389" s="375"/>
      <c r="D389" s="375"/>
      <c r="E389" s="75" t="s">
        <v>218</v>
      </c>
      <c r="F389" s="76"/>
      <c r="G389" s="76"/>
      <c r="H389" s="77"/>
      <c r="I389" s="78">
        <v>0</v>
      </c>
      <c r="J389" s="79"/>
      <c r="K389" s="79"/>
      <c r="L389" s="50" t="s">
        <v>480</v>
      </c>
      <c r="M389" s="78">
        <v>0</v>
      </c>
      <c r="N389" s="79"/>
      <c r="O389" s="79"/>
      <c r="P389" s="37" t="s">
        <v>480</v>
      </c>
    </row>
    <row r="390" spans="2:20" ht="20.100000000000001" customHeight="1">
      <c r="B390" s="153"/>
      <c r="C390" s="375"/>
      <c r="D390" s="375"/>
      <c r="E390" s="75" t="s">
        <v>219</v>
      </c>
      <c r="F390" s="76"/>
      <c r="G390" s="76"/>
      <c r="H390" s="77"/>
      <c r="I390" s="373">
        <v>11000</v>
      </c>
      <c r="J390" s="79"/>
      <c r="K390" s="79"/>
      <c r="L390" s="50" t="s">
        <v>480</v>
      </c>
      <c r="M390" s="373">
        <v>11000</v>
      </c>
      <c r="N390" s="79"/>
      <c r="O390" s="79"/>
      <c r="P390" s="37" t="s">
        <v>480</v>
      </c>
    </row>
    <row r="391" spans="2:20" ht="20.100000000000001" customHeight="1">
      <c r="B391" s="153"/>
      <c r="C391" s="375"/>
      <c r="D391" s="375"/>
      <c r="E391" s="75" t="s">
        <v>71</v>
      </c>
      <c r="F391" s="76"/>
      <c r="G391" s="76"/>
      <c r="H391" s="77"/>
      <c r="I391" s="78">
        <v>0</v>
      </c>
      <c r="J391" s="79"/>
      <c r="K391" s="79"/>
      <c r="L391" s="50" t="s">
        <v>480</v>
      </c>
      <c r="M391" s="78">
        <v>0</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2575</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2576</v>
      </c>
      <c r="H401" s="93"/>
      <c r="I401" s="93"/>
      <c r="J401" s="93"/>
      <c r="K401" s="93"/>
      <c r="L401" s="93"/>
      <c r="M401" s="93"/>
      <c r="N401" s="93"/>
      <c r="O401" s="93"/>
      <c r="P401" s="94"/>
    </row>
    <row r="402" spans="2:20" ht="120" customHeight="1">
      <c r="B402" s="142" t="s">
        <v>216</v>
      </c>
      <c r="C402" s="76"/>
      <c r="D402" s="76"/>
      <c r="E402" s="76"/>
      <c r="F402" s="77"/>
      <c r="G402" s="92" t="s">
        <v>2577</v>
      </c>
      <c r="H402" s="93"/>
      <c r="I402" s="93"/>
      <c r="J402" s="93"/>
      <c r="K402" s="93"/>
      <c r="L402" s="93"/>
      <c r="M402" s="93"/>
      <c r="N402" s="93"/>
      <c r="O402" s="93"/>
      <c r="P402" s="94"/>
    </row>
    <row r="403" spans="2:20" ht="120" customHeight="1">
      <c r="B403" s="142" t="s">
        <v>219</v>
      </c>
      <c r="C403" s="76"/>
      <c r="D403" s="76"/>
      <c r="E403" s="76"/>
      <c r="F403" s="77"/>
      <c r="G403" s="92" t="s">
        <v>2578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2579</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v>
      </c>
      <c r="I431" s="148"/>
      <c r="J431" s="148"/>
      <c r="K431" s="148"/>
      <c r="L431" s="148"/>
      <c r="M431" s="148"/>
      <c r="N431" s="148"/>
      <c r="O431" s="148"/>
      <c r="P431" s="49" t="s">
        <v>476</v>
      </c>
    </row>
    <row r="432" spans="1:20" ht="20.100000000000001" customHeight="1">
      <c r="B432" s="134"/>
      <c r="C432" s="122"/>
      <c r="D432" s="95" t="s">
        <v>245</v>
      </c>
      <c r="E432" s="95"/>
      <c r="F432" s="95"/>
      <c r="G432" s="95"/>
      <c r="H432" s="78">
        <v>6</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3</v>
      </c>
      <c r="I435" s="79"/>
      <c r="J435" s="79"/>
      <c r="K435" s="79"/>
      <c r="L435" s="79"/>
      <c r="M435" s="79"/>
      <c r="N435" s="79"/>
      <c r="O435" s="79"/>
      <c r="P435" s="37" t="s">
        <v>478</v>
      </c>
    </row>
    <row r="436" spans="2:16" ht="20.100000000000001" customHeight="1">
      <c r="B436" s="153"/>
      <c r="C436" s="95"/>
      <c r="D436" s="95" t="s">
        <v>249</v>
      </c>
      <c r="E436" s="95"/>
      <c r="F436" s="95"/>
      <c r="G436" s="95"/>
      <c r="H436" s="78">
        <v>4</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0</v>
      </c>
      <c r="I438" s="79"/>
      <c r="J438" s="79"/>
      <c r="K438" s="79"/>
      <c r="L438" s="79"/>
      <c r="M438" s="79"/>
      <c r="N438" s="79"/>
      <c r="O438" s="79"/>
      <c r="P438" s="37" t="s">
        <v>478</v>
      </c>
    </row>
    <row r="439" spans="2:16" ht="20.100000000000001" customHeight="1">
      <c r="B439" s="399"/>
      <c r="C439" s="400"/>
      <c r="D439" s="95" t="s">
        <v>252</v>
      </c>
      <c r="E439" s="95"/>
      <c r="F439" s="95"/>
      <c r="G439" s="95"/>
      <c r="H439" s="78">
        <v>0</v>
      </c>
      <c r="I439" s="79"/>
      <c r="J439" s="79"/>
      <c r="K439" s="79"/>
      <c r="L439" s="79"/>
      <c r="M439" s="79"/>
      <c r="N439" s="79"/>
      <c r="O439" s="79"/>
      <c r="P439" s="37" t="s">
        <v>478</v>
      </c>
    </row>
    <row r="440" spans="2:16" ht="20.100000000000001" customHeight="1">
      <c r="B440" s="399"/>
      <c r="C440" s="400"/>
      <c r="D440" s="95" t="s">
        <v>253</v>
      </c>
      <c r="E440" s="95"/>
      <c r="F440" s="95"/>
      <c r="G440" s="95"/>
      <c r="H440" s="78">
        <v>0</v>
      </c>
      <c r="I440" s="79"/>
      <c r="J440" s="79"/>
      <c r="K440" s="79"/>
      <c r="L440" s="79"/>
      <c r="M440" s="79"/>
      <c r="N440" s="79"/>
      <c r="O440" s="79"/>
      <c r="P440" s="37" t="s">
        <v>478</v>
      </c>
    </row>
    <row r="441" spans="2:16" ht="20.100000000000001" customHeight="1">
      <c r="B441" s="399"/>
      <c r="C441" s="400"/>
      <c r="D441" s="95" t="s">
        <v>254</v>
      </c>
      <c r="E441" s="95"/>
      <c r="F441" s="95"/>
      <c r="G441" s="95"/>
      <c r="H441" s="78">
        <v>1</v>
      </c>
      <c r="I441" s="79"/>
      <c r="J441" s="79"/>
      <c r="K441" s="79"/>
      <c r="L441" s="79"/>
      <c r="M441" s="79"/>
      <c r="N441" s="79"/>
      <c r="O441" s="79"/>
      <c r="P441" s="37" t="s">
        <v>478</v>
      </c>
    </row>
    <row r="442" spans="2:16" ht="20.100000000000001" customHeight="1">
      <c r="B442" s="399"/>
      <c r="C442" s="400"/>
      <c r="D442" s="95" t="s">
        <v>255</v>
      </c>
      <c r="E442" s="95"/>
      <c r="F442" s="95"/>
      <c r="G442" s="95"/>
      <c r="H442" s="78">
        <v>1</v>
      </c>
      <c r="I442" s="79"/>
      <c r="J442" s="79"/>
      <c r="K442" s="79"/>
      <c r="L442" s="79"/>
      <c r="M442" s="79"/>
      <c r="N442" s="79"/>
      <c r="O442" s="79"/>
      <c r="P442" s="37" t="s">
        <v>478</v>
      </c>
    </row>
    <row r="443" spans="2:16" ht="20.100000000000001" customHeight="1">
      <c r="B443" s="399"/>
      <c r="C443" s="400"/>
      <c r="D443" s="95" t="s">
        <v>256</v>
      </c>
      <c r="E443" s="95"/>
      <c r="F443" s="95"/>
      <c r="G443" s="95"/>
      <c r="H443" s="78">
        <v>4</v>
      </c>
      <c r="I443" s="79"/>
      <c r="J443" s="79"/>
      <c r="K443" s="79"/>
      <c r="L443" s="79"/>
      <c r="M443" s="79"/>
      <c r="N443" s="79"/>
      <c r="O443" s="79"/>
      <c r="P443" s="37" t="s">
        <v>478</v>
      </c>
    </row>
    <row r="444" spans="2:16" ht="20.100000000000001" customHeight="1">
      <c r="B444" s="401"/>
      <c r="C444" s="402"/>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2</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4</v>
      </c>
      <c r="I447" s="79"/>
      <c r="J447" s="79"/>
      <c r="K447" s="79"/>
      <c r="L447" s="79"/>
      <c r="M447" s="79"/>
      <c r="N447" s="79"/>
      <c r="O447" s="79"/>
      <c r="P447" s="37" t="s">
        <v>478</v>
      </c>
    </row>
    <row r="448" spans="2:16" ht="20.100000000000001" customHeight="1">
      <c r="B448" s="153"/>
      <c r="C448" s="95"/>
      <c r="D448" s="95" t="s">
        <v>261</v>
      </c>
      <c r="E448" s="95"/>
      <c r="F448" s="95"/>
      <c r="G448" s="95"/>
      <c r="H448" s="78">
        <v>3</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78.7</v>
      </c>
      <c r="I453" s="148"/>
      <c r="J453" s="148"/>
      <c r="K453" s="148"/>
      <c r="L453" s="148"/>
      <c r="M453" s="148"/>
      <c r="N453" s="148"/>
      <c r="O453" s="148"/>
      <c r="P453" s="49" t="s">
        <v>484</v>
      </c>
    </row>
    <row r="454" spans="2:20" ht="20.100000000000001" customHeight="1">
      <c r="B454" s="153" t="s">
        <v>266</v>
      </c>
      <c r="C454" s="95"/>
      <c r="D454" s="95"/>
      <c r="E454" s="95"/>
      <c r="F454" s="95"/>
      <c r="G454" s="95"/>
      <c r="H454" s="78">
        <v>10</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0</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1</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 customHeight="1">
      <c r="B475" s="408"/>
      <c r="C475" s="75" t="s">
        <v>279</v>
      </c>
      <c r="D475" s="76"/>
      <c r="E475" s="76"/>
      <c r="F475" s="76"/>
      <c r="G475" s="77"/>
      <c r="H475" s="92" t="s">
        <v>2617</v>
      </c>
      <c r="I475" s="93"/>
      <c r="J475" s="93"/>
      <c r="K475" s="93"/>
      <c r="L475" s="93"/>
      <c r="M475" s="93"/>
      <c r="N475" s="93"/>
      <c r="O475" s="93"/>
      <c r="P475" s="94"/>
    </row>
    <row r="476" spans="1:20" ht="20.100000000000001" customHeight="1">
      <c r="B476" s="409"/>
      <c r="C476" s="75" t="s">
        <v>14</v>
      </c>
      <c r="D476" s="76"/>
      <c r="E476" s="76"/>
      <c r="F476" s="76"/>
      <c r="G476" s="77"/>
      <c r="H476" s="229" t="s">
        <v>2536</v>
      </c>
      <c r="I476" s="230"/>
      <c r="J476" s="35" t="s">
        <v>468</v>
      </c>
      <c r="K476" s="230" t="s">
        <v>2608</v>
      </c>
      <c r="L476" s="230"/>
      <c r="M476" s="35" t="s">
        <v>468</v>
      </c>
      <c r="N476" s="230" t="s">
        <v>2609</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 customHeight="1">
      <c r="B480" s="409"/>
      <c r="C480" s="75" t="s">
        <v>284</v>
      </c>
      <c r="D480" s="76"/>
      <c r="E480" s="76"/>
      <c r="F480" s="76"/>
      <c r="G480" s="77"/>
      <c r="H480" s="92" t="s">
        <v>2580</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 customHeight="1">
      <c r="B482" s="420"/>
      <c r="C482" s="75" t="s">
        <v>279</v>
      </c>
      <c r="D482" s="76"/>
      <c r="E482" s="76"/>
      <c r="F482" s="76"/>
      <c r="G482" s="77"/>
      <c r="H482" s="92" t="s">
        <v>2581</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20"/>
      <c r="C487" s="81" t="s">
        <v>284</v>
      </c>
      <c r="D487" s="82"/>
      <c r="E487" s="82"/>
      <c r="F487" s="82"/>
      <c r="G487" s="119"/>
      <c r="H487" s="92" t="s">
        <v>2582</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 customHeight="1">
      <c r="B489" s="420"/>
      <c r="C489" s="75" t="s">
        <v>279</v>
      </c>
      <c r="D489" s="76"/>
      <c r="E489" s="76"/>
      <c r="F489" s="76"/>
      <c r="G489" s="77"/>
      <c r="H489" s="92" t="s">
        <v>2583</v>
      </c>
      <c r="I489" s="93"/>
      <c r="J489" s="93"/>
      <c r="K489" s="93"/>
      <c r="L489" s="93"/>
      <c r="M489" s="93"/>
      <c r="N489" s="93"/>
      <c r="O489" s="93"/>
      <c r="P489" s="94"/>
    </row>
    <row r="490" spans="2:16" ht="20.100000000000001" customHeight="1">
      <c r="B490" s="420"/>
      <c r="C490" s="75" t="s">
        <v>14</v>
      </c>
      <c r="D490" s="76"/>
      <c r="E490" s="76"/>
      <c r="F490" s="76"/>
      <c r="G490" s="77"/>
      <c r="H490" s="229" t="s">
        <v>2536</v>
      </c>
      <c r="I490" s="230"/>
      <c r="J490" s="35" t="s">
        <v>468</v>
      </c>
      <c r="K490" s="230" t="s">
        <v>2587</v>
      </c>
      <c r="L490" s="230"/>
      <c r="M490" s="35" t="s">
        <v>468</v>
      </c>
      <c r="N490" s="230" t="s">
        <v>2588</v>
      </c>
      <c r="O490" s="230"/>
      <c r="P490" s="231"/>
    </row>
    <row r="491" spans="2:16" ht="20.100000000000001" customHeight="1">
      <c r="B491" s="420"/>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 customHeight="1">
      <c r="B496" s="420"/>
      <c r="C496" s="75" t="s">
        <v>279</v>
      </c>
      <c r="D496" s="76"/>
      <c r="E496" s="76"/>
      <c r="F496" s="76"/>
      <c r="G496" s="77"/>
      <c r="H496" s="92" t="s">
        <v>2586</v>
      </c>
      <c r="I496" s="93"/>
      <c r="J496" s="93"/>
      <c r="K496" s="93"/>
      <c r="L496" s="93"/>
      <c r="M496" s="93"/>
      <c r="N496" s="93"/>
      <c r="O496" s="93"/>
      <c r="P496" s="94"/>
    </row>
    <row r="497" spans="2:20" ht="20.100000000000001" customHeight="1">
      <c r="B497" s="420"/>
      <c r="C497" s="75" t="s">
        <v>14</v>
      </c>
      <c r="D497" s="76"/>
      <c r="E497" s="76"/>
      <c r="F497" s="76"/>
      <c r="G497" s="77"/>
      <c r="H497" s="229" t="s">
        <v>2536</v>
      </c>
      <c r="I497" s="230"/>
      <c r="J497" s="35" t="s">
        <v>468</v>
      </c>
      <c r="K497" s="230" t="s">
        <v>2584</v>
      </c>
      <c r="L497" s="230"/>
      <c r="M497" s="35" t="s">
        <v>468</v>
      </c>
      <c r="N497" s="230" t="s">
        <v>2585</v>
      </c>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2552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2589</v>
      </c>
      <c r="M513" s="97"/>
      <c r="N513" s="97"/>
      <c r="O513" s="98"/>
      <c r="P513" s="99"/>
    </row>
    <row r="514" spans="2:20" ht="20.100000000000001" customHeight="1">
      <c r="B514" s="220" t="s">
        <v>287</v>
      </c>
      <c r="C514" s="221"/>
      <c r="D514" s="221"/>
      <c r="E514" s="221"/>
      <c r="F514" s="221"/>
      <c r="G514" s="222"/>
      <c r="H514" s="78" t="s">
        <v>2552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2590</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90"/>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2551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2591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2591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2592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2592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2592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2552</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2552</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2552</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2552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2552</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2552</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2552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2552</v>
      </c>
      <c r="M561" s="79"/>
      <c r="N561" s="79"/>
      <c r="O561" s="79"/>
      <c r="P561" s="80"/>
      <c r="Q561" s="2"/>
      <c r="R561" s="2"/>
      <c r="S561" s="15" t="str">
        <f t="shared" si="4"/>
        <v/>
      </c>
      <c r="T561" s="69"/>
      <c r="U561" s="2"/>
      <c r="V561" s="2"/>
    </row>
    <row r="562" spans="1:22" ht="20.100000000000001" customHeight="1">
      <c r="B562" s="306" t="s">
        <v>296</v>
      </c>
      <c r="C562" s="95"/>
      <c r="D562" s="95"/>
      <c r="E562" s="95"/>
      <c r="F562" s="78" t="s">
        <v>2551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2552</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2551</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2551</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4" zoomScaleNormal="85" zoomScaleSheetLayoutView="100" workbookViewId="0">
      <selection activeCell="M11" sqref="M11:Q1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2593</v>
      </c>
      <c r="K4" s="493"/>
      <c r="L4" s="493"/>
      <c r="M4" s="492" t="s">
        <v>2594</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2358</v>
      </c>
      <c r="I6" s="500"/>
      <c r="J6" s="492" t="s">
        <v>2618</v>
      </c>
      <c r="K6" s="493"/>
      <c r="L6" s="493"/>
      <c r="M6" s="492" t="s">
        <v>2619</v>
      </c>
      <c r="N6" s="493"/>
      <c r="O6" s="493"/>
      <c r="P6" s="493"/>
      <c r="Q6" s="493"/>
      <c r="R6" s="65"/>
      <c r="S6" s="25"/>
    </row>
    <row r="7" spans="1:23" ht="50.1" customHeight="1">
      <c r="B7" s="510"/>
      <c r="C7" s="501" t="s">
        <v>310</v>
      </c>
      <c r="D7" s="501"/>
      <c r="E7" s="501"/>
      <c r="F7" s="501"/>
      <c r="G7" s="501"/>
      <c r="H7" s="499" t="s">
        <v>2358</v>
      </c>
      <c r="I7" s="500"/>
      <c r="J7" s="492" t="s">
        <v>2618</v>
      </c>
      <c r="K7" s="493"/>
      <c r="L7" s="493"/>
      <c r="M7" s="492" t="s">
        <v>2619</v>
      </c>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2595</v>
      </c>
      <c r="K9" s="493"/>
      <c r="L9" s="493"/>
      <c r="M9" s="492" t="s">
        <v>2596</v>
      </c>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2593</v>
      </c>
      <c r="K26" s="516"/>
      <c r="L26" s="516"/>
      <c r="M26" s="515" t="s">
        <v>2594</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8" sqref="AE8:AN8"/>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2552</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 customHeight="1">
      <c r="A7" s="598"/>
      <c r="B7" s="558" t="s">
        <v>359</v>
      </c>
      <c r="C7" s="558"/>
      <c r="D7" s="558"/>
      <c r="E7" s="558"/>
      <c r="F7" s="558"/>
      <c r="G7" s="558"/>
      <c r="H7" s="558"/>
      <c r="I7" s="558"/>
      <c r="J7" s="579"/>
      <c r="K7" s="580"/>
      <c r="L7" s="580"/>
      <c r="M7" s="580"/>
      <c r="N7" s="580"/>
      <c r="O7" s="581"/>
      <c r="P7" s="579" t="s">
        <v>2552</v>
      </c>
      <c r="Q7" s="580"/>
      <c r="R7" s="580"/>
      <c r="S7" s="580"/>
      <c r="T7" s="580"/>
      <c r="U7" s="581"/>
      <c r="V7" s="551" t="s">
        <v>2560</v>
      </c>
      <c r="W7" s="551"/>
      <c r="X7" s="551"/>
      <c r="Y7" s="551"/>
      <c r="Z7" s="551"/>
      <c r="AA7" s="551"/>
      <c r="AB7" s="542"/>
      <c r="AC7" s="543"/>
      <c r="AD7" s="543"/>
      <c r="AE7" s="542"/>
      <c r="AF7" s="543"/>
      <c r="AG7" s="543"/>
      <c r="AH7" s="543"/>
      <c r="AI7" s="543"/>
      <c r="AJ7" s="543"/>
      <c r="AK7" s="543"/>
      <c r="AL7" s="543"/>
      <c r="AM7" s="543"/>
      <c r="AN7" s="544"/>
    </row>
    <row r="8" spans="1:44" ht="39.9" customHeight="1">
      <c r="A8" s="598"/>
      <c r="B8" s="555" t="s">
        <v>360</v>
      </c>
      <c r="C8" s="555"/>
      <c r="D8" s="555"/>
      <c r="E8" s="555"/>
      <c r="F8" s="555"/>
      <c r="G8" s="555"/>
      <c r="H8" s="555"/>
      <c r="I8" s="555"/>
      <c r="J8" s="539"/>
      <c r="K8" s="540"/>
      <c r="L8" s="540"/>
      <c r="M8" s="540"/>
      <c r="N8" s="540"/>
      <c r="O8" s="541"/>
      <c r="P8" s="539" t="s">
        <v>2552</v>
      </c>
      <c r="Q8" s="540"/>
      <c r="R8" s="540"/>
      <c r="S8" s="540"/>
      <c r="T8" s="540"/>
      <c r="U8" s="541"/>
      <c r="V8" s="554" t="s">
        <v>2560</v>
      </c>
      <c r="W8" s="554"/>
      <c r="X8" s="554"/>
      <c r="Y8" s="554"/>
      <c r="Z8" s="554"/>
      <c r="AA8" s="554"/>
      <c r="AB8" s="545"/>
      <c r="AC8" s="546"/>
      <c r="AD8" s="546"/>
      <c r="AE8" s="545"/>
      <c r="AF8" s="546"/>
      <c r="AG8" s="546"/>
      <c r="AH8" s="546"/>
      <c r="AI8" s="546"/>
      <c r="AJ8" s="546"/>
      <c r="AK8" s="546"/>
      <c r="AL8" s="546"/>
      <c r="AM8" s="546"/>
      <c r="AN8" s="547"/>
    </row>
    <row r="9" spans="1:44" ht="39.9" customHeight="1">
      <c r="A9" s="598"/>
      <c r="B9" s="555" t="s">
        <v>361</v>
      </c>
      <c r="C9" s="555"/>
      <c r="D9" s="555"/>
      <c r="E9" s="555"/>
      <c r="F9" s="555"/>
      <c r="G9" s="555"/>
      <c r="H9" s="555"/>
      <c r="I9" s="555"/>
      <c r="J9" s="576"/>
      <c r="K9" s="577"/>
      <c r="L9" s="577"/>
      <c r="M9" s="577"/>
      <c r="N9" s="577"/>
      <c r="O9" s="578"/>
      <c r="P9" s="539" t="s">
        <v>2552</v>
      </c>
      <c r="Q9" s="540"/>
      <c r="R9" s="540"/>
      <c r="S9" s="540"/>
      <c r="T9" s="540"/>
      <c r="U9" s="541"/>
      <c r="V9" s="554"/>
      <c r="W9" s="554"/>
      <c r="X9" s="554"/>
      <c r="Y9" s="554" t="s">
        <v>2560</v>
      </c>
      <c r="Z9" s="554"/>
      <c r="AA9" s="554"/>
      <c r="AB9" s="545" t="s">
        <v>2597</v>
      </c>
      <c r="AC9" s="546"/>
      <c r="AD9" s="546"/>
      <c r="AE9" s="545"/>
      <c r="AF9" s="546"/>
      <c r="AG9" s="546"/>
      <c r="AH9" s="546"/>
      <c r="AI9" s="546"/>
      <c r="AJ9" s="546"/>
      <c r="AK9" s="546"/>
      <c r="AL9" s="546"/>
      <c r="AM9" s="546"/>
      <c r="AN9" s="547"/>
    </row>
    <row r="10" spans="1:44" ht="39.9" customHeight="1">
      <c r="A10" s="598"/>
      <c r="B10" s="555" t="s">
        <v>362</v>
      </c>
      <c r="C10" s="555"/>
      <c r="D10" s="555"/>
      <c r="E10" s="555"/>
      <c r="F10" s="555"/>
      <c r="G10" s="555"/>
      <c r="H10" s="555"/>
      <c r="I10" s="555"/>
      <c r="J10" s="539"/>
      <c r="K10" s="540"/>
      <c r="L10" s="540"/>
      <c r="M10" s="540"/>
      <c r="N10" s="540"/>
      <c r="O10" s="541"/>
      <c r="P10" s="539" t="s">
        <v>2552</v>
      </c>
      <c r="Q10" s="540"/>
      <c r="R10" s="540"/>
      <c r="S10" s="540"/>
      <c r="T10" s="540"/>
      <c r="U10" s="541"/>
      <c r="V10" s="554"/>
      <c r="W10" s="554"/>
      <c r="X10" s="554"/>
      <c r="Y10" s="554" t="s">
        <v>2560</v>
      </c>
      <c r="Z10" s="554"/>
      <c r="AA10" s="554"/>
      <c r="AB10" s="545" t="s">
        <v>2598</v>
      </c>
      <c r="AC10" s="546"/>
      <c r="AD10" s="546"/>
      <c r="AE10" s="545"/>
      <c r="AF10" s="546"/>
      <c r="AG10" s="546"/>
      <c r="AH10" s="546"/>
      <c r="AI10" s="546"/>
      <c r="AJ10" s="546"/>
      <c r="AK10" s="546"/>
      <c r="AL10" s="546"/>
      <c r="AM10" s="546"/>
      <c r="AN10" s="547"/>
    </row>
    <row r="11" spans="1:44" ht="39.9" customHeight="1">
      <c r="A11" s="598"/>
      <c r="B11" s="555" t="s">
        <v>363</v>
      </c>
      <c r="C11" s="555"/>
      <c r="D11" s="555"/>
      <c r="E11" s="555"/>
      <c r="F11" s="555"/>
      <c r="G11" s="555"/>
      <c r="H11" s="555"/>
      <c r="I11" s="555"/>
      <c r="J11" s="539"/>
      <c r="K11" s="540"/>
      <c r="L11" s="540"/>
      <c r="M11" s="540"/>
      <c r="N11" s="540"/>
      <c r="O11" s="541"/>
      <c r="P11" s="539" t="s">
        <v>2551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 customHeight="1">
      <c r="A12" s="598"/>
      <c r="B12" s="555" t="s">
        <v>364</v>
      </c>
      <c r="C12" s="555"/>
      <c r="D12" s="555"/>
      <c r="E12" s="555"/>
      <c r="F12" s="555"/>
      <c r="G12" s="555"/>
      <c r="H12" s="555"/>
      <c r="I12" s="555"/>
      <c r="J12" s="539"/>
      <c r="K12" s="540"/>
      <c r="L12" s="540"/>
      <c r="M12" s="540"/>
      <c r="N12" s="540"/>
      <c r="O12" s="541"/>
      <c r="P12" s="539" t="s">
        <v>2552</v>
      </c>
      <c r="Q12" s="540"/>
      <c r="R12" s="540"/>
      <c r="S12" s="540"/>
      <c r="T12" s="540"/>
      <c r="U12" s="541"/>
      <c r="V12" s="554" t="s">
        <v>2560</v>
      </c>
      <c r="W12" s="554"/>
      <c r="X12" s="554"/>
      <c r="Y12" s="554"/>
      <c r="Z12" s="554"/>
      <c r="AA12" s="554"/>
      <c r="AB12" s="545"/>
      <c r="AC12" s="546"/>
      <c r="AD12" s="546"/>
      <c r="AE12" s="545"/>
      <c r="AF12" s="546"/>
      <c r="AG12" s="546"/>
      <c r="AH12" s="546"/>
      <c r="AI12" s="546"/>
      <c r="AJ12" s="546"/>
      <c r="AK12" s="546"/>
      <c r="AL12" s="546"/>
      <c r="AM12" s="546"/>
      <c r="AN12" s="547"/>
    </row>
    <row r="13" spans="1:44" ht="39.9" customHeight="1">
      <c r="A13" s="598"/>
      <c r="B13" s="555" t="s">
        <v>365</v>
      </c>
      <c r="C13" s="555"/>
      <c r="D13" s="555"/>
      <c r="E13" s="555"/>
      <c r="F13" s="555"/>
      <c r="G13" s="555"/>
      <c r="H13" s="555"/>
      <c r="I13" s="555"/>
      <c r="J13" s="539"/>
      <c r="K13" s="540"/>
      <c r="L13" s="540"/>
      <c r="M13" s="540"/>
      <c r="N13" s="540"/>
      <c r="O13" s="541"/>
      <c r="P13" s="539" t="s">
        <v>2551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 customHeight="1">
      <c r="A14" s="598"/>
      <c r="B14" s="555" t="s">
        <v>366</v>
      </c>
      <c r="C14" s="555"/>
      <c r="D14" s="555"/>
      <c r="E14" s="555"/>
      <c r="F14" s="555"/>
      <c r="G14" s="555"/>
      <c r="H14" s="555"/>
      <c r="I14" s="555"/>
      <c r="J14" s="539"/>
      <c r="K14" s="540"/>
      <c r="L14" s="540"/>
      <c r="M14" s="540"/>
      <c r="N14" s="540"/>
      <c r="O14" s="541"/>
      <c r="P14" s="539" t="s">
        <v>2552</v>
      </c>
      <c r="Q14" s="540"/>
      <c r="R14" s="540"/>
      <c r="S14" s="540"/>
      <c r="T14" s="540"/>
      <c r="U14" s="541"/>
      <c r="V14" s="554" t="s">
        <v>2560</v>
      </c>
      <c r="W14" s="554"/>
      <c r="X14" s="554"/>
      <c r="Y14" s="554"/>
      <c r="Z14" s="554"/>
      <c r="AA14" s="554"/>
      <c r="AB14" s="545" t="s">
        <v>2599</v>
      </c>
      <c r="AC14" s="546"/>
      <c r="AD14" s="546"/>
      <c r="AE14" s="545" t="s">
        <v>2600</v>
      </c>
      <c r="AF14" s="546"/>
      <c r="AG14" s="546"/>
      <c r="AH14" s="546"/>
      <c r="AI14" s="546"/>
      <c r="AJ14" s="546"/>
      <c r="AK14" s="546"/>
      <c r="AL14" s="546"/>
      <c r="AM14" s="546"/>
      <c r="AN14" s="547"/>
    </row>
    <row r="15" spans="1:44" s="72" customFormat="1" ht="39.9" customHeight="1" thickBot="1">
      <c r="A15" s="599"/>
      <c r="B15" s="559" t="s">
        <v>2512</v>
      </c>
      <c r="C15" s="559"/>
      <c r="D15" s="559"/>
      <c r="E15" s="559"/>
      <c r="F15" s="559"/>
      <c r="G15" s="559"/>
      <c r="H15" s="559"/>
      <c r="I15" s="559"/>
      <c r="J15" s="591"/>
      <c r="K15" s="592"/>
      <c r="L15" s="592"/>
      <c r="M15" s="592"/>
      <c r="N15" s="592"/>
      <c r="O15" s="593"/>
      <c r="P15" s="591" t="s">
        <v>2552</v>
      </c>
      <c r="Q15" s="592"/>
      <c r="R15" s="592"/>
      <c r="S15" s="592"/>
      <c r="T15" s="592"/>
      <c r="U15" s="593"/>
      <c r="V15" s="594"/>
      <c r="W15" s="594"/>
      <c r="X15" s="594"/>
      <c r="Y15" s="594" t="s">
        <v>2560</v>
      </c>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 customHeight="1">
      <c r="A17" s="537"/>
      <c r="B17" s="558" t="s">
        <v>367</v>
      </c>
      <c r="C17" s="558"/>
      <c r="D17" s="558"/>
      <c r="E17" s="558"/>
      <c r="F17" s="558"/>
      <c r="G17" s="558"/>
      <c r="H17" s="558"/>
      <c r="I17" s="558"/>
      <c r="J17" s="579"/>
      <c r="K17" s="580"/>
      <c r="L17" s="580"/>
      <c r="M17" s="580"/>
      <c r="N17" s="580"/>
      <c r="O17" s="581"/>
      <c r="P17" s="579" t="s">
        <v>2552</v>
      </c>
      <c r="Q17" s="580"/>
      <c r="R17" s="580"/>
      <c r="S17" s="580"/>
      <c r="T17" s="580"/>
      <c r="U17" s="581"/>
      <c r="V17" s="551" t="s">
        <v>2560</v>
      </c>
      <c r="W17" s="551"/>
      <c r="X17" s="551"/>
      <c r="Y17" s="551"/>
      <c r="Z17" s="551"/>
      <c r="AA17" s="551"/>
      <c r="AB17" s="542"/>
      <c r="AC17" s="543"/>
      <c r="AD17" s="543"/>
      <c r="AE17" s="542"/>
      <c r="AF17" s="543"/>
      <c r="AG17" s="543"/>
      <c r="AH17" s="543"/>
      <c r="AI17" s="543"/>
      <c r="AJ17" s="543"/>
      <c r="AK17" s="543"/>
      <c r="AL17" s="543"/>
      <c r="AM17" s="543"/>
      <c r="AN17" s="544"/>
    </row>
    <row r="18" spans="1:40" ht="39.9" customHeight="1">
      <c r="A18" s="537"/>
      <c r="B18" s="555" t="s">
        <v>368</v>
      </c>
      <c r="C18" s="555"/>
      <c r="D18" s="555"/>
      <c r="E18" s="555"/>
      <c r="F18" s="555"/>
      <c r="G18" s="555"/>
      <c r="H18" s="555"/>
      <c r="I18" s="555"/>
      <c r="J18" s="539"/>
      <c r="K18" s="540"/>
      <c r="L18" s="540"/>
      <c r="M18" s="540"/>
      <c r="N18" s="540"/>
      <c r="O18" s="541"/>
      <c r="P18" s="539" t="s">
        <v>2552</v>
      </c>
      <c r="Q18" s="540"/>
      <c r="R18" s="540"/>
      <c r="S18" s="540"/>
      <c r="T18" s="540"/>
      <c r="U18" s="541"/>
      <c r="V18" s="554" t="s">
        <v>2560</v>
      </c>
      <c r="W18" s="554"/>
      <c r="X18" s="554"/>
      <c r="Y18" s="554"/>
      <c r="Z18" s="554"/>
      <c r="AA18" s="554"/>
      <c r="AB18" s="545"/>
      <c r="AC18" s="546"/>
      <c r="AD18" s="546"/>
      <c r="AE18" s="545"/>
      <c r="AF18" s="546"/>
      <c r="AG18" s="546"/>
      <c r="AH18" s="546"/>
      <c r="AI18" s="546"/>
      <c r="AJ18" s="546"/>
      <c r="AK18" s="546"/>
      <c r="AL18" s="546"/>
      <c r="AM18" s="546"/>
      <c r="AN18" s="547"/>
    </row>
    <row r="19" spans="1:40" ht="39.9" customHeight="1">
      <c r="A19" s="537"/>
      <c r="B19" s="555" t="s">
        <v>369</v>
      </c>
      <c r="C19" s="555"/>
      <c r="D19" s="555"/>
      <c r="E19" s="555"/>
      <c r="F19" s="555"/>
      <c r="G19" s="555"/>
      <c r="H19" s="555"/>
      <c r="I19" s="555"/>
      <c r="J19" s="539"/>
      <c r="K19" s="540"/>
      <c r="L19" s="540"/>
      <c r="M19" s="540"/>
      <c r="N19" s="540"/>
      <c r="O19" s="541"/>
      <c r="P19" s="539" t="s">
        <v>2552</v>
      </c>
      <c r="Q19" s="540"/>
      <c r="R19" s="540"/>
      <c r="S19" s="540"/>
      <c r="T19" s="540"/>
      <c r="U19" s="541"/>
      <c r="V19" s="554" t="s">
        <v>2560</v>
      </c>
      <c r="W19" s="554"/>
      <c r="X19" s="554"/>
      <c r="Y19" s="554"/>
      <c r="Z19" s="554"/>
      <c r="AA19" s="554"/>
      <c r="AB19" s="545"/>
      <c r="AC19" s="546"/>
      <c r="AD19" s="546"/>
      <c r="AE19" s="545"/>
      <c r="AF19" s="546"/>
      <c r="AG19" s="546"/>
      <c r="AH19" s="546"/>
      <c r="AI19" s="546"/>
      <c r="AJ19" s="546"/>
      <c r="AK19" s="546"/>
      <c r="AL19" s="546"/>
      <c r="AM19" s="546"/>
      <c r="AN19" s="547"/>
    </row>
    <row r="20" spans="1:40" ht="39.9" customHeight="1">
      <c r="A20" s="537"/>
      <c r="B20" s="555" t="s">
        <v>370</v>
      </c>
      <c r="C20" s="555"/>
      <c r="D20" s="555"/>
      <c r="E20" s="555"/>
      <c r="F20" s="555"/>
      <c r="G20" s="555"/>
      <c r="H20" s="555"/>
      <c r="I20" s="555"/>
      <c r="J20" s="539"/>
      <c r="K20" s="540"/>
      <c r="L20" s="540"/>
      <c r="M20" s="540"/>
      <c r="N20" s="540"/>
      <c r="O20" s="541"/>
      <c r="P20" s="539" t="s">
        <v>2552</v>
      </c>
      <c r="Q20" s="540"/>
      <c r="R20" s="540"/>
      <c r="S20" s="540"/>
      <c r="T20" s="540"/>
      <c r="U20" s="541"/>
      <c r="V20" s="554" t="s">
        <v>2560</v>
      </c>
      <c r="W20" s="554"/>
      <c r="X20" s="554"/>
      <c r="Y20" s="554"/>
      <c r="Z20" s="554"/>
      <c r="AA20" s="554"/>
      <c r="AB20" s="545"/>
      <c r="AC20" s="546"/>
      <c r="AD20" s="546"/>
      <c r="AE20" s="545"/>
      <c r="AF20" s="546"/>
      <c r="AG20" s="546"/>
      <c r="AH20" s="546"/>
      <c r="AI20" s="546"/>
      <c r="AJ20" s="546"/>
      <c r="AK20" s="546"/>
      <c r="AL20" s="546"/>
      <c r="AM20" s="546"/>
      <c r="AN20" s="547"/>
    </row>
    <row r="21" spans="1:40" ht="39.9" customHeight="1">
      <c r="A21" s="537"/>
      <c r="B21" s="561" t="s">
        <v>371</v>
      </c>
      <c r="C21" s="561"/>
      <c r="D21" s="561"/>
      <c r="E21" s="561"/>
      <c r="F21" s="561"/>
      <c r="G21" s="561"/>
      <c r="H21" s="561"/>
      <c r="I21" s="561"/>
      <c r="J21" s="576"/>
      <c r="K21" s="577"/>
      <c r="L21" s="577"/>
      <c r="M21" s="577"/>
      <c r="N21" s="577"/>
      <c r="O21" s="578"/>
      <c r="P21" s="539" t="s">
        <v>2552</v>
      </c>
      <c r="Q21" s="540"/>
      <c r="R21" s="540"/>
      <c r="S21" s="540"/>
      <c r="T21" s="540"/>
      <c r="U21" s="541"/>
      <c r="V21" s="554"/>
      <c r="W21" s="554"/>
      <c r="X21" s="554"/>
      <c r="Y21" s="554" t="s">
        <v>2560</v>
      </c>
      <c r="Z21" s="554"/>
      <c r="AA21" s="554"/>
      <c r="AB21" s="545" t="s">
        <v>2597</v>
      </c>
      <c r="AC21" s="546"/>
      <c r="AD21" s="546"/>
      <c r="AE21" s="545"/>
      <c r="AF21" s="546"/>
      <c r="AG21" s="546"/>
      <c r="AH21" s="546"/>
      <c r="AI21" s="546"/>
      <c r="AJ21" s="546"/>
      <c r="AK21" s="546"/>
      <c r="AL21" s="546"/>
      <c r="AM21" s="546"/>
      <c r="AN21" s="547"/>
    </row>
    <row r="22" spans="1:40" ht="39.9" customHeight="1">
      <c r="A22" s="537"/>
      <c r="B22" s="555" t="s">
        <v>372</v>
      </c>
      <c r="C22" s="555"/>
      <c r="D22" s="555"/>
      <c r="E22" s="555"/>
      <c r="F22" s="555"/>
      <c r="G22" s="555"/>
      <c r="H22" s="555"/>
      <c r="I22" s="555"/>
      <c r="J22" s="576"/>
      <c r="K22" s="577"/>
      <c r="L22" s="577"/>
      <c r="M22" s="577"/>
      <c r="N22" s="577"/>
      <c r="O22" s="578"/>
      <c r="P22" s="539" t="s">
        <v>2552</v>
      </c>
      <c r="Q22" s="540"/>
      <c r="R22" s="540"/>
      <c r="S22" s="540"/>
      <c r="T22" s="540"/>
      <c r="U22" s="541"/>
      <c r="V22" s="554"/>
      <c r="W22" s="554"/>
      <c r="X22" s="554"/>
      <c r="Y22" s="554" t="s">
        <v>2560</v>
      </c>
      <c r="Z22" s="554"/>
      <c r="AA22" s="554"/>
      <c r="AB22" s="545" t="s">
        <v>2597</v>
      </c>
      <c r="AC22" s="546"/>
      <c r="AD22" s="546"/>
      <c r="AE22" s="545"/>
      <c r="AF22" s="546"/>
      <c r="AG22" s="546"/>
      <c r="AH22" s="546"/>
      <c r="AI22" s="546"/>
      <c r="AJ22" s="546"/>
      <c r="AK22" s="546"/>
      <c r="AL22" s="546"/>
      <c r="AM22" s="546"/>
      <c r="AN22" s="547"/>
    </row>
    <row r="23" spans="1:40" ht="39.9" customHeight="1">
      <c r="A23" s="537"/>
      <c r="B23" s="555" t="s">
        <v>373</v>
      </c>
      <c r="C23" s="555"/>
      <c r="D23" s="555"/>
      <c r="E23" s="555"/>
      <c r="F23" s="555"/>
      <c r="G23" s="555"/>
      <c r="H23" s="555"/>
      <c r="I23" s="555"/>
      <c r="J23" s="576"/>
      <c r="K23" s="577"/>
      <c r="L23" s="577"/>
      <c r="M23" s="577"/>
      <c r="N23" s="577"/>
      <c r="O23" s="578"/>
      <c r="P23" s="539" t="s">
        <v>2552</v>
      </c>
      <c r="Q23" s="540"/>
      <c r="R23" s="540"/>
      <c r="S23" s="540"/>
      <c r="T23" s="540"/>
      <c r="U23" s="541"/>
      <c r="V23" s="554"/>
      <c r="W23" s="554"/>
      <c r="X23" s="554"/>
      <c r="Y23" s="554" t="s">
        <v>2560</v>
      </c>
      <c r="Z23" s="554"/>
      <c r="AA23" s="554"/>
      <c r="AB23" s="545" t="s">
        <v>2597</v>
      </c>
      <c r="AC23" s="546"/>
      <c r="AD23" s="546"/>
      <c r="AE23" s="545"/>
      <c r="AF23" s="546"/>
      <c r="AG23" s="546"/>
      <c r="AH23" s="546"/>
      <c r="AI23" s="546"/>
      <c r="AJ23" s="546"/>
      <c r="AK23" s="546"/>
      <c r="AL23" s="546"/>
      <c r="AM23" s="546"/>
      <c r="AN23" s="547"/>
    </row>
    <row r="24" spans="1:40" ht="39.9" customHeight="1">
      <c r="A24" s="537"/>
      <c r="B24" s="555" t="s">
        <v>374</v>
      </c>
      <c r="C24" s="555"/>
      <c r="D24" s="555"/>
      <c r="E24" s="555"/>
      <c r="F24" s="555"/>
      <c r="G24" s="555"/>
      <c r="H24" s="555"/>
      <c r="I24" s="555"/>
      <c r="J24" s="539"/>
      <c r="K24" s="540"/>
      <c r="L24" s="540"/>
      <c r="M24" s="540"/>
      <c r="N24" s="540"/>
      <c r="O24" s="541"/>
      <c r="P24" s="539" t="s">
        <v>2552</v>
      </c>
      <c r="Q24" s="540"/>
      <c r="R24" s="540"/>
      <c r="S24" s="540"/>
      <c r="T24" s="540"/>
      <c r="U24" s="541"/>
      <c r="V24" s="554"/>
      <c r="W24" s="554"/>
      <c r="X24" s="554"/>
      <c r="Y24" s="554" t="s">
        <v>2560</v>
      </c>
      <c r="Z24" s="554"/>
      <c r="AA24" s="554"/>
      <c r="AB24" s="545" t="s">
        <v>2601</v>
      </c>
      <c r="AC24" s="546"/>
      <c r="AD24" s="546"/>
      <c r="AE24" s="545" t="s">
        <v>2602</v>
      </c>
      <c r="AF24" s="546"/>
      <c r="AG24" s="546"/>
      <c r="AH24" s="546"/>
      <c r="AI24" s="546"/>
      <c r="AJ24" s="546"/>
      <c r="AK24" s="546"/>
      <c r="AL24" s="546"/>
      <c r="AM24" s="546"/>
      <c r="AN24" s="547"/>
    </row>
    <row r="25" spans="1:40" ht="39.9" customHeight="1">
      <c r="A25" s="537"/>
      <c r="B25" s="555" t="s">
        <v>375</v>
      </c>
      <c r="C25" s="555"/>
      <c r="D25" s="555"/>
      <c r="E25" s="555"/>
      <c r="F25" s="555"/>
      <c r="G25" s="555"/>
      <c r="H25" s="555"/>
      <c r="I25" s="555"/>
      <c r="J25" s="539"/>
      <c r="K25" s="540"/>
      <c r="L25" s="540"/>
      <c r="M25" s="540"/>
      <c r="N25" s="540"/>
      <c r="O25" s="541"/>
      <c r="P25" s="539" t="s">
        <v>2552</v>
      </c>
      <c r="Q25" s="540"/>
      <c r="R25" s="540"/>
      <c r="S25" s="540"/>
      <c r="T25" s="540"/>
      <c r="U25" s="541"/>
      <c r="V25" s="554"/>
      <c r="W25" s="554"/>
      <c r="X25" s="554"/>
      <c r="Y25" s="554" t="s">
        <v>2560</v>
      </c>
      <c r="Z25" s="554"/>
      <c r="AA25" s="554"/>
      <c r="AB25" s="545" t="s">
        <v>2601</v>
      </c>
      <c r="AC25" s="546"/>
      <c r="AD25" s="546"/>
      <c r="AE25" s="545"/>
      <c r="AF25" s="546"/>
      <c r="AG25" s="546"/>
      <c r="AH25" s="546"/>
      <c r="AI25" s="546"/>
      <c r="AJ25" s="546"/>
      <c r="AK25" s="546"/>
      <c r="AL25" s="546"/>
      <c r="AM25" s="546"/>
      <c r="AN25" s="547"/>
    </row>
    <row r="26" spans="1:40" ht="39.9" customHeight="1" thickBot="1">
      <c r="A26" s="538"/>
      <c r="B26" s="559" t="s">
        <v>376</v>
      </c>
      <c r="C26" s="559"/>
      <c r="D26" s="559"/>
      <c r="E26" s="559"/>
      <c r="F26" s="559"/>
      <c r="G26" s="559"/>
      <c r="H26" s="559"/>
      <c r="I26" s="559"/>
      <c r="J26" s="588"/>
      <c r="K26" s="589"/>
      <c r="L26" s="589"/>
      <c r="M26" s="589"/>
      <c r="N26" s="589"/>
      <c r="O26" s="590"/>
      <c r="P26" s="582" t="s">
        <v>2552</v>
      </c>
      <c r="Q26" s="583"/>
      <c r="R26" s="583"/>
      <c r="S26" s="583"/>
      <c r="T26" s="583"/>
      <c r="U26" s="584"/>
      <c r="V26" s="553" t="s">
        <v>2560</v>
      </c>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 customHeight="1">
      <c r="A28" s="537"/>
      <c r="B28" s="558" t="s">
        <v>377</v>
      </c>
      <c r="C28" s="558"/>
      <c r="D28" s="558"/>
      <c r="E28" s="558"/>
      <c r="F28" s="558"/>
      <c r="G28" s="558"/>
      <c r="H28" s="558"/>
      <c r="I28" s="558"/>
      <c r="J28" s="585"/>
      <c r="K28" s="586"/>
      <c r="L28" s="586"/>
      <c r="M28" s="586"/>
      <c r="N28" s="586"/>
      <c r="O28" s="587"/>
      <c r="P28" s="579" t="s">
        <v>2552</v>
      </c>
      <c r="Q28" s="580"/>
      <c r="R28" s="580"/>
      <c r="S28" s="580"/>
      <c r="T28" s="580"/>
      <c r="U28" s="581"/>
      <c r="V28" s="551" t="s">
        <v>2560</v>
      </c>
      <c r="W28" s="551"/>
      <c r="X28" s="551"/>
      <c r="Y28" s="551"/>
      <c r="Z28" s="551"/>
      <c r="AA28" s="551"/>
      <c r="AB28" s="542"/>
      <c r="AC28" s="543"/>
      <c r="AD28" s="543"/>
      <c r="AE28" s="542"/>
      <c r="AF28" s="543"/>
      <c r="AG28" s="543"/>
      <c r="AH28" s="543"/>
      <c r="AI28" s="543"/>
      <c r="AJ28" s="543"/>
      <c r="AK28" s="543"/>
      <c r="AL28" s="543"/>
      <c r="AM28" s="543"/>
      <c r="AN28" s="544"/>
    </row>
    <row r="29" spans="1:40" ht="39.9" customHeight="1">
      <c r="A29" s="537"/>
      <c r="B29" s="555" t="s">
        <v>378</v>
      </c>
      <c r="C29" s="555"/>
      <c r="D29" s="555"/>
      <c r="E29" s="555"/>
      <c r="F29" s="555"/>
      <c r="G29" s="555"/>
      <c r="H29" s="555"/>
      <c r="I29" s="555"/>
      <c r="J29" s="539"/>
      <c r="K29" s="540"/>
      <c r="L29" s="540"/>
      <c r="M29" s="540"/>
      <c r="N29" s="540"/>
      <c r="O29" s="541"/>
      <c r="P29" s="539" t="s">
        <v>2552</v>
      </c>
      <c r="Q29" s="540"/>
      <c r="R29" s="540"/>
      <c r="S29" s="540"/>
      <c r="T29" s="540"/>
      <c r="U29" s="541"/>
      <c r="V29" s="554" t="s">
        <v>2560</v>
      </c>
      <c r="W29" s="554"/>
      <c r="X29" s="554"/>
      <c r="Y29" s="554"/>
      <c r="Z29" s="554"/>
      <c r="AA29" s="554"/>
      <c r="AB29" s="545"/>
      <c r="AC29" s="546"/>
      <c r="AD29" s="546"/>
      <c r="AE29" s="545"/>
      <c r="AF29" s="546"/>
      <c r="AG29" s="546"/>
      <c r="AH29" s="546"/>
      <c r="AI29" s="546"/>
      <c r="AJ29" s="546"/>
      <c r="AK29" s="546"/>
      <c r="AL29" s="546"/>
      <c r="AM29" s="546"/>
      <c r="AN29" s="547"/>
    </row>
    <row r="30" spans="1:40" ht="39.9" customHeight="1">
      <c r="A30" s="537"/>
      <c r="B30" s="555" t="s">
        <v>379</v>
      </c>
      <c r="C30" s="555"/>
      <c r="D30" s="555"/>
      <c r="E30" s="555"/>
      <c r="F30" s="555"/>
      <c r="G30" s="555"/>
      <c r="H30" s="555"/>
      <c r="I30" s="555"/>
      <c r="J30" s="539"/>
      <c r="K30" s="540"/>
      <c r="L30" s="540"/>
      <c r="M30" s="540"/>
      <c r="N30" s="540"/>
      <c r="O30" s="541"/>
      <c r="P30" s="539" t="s">
        <v>2552</v>
      </c>
      <c r="Q30" s="540"/>
      <c r="R30" s="540"/>
      <c r="S30" s="540"/>
      <c r="T30" s="540"/>
      <c r="U30" s="541"/>
      <c r="V30" s="554" t="s">
        <v>2560</v>
      </c>
      <c r="W30" s="554"/>
      <c r="X30" s="554"/>
      <c r="Y30" s="554"/>
      <c r="Z30" s="554"/>
      <c r="AA30" s="554"/>
      <c r="AB30" s="545"/>
      <c r="AC30" s="546"/>
      <c r="AD30" s="546"/>
      <c r="AE30" s="545"/>
      <c r="AF30" s="546"/>
      <c r="AG30" s="546"/>
      <c r="AH30" s="546"/>
      <c r="AI30" s="546"/>
      <c r="AJ30" s="546"/>
      <c r="AK30" s="546"/>
      <c r="AL30" s="546"/>
      <c r="AM30" s="546"/>
      <c r="AN30" s="547"/>
    </row>
    <row r="31" spans="1:40" ht="39.9" customHeight="1">
      <c r="A31" s="537"/>
      <c r="B31" s="555" t="s">
        <v>380</v>
      </c>
      <c r="C31" s="555"/>
      <c r="D31" s="555"/>
      <c r="E31" s="555"/>
      <c r="F31" s="555"/>
      <c r="G31" s="555"/>
      <c r="H31" s="555"/>
      <c r="I31" s="555"/>
      <c r="J31" s="539"/>
      <c r="K31" s="540"/>
      <c r="L31" s="540"/>
      <c r="M31" s="540"/>
      <c r="N31" s="540"/>
      <c r="O31" s="541"/>
      <c r="P31" s="539" t="s">
        <v>2552</v>
      </c>
      <c r="Q31" s="540"/>
      <c r="R31" s="540"/>
      <c r="S31" s="540"/>
      <c r="T31" s="540"/>
      <c r="U31" s="541"/>
      <c r="V31" s="554" t="s">
        <v>2560</v>
      </c>
      <c r="W31" s="554"/>
      <c r="X31" s="554"/>
      <c r="Y31" s="554"/>
      <c r="Z31" s="554"/>
      <c r="AA31" s="554"/>
      <c r="AB31" s="545"/>
      <c r="AC31" s="546"/>
      <c r="AD31" s="546"/>
      <c r="AE31" s="545"/>
      <c r="AF31" s="546"/>
      <c r="AG31" s="546"/>
      <c r="AH31" s="546"/>
      <c r="AI31" s="546"/>
      <c r="AJ31" s="546"/>
      <c r="AK31" s="546"/>
      <c r="AL31" s="546"/>
      <c r="AM31" s="546"/>
      <c r="AN31" s="547"/>
    </row>
    <row r="32" spans="1:40" ht="39.9" customHeight="1" thickBot="1">
      <c r="A32" s="538"/>
      <c r="B32" s="557" t="s">
        <v>381</v>
      </c>
      <c r="C32" s="557"/>
      <c r="D32" s="557"/>
      <c r="E32" s="557"/>
      <c r="F32" s="557"/>
      <c r="G32" s="557"/>
      <c r="H32" s="557"/>
      <c r="I32" s="557"/>
      <c r="J32" s="582"/>
      <c r="K32" s="583"/>
      <c r="L32" s="583"/>
      <c r="M32" s="583"/>
      <c r="N32" s="583"/>
      <c r="O32" s="584"/>
      <c r="P32" s="582" t="s">
        <v>2552</v>
      </c>
      <c r="Q32" s="583"/>
      <c r="R32" s="583"/>
      <c r="S32" s="583"/>
      <c r="T32" s="583"/>
      <c r="U32" s="584"/>
      <c r="V32" s="553" t="s">
        <v>2560</v>
      </c>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7"/>
      <c r="B34" s="558" t="s">
        <v>382</v>
      </c>
      <c r="C34" s="558"/>
      <c r="D34" s="558"/>
      <c r="E34" s="558"/>
      <c r="F34" s="558"/>
      <c r="G34" s="558"/>
      <c r="H34" s="558"/>
      <c r="I34" s="558"/>
      <c r="J34" s="579"/>
      <c r="K34" s="580"/>
      <c r="L34" s="580"/>
      <c r="M34" s="580"/>
      <c r="N34" s="580"/>
      <c r="O34" s="581"/>
      <c r="P34" s="579" t="s">
        <v>2552</v>
      </c>
      <c r="Q34" s="580"/>
      <c r="R34" s="580"/>
      <c r="S34" s="580"/>
      <c r="T34" s="580"/>
      <c r="U34" s="581"/>
      <c r="V34" s="551"/>
      <c r="W34" s="551"/>
      <c r="X34" s="551"/>
      <c r="Y34" s="551" t="s">
        <v>2560</v>
      </c>
      <c r="Z34" s="551"/>
      <c r="AA34" s="551"/>
      <c r="AB34" s="542" t="s">
        <v>2599</v>
      </c>
      <c r="AC34" s="543"/>
      <c r="AD34" s="543"/>
      <c r="AE34" s="542" t="s">
        <v>2600</v>
      </c>
      <c r="AF34" s="543"/>
      <c r="AG34" s="543"/>
      <c r="AH34" s="543"/>
      <c r="AI34" s="543"/>
      <c r="AJ34" s="543"/>
      <c r="AK34" s="543"/>
      <c r="AL34" s="543"/>
      <c r="AM34" s="543"/>
      <c r="AN34" s="544"/>
    </row>
    <row r="35" spans="1:40" ht="39.9" customHeight="1">
      <c r="A35" s="537"/>
      <c r="B35" s="555" t="s">
        <v>383</v>
      </c>
      <c r="C35" s="555"/>
      <c r="D35" s="555"/>
      <c r="E35" s="555"/>
      <c r="F35" s="555"/>
      <c r="G35" s="555"/>
      <c r="H35" s="555"/>
      <c r="I35" s="555"/>
      <c r="J35" s="539"/>
      <c r="K35" s="540"/>
      <c r="L35" s="540"/>
      <c r="M35" s="540"/>
      <c r="N35" s="540"/>
      <c r="O35" s="541"/>
      <c r="P35" s="539" t="s">
        <v>2552</v>
      </c>
      <c r="Q35" s="540"/>
      <c r="R35" s="540"/>
      <c r="S35" s="540"/>
      <c r="T35" s="540"/>
      <c r="U35" s="541"/>
      <c r="V35" s="554" t="s">
        <v>2560</v>
      </c>
      <c r="W35" s="554"/>
      <c r="X35" s="554"/>
      <c r="Y35" s="554"/>
      <c r="Z35" s="554"/>
      <c r="AA35" s="554"/>
      <c r="AB35" s="545"/>
      <c r="AC35" s="546"/>
      <c r="AD35" s="546"/>
      <c r="AE35" s="545"/>
      <c r="AF35" s="546"/>
      <c r="AG35" s="546"/>
      <c r="AH35" s="546"/>
      <c r="AI35" s="546"/>
      <c r="AJ35" s="546"/>
      <c r="AK35" s="546"/>
      <c r="AL35" s="546"/>
      <c r="AM35" s="546"/>
      <c r="AN35" s="547"/>
    </row>
    <row r="36" spans="1:40" ht="39.9" customHeight="1" thickBot="1">
      <c r="A36" s="538"/>
      <c r="B36" s="556" t="s">
        <v>384</v>
      </c>
      <c r="C36" s="556"/>
      <c r="D36" s="556"/>
      <c r="E36" s="556"/>
      <c r="F36" s="556"/>
      <c r="G36" s="556"/>
      <c r="H36" s="556"/>
      <c r="I36" s="556"/>
      <c r="J36" s="582"/>
      <c r="K36" s="583"/>
      <c r="L36" s="583"/>
      <c r="M36" s="583"/>
      <c r="N36" s="583"/>
      <c r="O36" s="584"/>
      <c r="P36" s="582" t="s">
        <v>2552</v>
      </c>
      <c r="Q36" s="583"/>
      <c r="R36" s="583"/>
      <c r="S36" s="583"/>
      <c r="T36" s="583"/>
      <c r="U36" s="584"/>
      <c r="V36" s="553" t="s">
        <v>2560</v>
      </c>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