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FD22E2A0-0007-4087-8D18-80AA5E29AD2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4675" yWindow="418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<sst xmlns="http://schemas.openxmlformats.org/spreadsheetml/2006/main" count="3189" uniqueCount="2626">
  <si>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</si>
  <si>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</si>
  <si>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</si>
  <si>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</si>
  <si>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</si>
  <si>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</si>
  <si>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</si>
  <si>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</si>
  <si>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</si>
  <si>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</si>
  <si>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</si>
  <si>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</si>
  <si>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</si>
  <si>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</si>
  <si>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</si>
  <si>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</si>
  <si>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</si>
  <si>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</si>
  <si>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</si>
  <si>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</si>
  <si>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</si>
  <si>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</si>
  <si>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</si>
  <si>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</si>
  <si>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</si>
  <si>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</si>
  <si>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</si>
  <si>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</si>
  <si>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</si>
  <si>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</si>
  <si>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</si>
  <si>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</si>
  <si>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</si>
  <si>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</si>
  <si>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</si>
  <si>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</si>
  <si>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</si>
  <si>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</si>
  <si>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</si>
  <si>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</si>
  <si>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</si>
  <si>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</si>
  <si>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</si>
  <si>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</si>
  <si>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</si>
  <si>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</si>
  <si>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</si>
  <si>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</si>
  <si>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</si>
  <si>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</si>
  <si>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</si>
  <si>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</si>
  <si>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</si>
  <si>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</si>
  <si>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</si>
  <si>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</si>
  <si>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</si>
  <si>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</si>
  <si>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</si>
  <si>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</si>
  <si>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</si>
  <si>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</si>
  <si>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</si>
  <si>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</si>
  <si>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</si>
  <si>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</si>
  <si>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</si>
  <si>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</si>
  <si>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</si>
  <si>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</si>
  <si>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</si>
  <si>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</si>
  <si>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</si>
  <si>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</si>
  <si>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</si>
  <si>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</si>
  <si>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</si>
  <si>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</si>
  <si>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</si>
  <si>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</si>
  <si>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</si>
  <si>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</si>
  <si>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</si>
  <si>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</si>
  <si>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</si>
  <si>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</si>
  <si>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</si>
  <si>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</si>
  <si>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</si>
  <si>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</si>
  <si>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</si>
  <si>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</si>
  <si>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</si>
  <si>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</si>
  <si>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</si>
  <si>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</si>
  <si>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</si>
  <si>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</si>
  <si>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</si>
  <si>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</si>
  <si>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</si>
  <si>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</si>
  <si>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</si>
  <si>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</si>
  <si>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</si>
  <si>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</si>
  <si>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</si>
  <si>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</si>
  <si>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</si>
  <si>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</si>
  <si>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</si>
  <si>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</si>
  <si>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</si>
  <si>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</si>
  <si>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</si>
  <si>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</si>
  <si>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</si>
  <si>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</si>
  <si>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</si>
  <si>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</si>
  <si>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</si>
  <si>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</si>
  <si>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</si>
  <si>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</si>
  <si>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</si>
  <si>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</si>
  <si>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</si>
  <si>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</si>
  <si>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</si>
  <si>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</si>
  <si>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</si>
  <si>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</si>
  <si>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</si>
  <si>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</si>
  <si>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</si>
  <si>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</si>
  <si>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</si>
  <si>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</si>
  <si>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</si>
  <si>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</si>
  <si>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</si>
  <si>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</si>
  <si>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</si>
  <si>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</si>
  <si>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</si>
  <si>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</si>
  <si>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</si>
  <si>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</si>
  <si>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</si>
  <si>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</si>
  <si>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</si>
  <si>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</si>
  <si>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</si>
  <si>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</si>
  <si>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</si>
  <si>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</si>
  <si>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</si>
  <si>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</si>
  <si>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</si>
  <si>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</si>
  <si>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</si>
  <si>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</si>
  <si>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</si>
  <si>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</si>
  <si>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</si>
  <si>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</si>
  <si>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</si>
  <si>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</si>
  <si>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</si>
  <si>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</si>
  <si>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</si>
  <si>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</si>
  <si>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</si>
  <si>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</si>
  <si>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</si>
  <si>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</si>
  <si>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</si>
  <si>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</si>
  <si>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</si>
  <si>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</si>
  <si>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</si>
  <si>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</si>
  <si>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</si>
  <si>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</si>
  <si>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</si>
  <si>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</si>
  <si>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</si>
  <si>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</si>
  <si>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</si>
  <si>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</si>
  <si>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</si>
  <si>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</si>
  <si>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</si>
  <si>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</si>
  <si>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</si>
  <si>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</si>
  <si>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</si>
  <si>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</si>
  <si>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</si>
  <si>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</si>
  <si>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</si>
  <si>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</si>
  <si>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</si>
  <si>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</si>
  <si>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</si>
  <si>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</si>
  <si>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</si>
  <si>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</si>
  <si>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</si>
  <si>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</si>
  <si>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</si>
  <si>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</si>
  <si>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</si>
  <si>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</si>
  <si>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</si>
  <si>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</si>
  <si>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</si>
  <si>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</si>
  <si>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</si>
  <si>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</si>
  <si>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</si>
  <si>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</si>
  <si>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</si>
  <si>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</si>
  <si>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</si>
  <si>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</si>
  <si>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</si>
  <si>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</si>
  <si>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</si>
  <si>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</si>
  <si>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</si>
  <si>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</si>
  <si>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</si>
  <si>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</si>
  <si>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</si>
  <si>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</si>
  <si>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</si>
  <si>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</si>
  <si>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</si>
  <si>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</si>
  <si>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</si>
  <si>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</si>
  <si>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</si>
  <si>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</si>
  <si>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</si>
  <si>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</si>
  <si>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</si>
  <si>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</si>
  <si>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</si>
  <si>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</si>
  <si>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</si>
  <si>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</si>
  <si>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</si>
  <si>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</si>
  <si>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</si>
  <si>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</si>
  <si>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</si>
  <si>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</si>
  <si>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</si>
  <si>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</si>
  <si>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</si>
  <si>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</si>
  <si>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</si>
  <si>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</si>
  <si>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</si>
  <si>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</si>
  <si>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</si>
  <si>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</si>
  <si>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</si>
  <si>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</si>
  <si>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</si>
  <si>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</si>
  <si>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</si>
  <si>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</si>
  <si>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</si>
  <si>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</si>
  <si>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</si>
  <si>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</si>
  <si>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</si>
  <si>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</si>
  <si>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</si>
  <si>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</si>
  <si>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</si>
  <si>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</si>
  <si>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</si>
  <si>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</si>
  <si>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</si>
  <si>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</si>
  <si>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</si>
  <si>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</si>
  <si>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</si>
  <si>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</si>
  <si>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</si>
  <si>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</si>
  <si>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</si>
  <si>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</si>
  <si>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</si>
  <si>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</si>
  <si>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</si>
  <si>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</si>
  <si>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</si>
  <si>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</si>
  <si>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</si>
  <si>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</si>
  <si>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</si>
  <si>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</si>
  <si>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</si>
  <si>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</si>
  <si>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</si>
  <si>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</si>
  <si>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</si>
  <si>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</si>
  <si>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</si>
  <si>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</si>
  <si>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</si>
  <si>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</si>
  <si>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</si>
  <si>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</si>
  <si>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</si>
  <si>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</si>
  <si>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</si>
  <si>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</si>
  <si>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</si>
  <si>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</si>
  <si>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</si>
  <si>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</si>
  <si>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</si>
  <si>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</si>
  <si>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</si>
  <si>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</si>
  <si>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</si>
  <si>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</si>
  <si>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</si>
  <si>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</si>
  <si>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</si>
  <si>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</si>
  <si>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</si>
  <si>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</si>
  <si>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</si>
  <si>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</si>
  <si>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</si>
  <si>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</si>
  <si>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</si>
  <si>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</si>
  <si>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</si>
  <si>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</si>
  <si>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</si>
  <si>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</si>
  <si>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</si>
  <si>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</si>
  <si>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</si>
  <si>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</si>
  <si>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</si>
  <si>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</si>
  <si>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</si>
  <si>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</si>
  <si>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</si>
  <si>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</si>
  <si>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</si>
  <si>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</si>
  <si>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</si>
  <si>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</si>
  <si>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</si>
  <si>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</si>
  <si>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</si>
  <si>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</si>
  <si>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</si>
  <si>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</si>
  <si>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</si>
  <si>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</si>
  <si>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</si>
  <si>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</si>
  <si>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</si>
  <si>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</si>
  <si>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</si>
  <si>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</si>
  <si>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</si>
  <si>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</si>
  <si>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</si>
  <si>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</si>
  <si>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</si>
  <si>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</si>
  <si>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</si>
  <si>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</si>
  <si>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</si>
  <si>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</si>
  <si>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</si>
  <si>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</si>
  <si>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</si>
  <si>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</si>
  <si>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</si>
  <si>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</si>
  <si>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</si>
  <si>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</si>
  <si>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</si>
  <si>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</si>
  <si>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</si>
  <si>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</si>
  <si>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</si>
  <si>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</si>
  <si>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</si>
  <si>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</si>
  <si>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</si>
  <si>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</si>
  <si>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</si>
  <si>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</si>
  <si>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</si>
  <si>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</si>
  <si>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</si>
  <si>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</si>
  <si>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</si>
  <si>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</si>
  <si>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</si>
  <si>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</si>
  <si>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</si>
  <si>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</si>
  <si>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</si>
  <si>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</si>
  <si>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</si>
  <si>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</si>
  <si>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</si>
  <si>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</si>
  <si>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</si>
  <si>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</si>
  <si>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</si>
  <si>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</si>
  <si>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</si>
  <si>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</si>
  <si>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</si>
  <si>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</si>
  <si>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</si>
  <si>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</si>
  <si>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</si>
  <si>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</si>
  <si>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</si>
  <si>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</si>
  <si>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</si>
  <si>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</si>
  <si>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</si>
  <si>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</si>
  <si>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</si>
  <si>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</si>
  <si>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</si>
  <si>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</si>
  <si>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</si>
  <si>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</si>
  <si>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</si>
  <si>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</si>
  <si>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</si>
  <si>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</si>
  <si>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</si>
  <si>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</si>
  <si>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</si>
  <si>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</si>
  <si>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</si>
  <si>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</si>
  <si>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</si>
  <si>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</si>
  <si>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</si>
  <si>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</si>
  <si>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</si>
  <si>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</si>
  <si>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</si>
  <si>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</si>
  <si>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</si>
  <si>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</si>
  <si>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</si>
  <si>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</si>
  <si>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</si>
  <si>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</si>
  <si>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</si>
  <si>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</si>
  <si>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</si>
  <si>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</si>
  <si>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</si>
  <si>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</si>
  <si>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</si>
  <si>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</si>
  <si>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</si>
  <si>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</si>
  <si>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</si>
  <si>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</si>
  <si>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</si>
  <si>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</si>
  <si>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</si>
  <si>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</si>
  <si>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</si>
  <si>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</si>
  <si>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</si>
  <si>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</si>
  <si>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</si>
  <si>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</si>
  <si>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</si>
  <si>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</si>
  <si>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</si>
  <si>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</si>
  <si>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</si>
  <si>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</si>
  <si>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</si>
  <si>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</si>
  <si>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</si>
  <si>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</si>
  <si>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</si>
  <si>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</si>
  <si>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</si>
  <si>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</si>
  <si>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</si>
  <si>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</si>
  <si>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</si>
  <si>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</si>
  <si>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</si>
  <si>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</si>
  <si>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</si>
  <si>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</si>
  <si>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</si>
  <si>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</si>
  <si>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</si>
  <si>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</si>
  <si>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</si>
  <si>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</si>
  <si>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</si>
  <si>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</si>
  <si>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</si>
  <si>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</si>
  <si>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</si>
  <si>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</si>
  <si>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</si>
  <si>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</si>
  <si>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</si>
  <si>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</si>
  <si>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</si>
  <si>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</si>
  <si>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</si>
  <si>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</si>
  <si>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</si>
  <si>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</si>
  <si>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</si>
  <si>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</si>
  <si>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</si>
  <si>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</si>
  <si>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</si>
  <si>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</si>
  <si>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</si>
  <si>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</si>
  <si>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</si>
  <si>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</si>
  <si>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</si>
  <si>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</si>
  <si>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</si>
  <si>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</si>
  <si>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</si>
  <si>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</si>
  <si>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</si>
  <si>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</si>
  <si>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</si>
  <si>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</si>
  <si>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</si>
  <si>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</si>
  <si>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</si>
  <si>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</si>
  <si>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</si>
  <si>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</si>
  <si>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</si>
  <si>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</si>
  <si>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</si>
  <si>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</si>
  <si>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</si>
  <si>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</si>
  <si>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</si>
  <si>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</si>
  <si>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</si>
  <si>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</si>
  <si>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</si>
  <si>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</si>
  <si>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</si>
  <si>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</si>
  <si>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</si>
  <si>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</si>
  <si>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</si>
  <si>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</si>
  <si>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</si>
  <si>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</si>
  <si>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</si>
  <si>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</si>
  <si>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</si>
  <si>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</si>
  <si>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</si>
  <si>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</si>
  <si>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</si>
  <si>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</si>
  <si>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</si>
  <si>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</si>
  <si>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</si>
  <si>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</si>
  <si>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</si>
  <si>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</si>
  <si>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</si>
  <si>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</si>
  <si>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</si>
  <si>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</si>
  <si>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</si>
  <si>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</si>
  <si>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</si>
  <si>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</si>
  <si>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</si>
  <si>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</si>
  <si>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</si>
  <si>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</si>
  <si>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</si>
  <si>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</si>
  <si>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</si>
  <si>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</si>
  <si>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</si>
  <si>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</si>
  <si>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</si>
  <si>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</si>
  <si>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</si>
  <si>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</si>
  <si>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</si>
  <si>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</si>
  <si>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</si>
  <si>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</si>
  <si>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</si>
  <si>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</si>
  <si>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</si>
  <si>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</si>
  <si>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</si>
  <si>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</si>
  <si>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</si>
  <si>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</si>
  <si>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</si>
  <si>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</si>
  <si>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</si>
  <si>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</si>
  <si>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</si>
  <si>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</si>
  <si>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</si>
  <si>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</si>
  <si>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</si>
  <si>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</si>
  <si>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</si>
  <si>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</si>
  <si>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</si>
  <si>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</si>
  <si>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</si>
  <si>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</si>
  <si>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</si>
  <si>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</si>
  <si>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</si>
  <si>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</si>
  <si>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</si>
  <si>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</si>
  <si>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</si>
  <si>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</si>
  <si>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</si>
  <si>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</si>
  <si>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</si>
  <si>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</si>
  <si>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</si>
  <si>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</si>
  <si>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</si>
  <si>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</si>
  <si>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</si>
  <si>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</si>
  <si>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</si>
  <si>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</si>
  <si>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</si>
  <si>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</si>
  <si>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</si>
  <si>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</si>
  <si>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</si>
  <si>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</si>
  <si>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</si>
  <si>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</si>
  <si>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</si>
  <si>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</si>
  <si>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</si>
  <si>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</si>
  <si>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</si>
  <si>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</si>
  <si>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</si>
  <si>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</si>
  <si>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</si>
  <si>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</si>
  <si>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</si>
  <si>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</si>
  <si>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</si>
  <si>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</si>
  <si>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</si>
  <si>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</si>
  <si>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</si>
  <si>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</si>
  <si>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</si>
  <si>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</si>
  <si>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</si>
  <si>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</si>
  <si>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</si>
  <si>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</si>
  <si>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</si>
  <si>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</si>
  <si>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</si>
  <si>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</si>
  <si>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</si>
  <si>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</si>
  <si>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</si>
  <si>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</si>
  <si>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</si>
  <si>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</si>
  <si>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</si>
  <si>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</si>
  <si>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</si>
  <si>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</si>
  <si>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</si>
  <si>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</si>
  <si>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</si>
  <si>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</si>
  <si>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</si>
  <si>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</si>
  <si>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</si>
  <si>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</si>
  <si>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</si>
  <si>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</si>
  <si>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</si>
  <si>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</si>
  <si>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</si>
  <si>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</si>
  <si>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</si>
  <si>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</si>
  <si>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</si>
  <si>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</si>
  <si>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</si>
  <si>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</si>
  <si>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</si>
  <si>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</si>
  <si>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</si>
  <si>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</si>
  <si>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</si>
  <si>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</si>
  <si>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</si>
  <si>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</si>
  <si>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</si>
  <si>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</si>
  <si>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</si>
  <si>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</si>
  <si>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</si>
  <si>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</si>
  <si>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</si>
  <si>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</si>
  <si>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</si>
  <si>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</si>
  <si>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</si>
  <si>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</si>
  <si>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</si>
  <si>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</si>
  <si>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</si>
  <si>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</si>
  <si>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</si>
  <si>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</si>
  <si>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</si>
  <si>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</si>
  <si>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</si>
  <si>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</si>
  <si>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</si>
  <si>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</si>
  <si>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</si>
  <si>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</si>
  <si>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</si>
  <si>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</si>
  <si>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</si>
  <si>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</si>
  <si>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</si>
  <si>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</si>
  <si>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</si>
  <si>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</si>
  <si>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</si>
  <si>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</si>
  <si>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</si>
  <si>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</si>
  <si>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</si>
  <si>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</si>
  <si>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</si>
  <si>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</si>
  <si>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</si>
  <si>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</si>
  <si>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</si>
  <si>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</si>
  <si>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</si>
  <si>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</si>
  <si>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</si>
  <si>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</si>
  <si>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</si>
  <si>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</si>
  <si>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</si>
  <si>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</si>
  <si>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</si>
  <si>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</si>
  <si>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</si>
  <si>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</si>
  <si>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</si>
  <si>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</si>
  <si>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</si>
  <si>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</si>
  <si>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</si>
  <si>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</si>
  <si>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</si>
  <si>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</si>
  <si>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</si>
  <si>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</si>
  <si>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</si>
  <si>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</si>
  <si>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</si>
  <si>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</si>
  <si>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</si>
  <si>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</si>
  <si>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</si>
  <si>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</si>
  <si>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</si>
  <si>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</si>
  <si>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</si>
  <si>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</si>
  <si>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</si>
  <si>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</si>
  <si>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</si>
  <si>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</si>
  <si>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</si>
  <si>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</si>
  <si>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</si>
  <si>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</si>
  <si>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</si>
  <si>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</si>
  <si>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</si>
  <si>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</si>
  <si>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</si>
  <si>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</si>
  <si>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</si>
  <si>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</si>
  <si>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</si>
  <si>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</si>
  <si>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</si>
  <si>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</si>
  <si>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</si>
  <si>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</si>
  <si>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</si>
  <si>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</si>
  <si>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</si>
  <si>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</si>
  <si>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</si>
  <si>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</si>
  <si>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</si>
  <si>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</si>
  <si>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</si>
  <si>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</si>
  <si>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</si>
  <si>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</si>
  <si>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</si>
  <si>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</si>
  <si>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</si>
  <si>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</si>
  <si>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</si>
  <si>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</si>
  <si>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</si>
  <si>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</si>
  <si>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</si>
  <si>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</si>
  <si>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</si>
  <si>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</si>
  <si>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</si>
  <si>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</si>
  <si>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</si>
  <si>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</si>
  <si>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</si>
  <si>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</si>
  <si>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</si>
  <si>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</si>
  <si>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</si>
  <si>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</si>
  <si>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</si>
  <si>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</si>
  <si>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</si>
  <si>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</si>
  <si>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</si>
  <si>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</si>
  <si>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</si>
  <si>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</si>
  <si>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</si>
  <si>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</si>
  <si>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</si>
  <si>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</si>
  <si>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</si>
  <si>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</si>
  <si>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</si>
  <si>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</si>
  <si>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</si>
  <si>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</si>
  <si>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</si>
  <si>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</si>
  <si>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</si>
  <si>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</si>
  <si>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</si>
  <si>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</si>
  <si>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</si>
  <si>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</si>
  <si>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</si>
  <si>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</si>
  <si>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</si>
  <si>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</si>
  <si>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</si>
  <si>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</si>
  <si>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</si>
  <si>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</si>
  <si>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</si>
  <si>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</si>
  <si>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</si>
  <si>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</si>
  <si>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</si>
  <si>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</si>
  <si>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</si>
  <si>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</si>
  <si>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</si>
  <si>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</si>
  <si>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</si>
  <si>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</si>
  <si>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</si>
  <si>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</si>
  <si>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</si>
  <si>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</si>
  <si>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</si>
  <si>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</si>
  <si>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</si>
  <si>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</si>
  <si>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</si>
  <si>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</si>
  <si>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</si>
  <si>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</si>
  <si>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</si>
  <si>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</si>
  <si>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</si>
  <si>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</si>
  <si>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</si>
  <si>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</si>
  <si>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</si>
  <si>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</si>
  <si>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</si>
  <si>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</si>
  <si>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</si>
  <si>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</si>
  <si>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</si>
  <si>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</si>
  <si>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</si>
  <si>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</si>
  <si>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</si>
  <si>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</si>
  <si>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</si>
  <si>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</si>
  <si>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</si>
  <si>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</si>
  <si>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</si>
  <si>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</si>
  <si>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</si>
  <si>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</si>
  <si>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</si>
  <si>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</si>
  <si>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</si>
  <si>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</si>
  <si>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</si>
  <si>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</si>
  <si>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</si>
  <si>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</si>
  <si>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</si>
  <si>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</si>
  <si>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</si>
  <si>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</si>
  <si>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</si>
  <si>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</si>
  <si>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</si>
  <si>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</si>
  <si>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</si>
  <si>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</si>
  <si>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</si>
  <si>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</si>
  <si>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</si>
  <si>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</si>
  <si>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</si>
  <si>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</si>
  <si>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</si>
  <si>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</si>
  <si>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</si>
  <si>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</si>
  <si>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</si>
  <si>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</si>
  <si>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</si>
  <si>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</si>
  <si>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</si>
  <si>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</si>
  <si>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</si>
  <si>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</si>
  <si>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</si>
  <si>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</si>
  <si>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</si>
  <si>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</si>
  <si>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</si>
  <si>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</si>
  <si>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</si>
  <si>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</si>
  <si>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</si>
  <si>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</si>
  <si>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</si>
  <si>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</si>
  <si>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</si>
  <si>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</si>
  <si>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</si>
  <si>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</si>
  <si>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</si>
  <si>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</si>
  <si>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</si>
  <si>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</si>
  <si>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</si>
  <si>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</si>
  <si>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</si>
  <si>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</si>
  <si>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</si>
  <si>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</si>
  <si>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</si>
  <si>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</si>
  <si>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</si>
  <si>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</si>
  <si>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</si>
  <si>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</si>
  <si>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</si>
  <si>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</si>
  <si>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</si>
  <si>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</si>
  <si>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</si>
  <si>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</si>
  <si>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</si>
  <si>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</si>
  <si>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</si>
  <si>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</si>
  <si>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</si>
  <si>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</si>
  <si>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</si>
  <si>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</si>
  <si>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</si>
  <si>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</si>
  <si>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</si>
  <si>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</si>
  <si>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</si>
  <si>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</si>
  <si>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</si>
  <si>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</si>
  <si>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</si>
  <si>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</si>
  <si>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</si>
  <si>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</si>
  <si>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</si>
  <si>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</si>
  <si>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</si>
  <si>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</si>
  <si>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</si>
  <si>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</si>
  <si>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</si>
  <si>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</si>
  <si>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</si>
  <si>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</si>
  <si>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</si>
  <si>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</si>
  <si>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</si>
  <si>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</si>
  <si>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</si>
  <si>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</si>
  <si>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</si>
  <si>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</si>
  <si>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</si>
  <si>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</si>
  <si>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</si>
  <si>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</si>
  <si>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</si>
  <si>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</si>
  <si>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</si>
  <si>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</si>
  <si>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</si>
  <si>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</si>
  <si>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</si>
  <si>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</si>
  <si>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</si>
  <si>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</si>
  <si>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</si>
  <si>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</si>
  <si>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</si>
  <si>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</si>
  <si>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</si>
  <si>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</si>
  <si>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</si>
  <si>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</si>
  <si>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</si>
  <si>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</si>
  <si>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</si>
  <si>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</si>
  <si>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</si>
  <si>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</si>
  <si>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</si>
  <si>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</si>
  <si>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</si>
  <si>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</si>
  <si>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</si>
  <si>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</si>
  <si>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</si>
  <si>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</si>
  <si>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</si>
  <si>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</si>
  <si>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</si>
  <si>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</si>
  <si>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</si>
  <si>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</si>
  <si>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</si>
  <si>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</si>
  <si>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</si>
  <si>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</si>
  <si>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</si>
  <si>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</si>
  <si>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</si>
  <si>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</si>
  <si>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</si>
  <si>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</si>
  <si>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</si>
  <si>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</si>
  <si>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</si>
  <si>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</si>
  <si>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</si>
  <si>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</si>
  <si>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</si>
  <si>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</si>
  <si>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</si>
  <si>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</si>
  <si>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</si>
  <si>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</si>
  <si>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</si>
  <si>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</si>
  <si>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</si>
  <si>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</si>
  <si>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</si>
  <si>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</si>
  <si>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</si>
  <si>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</si>
  <si>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</si>
  <si>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</si>
  <si>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</si>
  <si>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</si>
  <si>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</si>
  <si>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</si>
  <si>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</si>
  <si>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</si>
  <si>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</si>
  <si>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</si>
  <si>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</si>
  <si>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</si>
  <si>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</si>
  <si>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</si>
  <si>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</si>
  <si>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</si>
  <si>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</si>
  <si>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</si>
  <si>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</si>
  <si>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</si>
  <si>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</si>
  <si>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</si>
  <si>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</si>
  <si>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</si>
  <si>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</si>
  <si>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</si>
  <si>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</si>
  <si>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</si>
  <si>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</si>
  <si>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</si>
  <si>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</si>
  <si>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</si>
  <si>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</si>
  <si>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</si>
  <si>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</si>
  <si>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</si>
  <si>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</si>
  <si>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</si>
  <si>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</si>
  <si>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</si>
  <si>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</si>
  <si>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</si>
  <si>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</si>
  <si>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</si>
  <si>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</si>
  <si>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</si>
  <si>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</si>
  <si>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</si>
  <si>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</si>
  <si>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</si>
  <si>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</si>
  <si>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</si>
  <si>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</si>
  <si>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</si>
  <si>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</si>
  <si>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</si>
  <si>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</si>
  <si>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</si>
  <si>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</si>
  <si>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</si>
  <si>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</si>
  <si>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</si>
  <si>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</si>
  <si>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</si>
  <si>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</si>
  <si>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</si>
  <si>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</si>
  <si>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</si>
  <si>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</si>
  <si>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</si>
  <si>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</si>
  <si>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</si>
  <si>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</si>
  <si>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</si>
  <si>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</si>
  <si>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</si>
  <si>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</si>
  <si>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</si>
  <si>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</si>
  <si>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</si>
  <si>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</si>
  <si>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</si>
  <si>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</si>
  <si>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</si>
  <si>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</si>
  <si>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</si>
  <si>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</si>
  <si>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</si>
  <si>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</si>
  <si>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</si>
  <si>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</si>
  <si>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</si>
  <si>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</si>
  <si>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</si>
  <si>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</si>
  <si>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</si>
  <si>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</si>
  <si>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</si>
  <si>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</si>
  <si>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</si>
  <si>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</si>
  <si>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</si>
  <si>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</si>
  <si>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</si>
  <si>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</si>
  <si>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</si>
  <si>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</si>
  <si>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</si>
  <si>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</si>
  <si>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</si>
  <si>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</si>
  <si>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</si>
  <si>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</si>
  <si>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</si>
  <si>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</si>
  <si>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</si>
  <si>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</si>
  <si>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</si>
  <si>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</si>
  <si>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</si>
  <si>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</si>
  <si>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</si>
  <si>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</si>
  <si>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</si>
  <si>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</si>
  <si>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</si>
  <si>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</si>
  <si>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</si>
  <si>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</si>
  <si>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</si>
  <si>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</si>
  <si>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</si>
  <si>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</si>
  <si>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</si>
  <si>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</si>
  <si>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</si>
  <si>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</si>
  <si>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</si>
  <si>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</si>
  <si>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</si>
  <si>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</si>
  <si>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</si>
  <si>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</si>
  <si>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</si>
  <si>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</si>
  <si>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</si>
  <si>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</si>
  <si>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</si>
  <si>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</si>
  <si>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</si>
  <si>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</si>
  <si>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</si>
  <si>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</si>
  <si>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</si>
  <si>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</si>
  <si>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</si>
  <si>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</si>
  <si>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</si>
  <si>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</si>
  <si>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</si>
  <si>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</si>
  <si>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</si>
  <si>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</si>
  <si>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</si>
  <si>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</si>
  <si>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</si>
  <si>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</si>
  <si>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</si>
  <si>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</si>
  <si>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</si>
  <si>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</si>
  <si>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</si>
  <si>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</si>
  <si>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</si>
  <si>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</si>
  <si>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</si>
  <si>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</si>
  <si>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</si>
  <si>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</si>
  <si>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</si>
  <si>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</si>
  <si>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</si>
  <si>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</si>
  <si>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</si>
  <si>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</si>
  <si>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</si>
  <si>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</si>
  <si>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</si>
  <si>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</si>
  <si>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</si>
  <si>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</si>
  <si>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</si>
  <si>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</si>
  <si>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</si>
  <si>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</si>
  <si>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</si>
  <si>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</si>
  <si>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</si>
  <si>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</si>
  <si>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</si>
  <si>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</si>
  <si>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</si>
  <si>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</si>
  <si>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</si>
  <si>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</si>
  <si>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</si>
  <si>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</si>
  <si>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</si>
  <si>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</si>
  <si>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</si>
  <si>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</si>
  <si>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</si>
  <si>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</si>
  <si>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</si>
  <si>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</si>
  <si>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</si>
  <si>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</si>
  <si>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</si>
  <si>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</si>
  <si>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</si>
  <si>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</si>
  <si>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</si>
  <si>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</si>
  <si>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</si>
  <si>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</si>
  <si>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</si>
  <si>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</si>
  <si>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</si>
  <si>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</si>
  <si>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</si>
  <si>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</si>
  <si>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</si>
  <si>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</si>
  <si>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</si>
  <si>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</si>
  <si>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</si>
  <si>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</si>
  <si>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</si>
  <si>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</si>
  <si>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</si>
  <si>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</si>
  <si>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</si>
  <si>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</si>
  <si>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</si>
  <si>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</si>
  <si>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</si>
  <si>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</si>
  <si>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</si>
  <si>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</si>
  <si>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</si>
  <si>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</si>
  <si>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</si>
  <si>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</si>
  <si>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</si>
  <si>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</si>
  <si>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</si>
  <si>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</si>
  <si>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</si>
  <si>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</si>
  <si>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</si>
  <si>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</si>
  <si>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</si>
  <si>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</si>
  <si>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</si>
  <si>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</si>
  <si>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</si>
  <si>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</si>
  <si>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</si>
  <si>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</si>
  <si>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</si>
  <si>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</si>
  <si>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</si>
  <si>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</si>
  <si>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</si>
  <si>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</si>
  <si>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</si>
  <si>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</si>
  <si>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</si>
  <si>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</si>
  <si>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</si>
  <si>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</si>
  <si>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</si>
  <si>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</si>
  <si>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</si>
  <si>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</si>
  <si>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</si>
  <si>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</si>
  <si>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</si>
  <si>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</si>
  <si>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</si>
  <si>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</si>
  <si>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</si>
  <si>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</si>
  <si>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</si>
  <si>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</si>
  <si>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</si>
  <si>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</si>
  <si>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</si>
  <si>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</si>
  <si>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</si>
  <si>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</si>
  <si>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</si>
  <si>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</si>
  <si>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</si>
  <si>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</si>
  <si>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</si>
  <si>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</si>
  <si>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</si>
  <si>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</si>
  <si>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</si>
  <si>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</si>
  <si>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</si>
  <si>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</si>
  <si>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</si>
  <si>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</si>
  <si>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</si>
  <si>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</si>
  <si>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</si>
  <si>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</si>
  <si>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</si>
  <si>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</si>
  <si>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</si>
  <si>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</si>
  <si>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</si>
  <si>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</si>
  <si>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</si>
  <si>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</si>
  <si>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</si>
  <si>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</si>
  <si>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</si>
  <si>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</si>
  <si>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</si>
  <si>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</si>
  <si>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</si>
  <si>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</si>
  <si>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</si>
  <si>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</si>
  <si>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</si>
  <si>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</si>
  <si>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</si>
  <si>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</si>
  <si>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</si>
  <si>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</si>
  <si>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</si>
  <si>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</si>
  <si>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</si>
  <si>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</si>
  <si>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</si>
  <si>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</si>
  <si>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</si>
  <si>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</si>
  <si>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</si>
  <si>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</si>
  <si>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</si>
  <si>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</si>
  <si>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</si>
  <si>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</si>
  <si>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</si>
  <si>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</si>
  <si>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</si>
  <si>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</si>
  <si>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</si>
  <si>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</si>
  <si>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</si>
  <si>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</si>
  <si>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</si>
  <si>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</si>
  <si>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</si>
  <si>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</si>
  <si>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</si>
  <si>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</si>
  <si>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</si>
  <si>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</si>
  <si>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</si>
  <si>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</si>
  <si>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</si>
  <si>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</si>
  <si>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</si>
  <si>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</si>
  <si>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</si>
  <si>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</si>
  <si>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</si>
  <si>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</si>
  <si>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</si>
  <si>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</si>
  <si>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</si>
  <si>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</si>
  <si>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</si>
  <si>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</si>
  <si>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</si>
  <si>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</si>
  <si>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</si>
  <si>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</si>
  <si>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</si>
  <si>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</si>
  <si>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</si>
  <si>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</si>
  <si>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</si>
  <si>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</si>
  <si>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</si>
  <si>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</si>
  <si>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</si>
  <si>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</si>
  <si>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</si>
  <si>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</si>
  <si>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</si>
  <si>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</si>
  <si>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</si>
  <si>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</si>
  <si>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</si>
  <si>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</si>
  <si>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</si>
  <si>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</si>
  <si>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</si>
  <si>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</si>
  <si>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</si>
  <si>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</si>
  <si>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</si>
  <si>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</si>
  <si>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</si>
  <si>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</si>
  <si>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</si>
  <si>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</si>
  <si>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</si>
  <si>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</si>
  <si>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</si>
  <si>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</si>
  <si>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</si>
  <si>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</si>
  <si>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</si>
  <si>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</si>
  <si>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</si>
  <si>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</si>
  <si>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</si>
  <si>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</si>
  <si>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</si>
  <si>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</si>
  <si>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</si>
  <si>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</si>
  <si>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</si>
  <si>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</si>
  <si>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</si>
  <si>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</si>
  <si>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</si>
  <si>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</si>
  <si>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</si>
  <si>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</si>
  <si>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</si>
  <si>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</si>
  <si>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</si>
  <si>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</si>
  <si>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</si>
  <si>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</si>
  <si>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</si>
  <si>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</si>
  <si>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</si>
  <si>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</si>
  <si>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</si>
  <si>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</si>
  <si>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</si>
  <si>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</si>
  <si>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</si>
  <si>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</si>
  <si>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</si>
  <si>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</si>
  <si>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</si>
  <si>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</si>
  <si>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</si>
  <si>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</si>
  <si>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</si>
  <si>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</si>
  <si>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</si>
  <si>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</si>
  <si>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</si>
  <si>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</si>
  <si>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</si>
  <si>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</si>
  <si>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</si>
  <si>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</si>
  <si>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</si>
  <si>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</si>
  <si>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</si>
  <si>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</si>
  <si>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</si>
  <si>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</si>
  <si>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</si>
  <si>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</si>
  <si>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</si>
  <si>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</si>
  <si>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</si>
  <si>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</si>
  <si>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</si>
  <si>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</si>
  <si>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</si>
  <si>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</si>
  <si>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</si>
  <si>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</si>
  <si>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</si>
  <si>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</si>
  <si>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</si>
  <si>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</si>
  <si>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</si>
  <si>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</si>
  <si>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</si>
  <si>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</si>
  <si>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</si>
  <si>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</si>
  <si>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</si>
  <si>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</si>
  <si>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</si>
  <si>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</si>
  <si>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</si>
  <si>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</si>
  <si>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</si>
  <si>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</si>
  <si>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</si>
  <si>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</si>
  <si>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</si>
  <si>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</si>
  <si>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</si>
  <si>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</si>
  <si>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</si>
  <si>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</si>
  <si>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</si>
  <si>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</si>
  <si>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</si>
  <si>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</si>
  <si>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</si>
  <si>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</si>
  <si>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</si>
  <si>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</si>
  <si>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</si>
  <si>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</si>
  <si>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</si>
  <si>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</si>
  <si>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</si>
  <si>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</si>
  <si>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</si>
  <si>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</si>
  <si>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</si>
  <si>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</si>
  <si>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</si>
  <si>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</si>
  <si>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</si>
  <si>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</si>
  <si>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</si>
  <si>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</si>
  <si>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</si>
  <si>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</si>
  <si>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</si>
  <si>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</si>
  <si>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</si>
  <si>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</si>
  <si>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</si>
  <si>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</si>
  <si>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</si>
  <si>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</si>
  <si>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</si>
  <si>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</si>
  <si>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</si>
  <si>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</si>
  <si>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</si>
  <si>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</si>
  <si>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</si>
  <si>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</si>
  <si>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</si>
  <si>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</si>
  <si>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</si>
  <si>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</si>
  <si>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</si>
  <si>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</si>
  <si>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</si>
  <si>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</si>
  <si>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</si>
  <si>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</si>
  <si>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</si>
  <si>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</si>
  <si>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</si>
  <si>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</si>
  <si>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</si>
  <si>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</si>
  <si>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</si>
  <si>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</si>
  <si>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</si>
  <si>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</si>
  <si>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</si>
  <si>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</si>
  <si>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</si>
  <si>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</si>
  <si>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</si>
  <si>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</si>
  <si>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</si>
  <si>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</si>
  <si>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</si>
  <si>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</si>
  <si>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</si>
  <si>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</si>
  <si>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</si>
  <si>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</si>
  <si>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</si>
  <si>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</si>
  <si>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</si>
  <si>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</si>
  <si>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</si>
  <si>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</si>
  <si>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</si>
  <si>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</si>
  <si>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</si>
  <si>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</si>
  <si>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</si>
  <si>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</si>
  <si>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</si>
  <si>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</si>
  <si>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</si>
  <si>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</si>
  <si>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</si>
  <si>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</si>
  <si>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</si>
  <si>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</si>
  <si>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</si>
  <si>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</si>
  <si>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</si>
  <si>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</si>
  <si>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</si>
  <si>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</si>
  <si>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</si>
  <si>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</si>
  <si>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</si>
  <si>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</si>
  <si>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</si>
  <si>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</si>
  <si>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</si>
  <si>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</si>
  <si>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</si>
  <si>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</si>
  <si>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</si>
  <si>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</si>
  <si>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</si>
  <si>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</si>
  <si>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</si>
  <si>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</si>
  <si>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</si>
  <si>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</si>
  <si>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</si>
  <si>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</si>
  <si>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</si>
  <si>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</si>
  <si>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</si>
  <si>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</si>
  <si>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</si>
  <si>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</si>
  <si>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</si>
  <si>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</si>
  <si>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</si>
  <si>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</si>
  <si>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</si>
  <si>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</si>
  <si>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</si>
  <si>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</si>
  <si>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</si>
  <si>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</si>
  <si>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</si>
  <si>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</si>
  <si>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</si>
  <si>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</si>
  <si>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</si>
  <si>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</si>
  <si>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</si>
  <si>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</si>
  <si>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</si>
  <si>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</si>
  <si>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</si>
  <si>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</si>
  <si>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</si>
  <si>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</si>
  <si>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</si>
  <si>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</si>
  <si>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</si>
  <si>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</si>
  <si>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</si>
  <si>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</si>
  <si>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</si>
  <si>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</si>
  <si>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</si>
  <si>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</si>
  <si>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</si>
  <si>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</si>
  <si>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</si>
  <si>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</si>
  <si>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</si>
  <si>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</si>
  <si>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</si>
  <si>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</si>
  <si>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</si>
  <si>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</si>
  <si>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</si>
  <si>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</si>
  <si>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</si>
  <si>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</si>
  <si>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</si>
  <si>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</si>
  <si>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</si>
  <si>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</si>
  <si>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</si>
  <si>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</si>
  <si>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</si>
  <si>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</si>
  <si>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</si>
  <si>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</si>
  <si>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</si>
  <si>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</si>
  <si>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</si>
  <si>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</si>
  <si>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</si>
  <si>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</si>
  <si>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</si>
  <si>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</si>
  <si>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</si>
  <si>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</si>
  <si>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</si>
  <si>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</si>
  <si>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</si>
  <si>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</si>
  <si>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</si>
  <si>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</si>
  <si>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</si>
  <si>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</si>
  <si>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</si>
  <si>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</si>
  <si>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</si>
  <si>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</si>
  <si>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</si>
  <si>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</si>
  <si>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</si>
  <si>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</si>
  <si>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</si>
  <si>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</si>
  <si>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</si>
  <si>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</si>
  <si>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</si>
  <si>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</si>
  <si>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</si>
  <si>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</si>
  <si>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</si>
  <si>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</si>
  <si>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</si>
  <si>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</si>
  <si>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</si>
  <si>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</si>
  <si>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</si>
  <si>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</si>
  <si>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</si>
  <si>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</si>
  <si>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</si>
  <si>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</si>
  <si>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</si>
  <si>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</si>
  <si>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</si>
  <si>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</si>
  <si>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</si>
  <si>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</si>
  <si>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</si>
  <si>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</si>
  <si>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</si>
  <si>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</si>
  <si>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</si>
  <si>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</si>
  <si>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</si>
  <si>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</si>
  <si>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</si>
  <si>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</si>
  <si>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</si>
  <si>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</si>
  <si>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</si>
  <si>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</si>
  <si>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</si>
  <si>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</si>
  <si>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</si>
  <si>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</si>
  <si>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</si>
  <si>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</si>
  <si>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</si>
  <si>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</si>
  <si>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</si>
  <si>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</si>
  <si>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</si>
  <si>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</si>
  <si>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</si>
  <si>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</si>
  <si>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</si>
  <si>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</si>
  <si>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</si>
  <si>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</si>
  <si>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</si>
  <si>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</si>
  <si>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</si>
  <si>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</si>
  <si>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</si>
  <si>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</si>
  <si>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</si>
  <si>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</si>
  <si>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</si>
  <si>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</si>
  <si>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</si>
  <si>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</si>
  <si>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</si>
  <si>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</si>
  <si>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</si>
  <si>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</si>
  <si>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</si>
  <si>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</si>
  <si>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</si>
  <si>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</si>
  <si>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</si>
  <si>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</si>
  <si>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</si>
  <si>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</si>
  <si>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</si>
  <si>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</si>
  <si>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</si>
  <si>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</si>
  <si>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</si>
  <si>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</si>
  <si>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</si>
  <si>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</si>
  <si>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</si>
  <si>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</si>
  <si>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</si>
  <si>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</si>
  <si>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</si>
  <si>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</si>
  <si>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</si>
  <si>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</si>
  <si>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</si>
  <si>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</si>
  <si>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</si>
  <si>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</si>
  <si>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</si>
  <si>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</si>
  <si>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</si>
  <si>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</si>
  <si>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</si>
  <si>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</si>
  <si>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</si>
  <si>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</si>
  <si>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</si>
  <si>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</si>
  <si>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</si>
  <si>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</si>
  <si>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</si>
  <si>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</si>
  <si>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</si>
  <si>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</si>
  <si>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</si>
  <si>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</si>
  <si>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</si>
  <si>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</si>
  <si>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</si>
  <si>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</si>
  <si>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</si>
  <si>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</si>
  <si>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</si>
  <si>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</si>
  <si>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</si>
  <si>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</si>
  <si>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</si>
  <si>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</si>
  <si>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</si>
  <si>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</si>
  <si>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</si>
  <si>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</si>
  <si>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</si>
  <si>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</si>
  <si>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</si>
  <si>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</si>
  <si>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</si>
  <si>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</si>
  <si>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</si>
  <si>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</si>
  <si>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</si>
  <si>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</si>
  <si>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</si>
  <si>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</si>
  <si>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</si>
  <si>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</si>
  <si>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</si>
  <si>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</si>
  <si>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</si>
  <si>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</si>
  <si>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</si>
  <si>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</si>
  <si>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</si>
  <si>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</si>
  <si>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</si>
  <si>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</si>
  <si>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</si>
  <si>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</si>
  <si>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</si>
  <si>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</si>
  <si>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</si>
  <si>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</si>
  <si>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</si>
  <si>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</si>
  <si>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</si>
  <si>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</si>
  <si>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</si>
  <si>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</si>
  <si>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</si>
  <si>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</si>
  <si>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</si>
  <si>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</si>
  <si>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</si>
  <si>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</si>
  <si>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</si>
  <si>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</si>
  <si>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</si>
  <si>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</si>
  <si>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</si>
  <si>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</si>
  <si>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</si>
  <si>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</si>
  <si>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</si>
  <si>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</si>
  <si>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</si>
  <si>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</si>
  <si>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</si>
  <si>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</si>
  <si>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</si>
  <si>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</si>
  <si>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</si>
  <si>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</si>
  <si>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</si>
  <si>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</si>
  <si>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</si>
  <si>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</si>
  <si>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</si>
  <si>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</si>
  <si>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</si>
  <si>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</si>
  <si>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</si>
  <si>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</si>
  <si>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</si>
  <si>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</si>
  <si>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</si>
  <si>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</si>
  <si>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</si>
  <si>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</si>
  <si>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</si>
  <si>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</si>
  <si>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</si>
  <si>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</si>
  <si>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</si>
  <si>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</si>
  <si>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</si>
  <si>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</si>
  <si>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</si>
  <si>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</si>
  <si>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</si>
  <si>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</si>
  <si>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</si>
  <si>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</si>
  <si>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</si>
  <si>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</si>
  <si>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</si>
  <si>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</si>
  <si>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</si>
  <si>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</si>
  <si>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</si>
  <si>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</si>
  <si>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</si>
  <si>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</si>
  <si>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</si>
  <si>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</si>
  <si>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</si>
  <si>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</si>
  <si>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</si>
  <si>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</si>
  <si>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</si>
  <si>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</si>
  <si>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</si>
  <si>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</si>
  <si>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</si>
  <si>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</si>
  <si>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</si>
  <si>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</si>
  <si>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</si>
  <si>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</si>
  <si>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</si>
  <si>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</si>
  <si>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</si>
  <si>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</si>
  <si>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</si>
  <si>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</si>
  <si>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</si>
  <si>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</si>
  <si>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</si>
  <si>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</si>
  <si>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</si>
  <si>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</si>
  <si>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</si>
  <si>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</si>
  <si>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</si>
  <si>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</si>
  <si>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</si>
  <si>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</si>
  <si>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</si>
  <si>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</si>
  <si>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</si>
  <si>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</si>
  <si>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</si>
  <si>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</si>
  <si>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</si>
  <si>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</si>
  <si>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</si>
  <si>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</si>
  <si>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</si>
  <si>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</si>
  <si>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</si>
  <si>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</si>
  <si>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</si>
  <si>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</si>
  <si>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</si>
  <si>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</si>
  <si>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</si>
  <si>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</si>
  <si>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</si>
  <si>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</si>
  <si>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</si>
  <si>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</si>
  <si>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</si>
  <si>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</si>
  <si>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</si>
  <si>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</si>
  <si>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</si>
  <si>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</si>
  <si>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</si>
  <si>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</si>
  <si>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</si>
  <si>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</si>
  <si>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</si>
  <si>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</si>
  <si>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</si>
  <si>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</si>
  <si>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</si>
  <si>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</si>
  <si>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</si>
  <si>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</si>
  <si>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</si>
  <si>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</si>
  <si>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</si>
  <si>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</si>
  <si>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</si>
  <si>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</si>
  <si>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</si>
  <si>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</si>
  <si>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</si>
  <si>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</si>
  <si>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</si>
  <si>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</si>
  <si>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</si>
  <si>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</si>
  <si>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</si>
  <si>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</si>
  <si>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</si>
  <si>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</si>
  <si>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</si>
  <si>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</si>
  <si>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</si>
  <si>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</si>
  <si>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</si>
  <si>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</si>
  <si>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</si>
  <si>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</si>
  <si>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</si>
  <si>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</si>
  <si>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</si>
  <si>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</si>
  <si>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</si>
  <si>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</si>
  <si>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</si>
  <si>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</si>
  <si>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</si>
  <si>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</si>
  <si>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</si>
  <si>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</si>
  <si>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</si>
  <si>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</si>
  <si>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</si>
  <si>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</si>
  <si>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</si>
  <si>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</si>
  <si>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</si>
  <si>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</si>
  <si>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</si>
  <si>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</si>
  <si>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</si>
  <si>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</si>
  <si>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</si>
  <si>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</si>
  <si>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</si>
  <si>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</si>
  <si>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</si>
  <si>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</si>
  <si>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</si>
  <si>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</si>
  <si>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</si>
  <si>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</si>
  <si>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</si>
  <si>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</si>
  <si>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</si>
  <si>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</si>
  <si>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</si>
  <si>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</si>
  <si>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</si>
  <si>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</si>
  <si>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</si>
  <si>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</si>
  <si>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</si>
  <si>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</si>
  <si>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</si>
  <si>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</si>
  <si>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</si>
  <si>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</si>
  <si>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</si>
  <si>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</si>
  <si>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</si>
  <si>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</si>
  <si>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</si>
  <si>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</si>
  <si>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</si>
  <si>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</si>
  <si>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</si>
  <si>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</si>
  <si>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</si>
  <si>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</si>
  <si>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</si>
  <si>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</si>
  <si>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</si>
  <si>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</si>
  <si>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</si>
  <si>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</si>
  <si>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</si>
  <si>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</si>
  <si>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</si>
  <si>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</si>
  <si>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</si>
  <si>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</si>
  <si>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</si>
  <si>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</si>
  <si>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</si>
  <si>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</si>
  <si>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</si>
  <si>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</si>
  <si>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</si>
  <si>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</si>
  <si>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</si>
  <si>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</si>
  <si>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</si>
  <si>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</si>
  <si>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</si>
  <si>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</si>
  <si>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</si>
  <si>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</si>
  <si>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</si>
  <si>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</si>
  <si>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</si>
  <si>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</si>
  <si>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</si>
  <si>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</si>
  <si>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</si>
  <si>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</si>
  <si>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</si>
  <si>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</si>
  <si>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</si>
  <si>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</si>
  <si>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</si>
  <si>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</si>
  <si>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</si>
  <si>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</si>
  <si>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</si>
  <si>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</si>
  <si>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</si>
  <si>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</si>
  <si>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</si>
  <si>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</si>
  <si>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</si>
  <si>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</si>
  <si>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</si>
  <si>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</si>
  <si>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</si>
  <si>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</si>
  <si>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</si>
  <si>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</si>
  <si>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</si>
  <si>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</si>
  <si>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</si>
  <si>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</si>
  <si>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</si>
  <si>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</si>
  <si>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</si>
  <si>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</si>
  <si>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</si>
  <si>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</si>
  <si>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</si>
  <si>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</si>
  <si>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</si>
  <si>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</si>
  <si>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</si>
  <si>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</si>
  <si>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</si>
  <si>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</si>
  <si>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</si>
  <si>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</si>
  <si>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</si>
  <si>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</si>
  <si>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</si>
  <si>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</si>
  <si>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</si>
  <si>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</si>
  <si>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</si>
  <si>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</si>
  <si>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</si>
  <si>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</si>
  <si>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</si>
  <si>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</si>
  <si>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</si>
  <si>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</si>
  <si>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</si>
  <si>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</si>
  <si>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</si>
  <si>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</si>
  <si>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</si>
  <si>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</si>
  <si>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</si>
  <si>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</si>
  <si>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</si>
  <si>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</si>
  <si>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</si>
  <si>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</si>
  <si>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</si>
  <si>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</si>
  <si>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</si>
  <si>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</si>
  <si>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</si>
  <si>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</si>
  <si>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</si>
  <si>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</si>
  <si>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</si>
  <si>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</si>
  <si>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</si>
  <si>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</si>
  <si>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</si>
  <si>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</si>
  <si>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</si>
  <si>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</si>
  <si>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</si>
  <si>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</si>
  <si>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</si>
  <si>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</si>
  <si>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</si>
  <si>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</si>
  <si>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</si>
  <si>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</si>
  <si>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</si>
  <si>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</si>
  <si>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</si>
  <si>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</si>
  <si>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</si>
  <si>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</si>
  <si>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</si>
  <si>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</si>
  <si>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</si>
  <si>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</si>
  <si>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</si>
  <si>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</si>
  <si>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</si>
  <si>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</si>
  <si>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</si>
  <si>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</si>
  <si>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</si>
  <si>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</si>
  <si>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</si>
  <si>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</si>
  <si>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</si>
  <si>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</si>
  <si>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</si>
  <si>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</si>
  <si>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</si>
  <si>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</si>
  <si>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</si>
  <si>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</si>
  <si>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</si>
  <si>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</si>
  <si>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</si>
  <si>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</si>
  <si>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</si>
  <si>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</si>
  <si>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</si>
  <si>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</si>
  <si>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</si>
  <si>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</si>
  <si>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</si>
  <si>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</si>
  <si>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</si>
  <si>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</si>
  <si>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</si>
  <si>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</si>
  <si>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</si>
  <si>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</si>
  <si>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</si>
  <si>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</si>
  <si>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</si>
  <si>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</si>
  <si>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</si>
  <si>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</si>
  <si>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</si>
  <si>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</si>
  <si>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</si>
  <si>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</si>
  <si>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</si>
  <si>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</si>
  <si>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</si>
  <si>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</si>
  <si>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</si>
  <si>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</si>
  <si>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</si>
  <si>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</si>
  <si>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</si>
  <si>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</si>
  <si>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</si>
  <si>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</si>
  <si>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</si>
  <si>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</si>
  <si>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</si>
  <si>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</si>
  <si>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</si>
  <si>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</si>
  <si>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</si>
  <si>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</si>
  <si>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</si>
  <si>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</si>
  <si>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</si>
  <si>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</si>
  <si>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</si>
  <si>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</si>
  <si>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</si>
  <si>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</si>
  <si>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</si>
  <si>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</si>
  <si>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</si>
  <si>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</si>
  <si>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</si>
  <si>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</si>
  <si>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</si>
  <si>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</si>
  <si>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</si>
  <si>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</si>
  <si>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</si>
  <si>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</si>
  <si>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</si>
  <si>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</si>
  <si>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</si>
  <si>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</si>
  <si>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</si>
  <si>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</si>
  <si>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</si>
  <si>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</si>
  <si>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</si>
  <si>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</si>
  <si>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</si>
  <si>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</si>
  <si>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</si>
  <si>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</si>
  <si>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</si>
  <si>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</si>
  <si>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</si>
  <si>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</si>
  <si>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</si>
  <si>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</si>
  <si>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</si>
  <si>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</si>
  <si>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</si>
  <si>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</si>
  <si>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</si>
  <si>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吉野　真太郎</t>
    <rPh sb="0" eb="2">
      <t>ヨシノ</t>
    </rPh>
    <rPh sb="3" eb="6">
      <t>シンタロウ</t>
    </rPh>
    <phoneticPr fontId="1"/>
  </si>
  <si>
    <t>1410092020509</t>
    <phoneticPr fontId="1"/>
  </si>
  <si>
    <t>２　法人</t>
  </si>
  <si>
    <t>５　営利法人</t>
  </si>
  <si>
    <t>かぶしきがいしゃさんうぇるず</t>
    <phoneticPr fontId="1"/>
  </si>
  <si>
    <t>株式会社サンウェルズ</t>
    <rPh sb="0" eb="2">
      <t>カブシキ</t>
    </rPh>
    <rPh sb="2" eb="4">
      <t>カイシャ</t>
    </rPh>
    <phoneticPr fontId="1"/>
  </si>
  <si>
    <t>9220001010117</t>
    <phoneticPr fontId="1"/>
  </si>
  <si>
    <t>石川県金沢市二宮町１５番１３号</t>
    <rPh sb="0" eb="9">
      <t>イシカワケンカナザワシニノミヤマチ</t>
    </rPh>
    <rPh sb="11" eb="12">
      <t>バン</t>
    </rPh>
    <rPh sb="14" eb="15">
      <t>ゴウ</t>
    </rPh>
    <phoneticPr fontId="1"/>
  </si>
  <si>
    <t>076</t>
    <phoneticPr fontId="1"/>
  </si>
  <si>
    <t>272</t>
    <phoneticPr fontId="1"/>
  </si>
  <si>
    <t>8982</t>
    <phoneticPr fontId="1"/>
  </si>
  <si>
    <t>8986</t>
    <phoneticPr fontId="1"/>
  </si>
  <si>
    <t>pdh.konandai</t>
    <phoneticPr fontId="1"/>
  </si>
  <si>
    <t>sunwels.jp</t>
    <phoneticPr fontId="1"/>
  </si>
  <si>
    <t>https://</t>
  </si>
  <si>
    <t>苗代　亮達</t>
    <rPh sb="0" eb="2">
      <t>ナワシロ</t>
    </rPh>
    <rPh sb="3" eb="4">
      <t>リョウ</t>
    </rPh>
    <rPh sb="4" eb="5">
      <t>タツ</t>
    </rPh>
    <phoneticPr fontId="1"/>
  </si>
  <si>
    <t>代表取締役</t>
    <rPh sb="0" eb="5">
      <t>ダイヒョウトリシマリヤク</t>
    </rPh>
    <phoneticPr fontId="1"/>
  </si>
  <si>
    <t>ぴーでぃはうすこうなんだい</t>
    <phoneticPr fontId="1"/>
  </si>
  <si>
    <t>PDハウス港南台</t>
    <phoneticPr fontId="1"/>
  </si>
  <si>
    <t>神奈川県横浜市港南区港南台九丁目29番23号</t>
    <phoneticPr fontId="1"/>
  </si>
  <si>
    <t>港南台</t>
    <phoneticPr fontId="1"/>
  </si>
  <si>
    <t>京浜東北線・根岸線　港南台駅より徒歩12分</t>
    <phoneticPr fontId="1"/>
  </si>
  <si>
    <t>045</t>
    <phoneticPr fontId="1"/>
  </si>
  <si>
    <t>835</t>
    <phoneticPr fontId="1"/>
  </si>
  <si>
    <t>6200</t>
    <phoneticPr fontId="1"/>
  </si>
  <si>
    <t>6201</t>
    <phoneticPr fontId="1"/>
  </si>
  <si>
    <t>sunwesnd</t>
    <phoneticPr fontId="1"/>
  </si>
  <si>
    <t>吉野　真太郎</t>
    <phoneticPr fontId="1"/>
  </si>
  <si>
    <t>３　住宅型</t>
  </si>
  <si>
    <t>２　事業者が賃借する土地</t>
  </si>
  <si>
    <t>２　なし</t>
  </si>
  <si>
    <t>１　あり</t>
  </si>
  <si>
    <t>１　耐火建築物</t>
  </si>
  <si>
    <t>２　鉄骨造</t>
  </si>
  <si>
    <t>１　全室個室（縁故者個室含む）</t>
  </si>
  <si>
    <t>２　あり（ストレッチャー対応）</t>
  </si>
  <si>
    <t>１　全ての居室あり</t>
  </si>
  <si>
    <t>１　全ての便所あり</t>
  </si>
  <si>
    <t>１　全ての浴室あり</t>
  </si>
  <si>
    <t>介護や医療の分野で革新的なサービスを提供し、誰もが安心して暮らせる社会を目指します。
１人ひとりに最適なケアを提供し、地域社会と共に成長し続けます。信頼されるパートナーとして、利用者とその家族に寄り添い、質の高いサービスを提供します。</t>
    <phoneticPr fontId="1"/>
  </si>
  <si>
    <t>・充実したリハビリ体制（理学療法士・作業療法士・言語聴覚士が在籍）
PDハウスと脳神経内科医の共同開発によるリハビリメゾットをもとに、一人ひとりの症状に応じた最適なプログラムを提供しています。
・24時間体制の訪問看護
日中だけでなく夜間でも、看護師が入居者の細かな症状や体調の変化に迅速に対応します。
・脳神経内科医による訪問診療
訪問診療のため待ち時間なく、十分な診療時間を確保。施設にいながら月２回の専門治療をお受けできます。
・パーキンソン病専門スタッフの育成（社内資格「PDライセンス」の取得）
パーキンソン病に理解のあるスタッフが対応することで、便秘や睡眠など目に見えにくい個別の症状まで細やかに対応が出来ます。</t>
    <phoneticPr fontId="1"/>
  </si>
  <si>
    <t>１　自ら実施</t>
  </si>
  <si>
    <t>２　委託</t>
  </si>
  <si>
    <t>○</t>
  </si>
  <si>
    <t>ひかり在宅クリニック</t>
    <phoneticPr fontId="1"/>
  </si>
  <si>
    <t>神奈川県横浜市戸塚区戸塚町4111番地　吉原ビル1F</t>
    <phoneticPr fontId="1"/>
  </si>
  <si>
    <t>神経内科・内科・皮膚科・精神科・緩和ケア内科</t>
    <phoneticPr fontId="1"/>
  </si>
  <si>
    <t>定期訪問診療・緊急時対応</t>
    <phoneticPr fontId="1"/>
  </si>
  <si>
    <t>みんなの戸塚クリニック</t>
    <phoneticPr fontId="1"/>
  </si>
  <si>
    <t>神奈川県横浜市戸塚区吉田町133番地2
第2カイビル201-2号室</t>
    <phoneticPr fontId="1"/>
  </si>
  <si>
    <t>神経内科・内科・精神科・皮膚科・眼科</t>
    <phoneticPr fontId="1"/>
  </si>
  <si>
    <t>みらい在宅クリニック港南</t>
    <phoneticPr fontId="1"/>
  </si>
  <si>
    <t>神奈川県横浜市港南区芹が谷4丁目23-17</t>
    <phoneticPr fontId="1"/>
  </si>
  <si>
    <t>神経内科・内科</t>
    <phoneticPr fontId="1"/>
  </si>
  <si>
    <t>状態の変化により居室移動が必要な場合</t>
    <phoneticPr fontId="1"/>
  </si>
  <si>
    <t>①入居者に常時の見守りが必要となり、職員の目の届く場所での介護を要するとき
②末期癌・難病等、手厚い医療対応を要するとき
③健康状態の回復により、常時の見守りを要さなくなったとき
④その他、施設がより適切なサービスを提供するため居室変更が最善と判断したとき。</t>
    <phoneticPr fontId="1"/>
  </si>
  <si>
    <t>①施設の指定する医師の意見を聴取する。
②入居者及びその家族の意見を聴取する。　　　　　　　　　　　　　　　　　　　　　　　　　　　　　　　　　　　　　　　　　　　　　　　　　　　　　　　　　　　　　　　　　　　　　　　　　　　　　　　　　　　　　　　　　　　　　　　　　　　　　　　　　　　　　　　　　　　　　　③一定の観察期間を設ける</t>
    <phoneticPr fontId="1"/>
  </si>
  <si>
    <t>居室を利用する権利は継続する。</t>
    <phoneticPr fontId="1"/>
  </si>
  <si>
    <t>入居契約書　第 35 条（甲の契約解除）、第 36 条（乙の契約解除）、第 37 条（契約の終了）の内容に準じる。</t>
    <phoneticPr fontId="1"/>
  </si>
  <si>
    <t>入居契約書第35条</t>
    <phoneticPr fontId="1"/>
  </si>
  <si>
    <t>介護福祉士</t>
    <rPh sb="0" eb="5">
      <t>カイゴフクシシ</t>
    </rPh>
    <phoneticPr fontId="1"/>
  </si>
  <si>
    <t>１　利用権方式</t>
  </si>
  <si>
    <t>３　月払い方式</t>
  </si>
  <si>
    <t>２　日割り計算で減額</t>
  </si>
  <si>
    <t>施設が所在する自治体の発表する消費者物価指数及び人件費等を勘案し、運営懇談会の意見を聴いた上で改定する。</t>
    <phoneticPr fontId="1"/>
  </si>
  <si>
    <t>料金の改定をする場合は施設側から入居者及び身元保証人等に通知する。</t>
    <phoneticPr fontId="1"/>
  </si>
  <si>
    <t>要介護5</t>
    <rPh sb="0" eb="3">
      <t>ヨウカイゴ</t>
    </rPh>
    <phoneticPr fontId="1"/>
  </si>
  <si>
    <t>要介護3</t>
    <rPh sb="0" eb="3">
      <t>ヨウカイゴ</t>
    </rPh>
    <phoneticPr fontId="1"/>
  </si>
  <si>
    <t>近傍家賃相場を勘案して算出</t>
    <phoneticPr fontId="1"/>
  </si>
  <si>
    <t>共用部において、介護保険を利用しない介護サービス（見守り・移動介助・排泄介助・食事介助・生活支援など）に関わる費用。</t>
    <phoneticPr fontId="1"/>
  </si>
  <si>
    <t>食材費                                                                    ※食事のキャンセルは１食ごとに可能です。キャンセルは３日前の17:00までに所定の書式にてお申し出ください。それ以降のキャンセルは実費負担となりますのでご注意ください。欠食の場合、食費は減額となり1食あたりの厨房管理費のみ徴収させていただきます。</t>
    <phoneticPr fontId="1"/>
  </si>
  <si>
    <t>居室と共用部の光熱費</t>
    <phoneticPr fontId="1"/>
  </si>
  <si>
    <t>居室にテレビを設置した場合は、入居者による放送受信契約の手続きが必要となります。</t>
    <phoneticPr fontId="1"/>
  </si>
  <si>
    <t>・他施設への転居
・在宅生活への復帰</t>
    <phoneticPr fontId="1"/>
  </si>
  <si>
    <t>ＰＤハウス港南台</t>
    <phoneticPr fontId="1"/>
  </si>
  <si>
    <t>なし</t>
    <phoneticPr fontId="1"/>
  </si>
  <si>
    <t>株式会社サンウエルズ　金沢本社</t>
    <phoneticPr fontId="1"/>
  </si>
  <si>
    <t>土日祝日・年末年始</t>
    <phoneticPr fontId="1"/>
  </si>
  <si>
    <t>横浜市福祉調整委員会事務局（健康福祉局相談調整課）</t>
    <phoneticPr fontId="1"/>
  </si>
  <si>
    <t>671</t>
    <phoneticPr fontId="1"/>
  </si>
  <si>
    <t>4045</t>
    <phoneticPr fontId="1"/>
  </si>
  <si>
    <t>祝日・年末年始を除く月～金曜日（12：00～13：00を除く）</t>
    <phoneticPr fontId="1"/>
  </si>
  <si>
    <t>神奈川県国民健康保険団体連合会介護保険課介護苦情係</t>
    <phoneticPr fontId="1"/>
  </si>
  <si>
    <t>329</t>
    <phoneticPr fontId="1"/>
  </si>
  <si>
    <t>3447</t>
    <phoneticPr fontId="1"/>
  </si>
  <si>
    <t>事業活動包括保険</t>
    <phoneticPr fontId="1"/>
  </si>
  <si>
    <t>人命救助を最優先とし速やかな現場の対応と連携連絡を行います。その場合は利用者の状態に応じ救急救命対応や主治医への連絡等必要な措置を講じます。</t>
    <phoneticPr fontId="1"/>
  </si>
  <si>
    <t>意見箱にて毎月実施</t>
    <phoneticPr fontId="1"/>
  </si>
  <si>
    <t>１　入居希望者に公開</t>
  </si>
  <si>
    <t>３　公開していない</t>
  </si>
  <si>
    <t>サンウェルズ港南台ヘルパーステーション</t>
    <phoneticPr fontId="1"/>
  </si>
  <si>
    <t>入居者に応じたおむつプランにて、日額定額提供とする</t>
    <phoneticPr fontId="1"/>
  </si>
  <si>
    <t>実費</t>
    <rPh sb="0" eb="2">
      <t>ジッピ</t>
    </rPh>
    <phoneticPr fontId="1"/>
  </si>
  <si>
    <t>2,200円</t>
    <rPh sb="5" eb="6">
      <t>エン</t>
    </rPh>
    <phoneticPr fontId="1"/>
  </si>
  <si>
    <t>※入居者のご家族が対応できない場合に限る（料金は 30 分当たり、税込み）</t>
    <phoneticPr fontId="1"/>
  </si>
  <si>
    <t>別途料金表による</t>
    <rPh sb="0" eb="2">
      <t>ベット</t>
    </rPh>
    <rPh sb="2" eb="5">
      <t>リョウキンヒョウ</t>
    </rPh>
    <phoneticPr fontId="1"/>
  </si>
  <si>
    <t>年１回程度の機会を提供するよう努める</t>
    <rPh sb="0" eb="1">
      <t>ネン</t>
    </rPh>
    <rPh sb="2" eb="3">
      <t>カイ</t>
    </rPh>
    <rPh sb="3" eb="5">
      <t>テイド</t>
    </rPh>
    <rPh sb="6" eb="8">
      <t>キカイ</t>
    </rPh>
    <rPh sb="9" eb="11">
      <t>テイキョウ</t>
    </rPh>
    <rPh sb="15" eb="16">
      <t>ツト</t>
    </rPh>
    <phoneticPr fontId="1"/>
  </si>
  <si>
    <t>ＰＤハウス港南台　管理者</t>
    <rPh sb="5" eb="8">
      <t>コウナンダイ</t>
    </rPh>
    <rPh sb="9" eb="12">
      <t>カンリシャ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</si>
</sst>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Normal="100" zoomScaleSheetLayoutView="100" workbookViewId="0">
      <selection activeCell="F269" sqref="F269:P26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2625</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t="s">
        <v>2529</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30" t="s">
        <v>2534</v>
      </c>
      <c r="K16" s="231"/>
      <c r="L16" s="231"/>
      <c r="M16" s="231"/>
      <c r="N16" s="231"/>
      <c r="O16" s="231"/>
      <c r="P16" s="232"/>
    </row>
    <row r="17" spans="1:20" ht="20.100000000000001" customHeight="1">
      <c r="B17" s="133" t="s">
        <v>6</v>
      </c>
      <c r="C17" s="82"/>
      <c r="D17" s="82"/>
      <c r="E17" s="119"/>
      <c r="F17" s="34" t="s">
        <v>13</v>
      </c>
      <c r="G17" s="31">
        <v>920</v>
      </c>
      <c r="H17" s="35" t="s">
        <v>468</v>
      </c>
      <c r="I17" s="32">
        <v>67</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t="s">
        <v>2540</v>
      </c>
      <c r="K21" s="79"/>
      <c r="L21" s="79"/>
      <c r="M21" s="35" t="s">
        <v>464</v>
      </c>
      <c r="N21" s="79" t="s">
        <v>2541</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2543</v>
      </c>
      <c r="K24" s="87"/>
      <c r="L24" s="87"/>
      <c r="M24" s="87"/>
      <c r="N24" s="87"/>
      <c r="O24" s="78"/>
      <c r="P24" s="88"/>
    </row>
    <row r="25" spans="1:20" ht="20.100000000000001" customHeight="1">
      <c r="B25" s="134"/>
      <c r="C25" s="121"/>
      <c r="D25" s="121"/>
      <c r="E25" s="122"/>
      <c r="F25" s="194" t="s">
        <v>18</v>
      </c>
      <c r="G25" s="194"/>
      <c r="H25" s="95"/>
      <c r="I25" s="95"/>
      <c r="J25" s="87" t="s">
        <v>2544</v>
      </c>
      <c r="K25" s="87"/>
      <c r="L25" s="87"/>
      <c r="M25" s="87"/>
      <c r="N25" s="87"/>
      <c r="O25" s="78"/>
      <c r="P25" s="88"/>
    </row>
    <row r="26" spans="1:20" ht="20.100000000000001" customHeight="1">
      <c r="B26" s="153" t="s">
        <v>9</v>
      </c>
      <c r="C26" s="95"/>
      <c r="D26" s="95"/>
      <c r="E26" s="95"/>
      <c r="F26" s="166">
        <v>2006</v>
      </c>
      <c r="G26" s="167"/>
      <c r="H26" s="35" t="s">
        <v>465</v>
      </c>
      <c r="I26" s="167">
        <v>9</v>
      </c>
      <c r="J26" s="167"/>
      <c r="K26" s="35" t="s">
        <v>466</v>
      </c>
      <c r="L26" s="167">
        <v>26</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2545</v>
      </c>
      <c r="I31" s="190"/>
      <c r="J31" s="190"/>
      <c r="K31" s="190"/>
      <c r="L31" s="190"/>
      <c r="M31" s="190"/>
      <c r="N31" s="190"/>
      <c r="O31" s="190"/>
      <c r="P31" s="191"/>
      <c r="S31" s="15" t="str">
        <f>IF(H31="","未記入","")</f>
        <v/>
      </c>
    </row>
    <row r="32" spans="1:20" ht="39" customHeight="1">
      <c r="B32" s="134"/>
      <c r="C32" s="121"/>
      <c r="D32" s="121"/>
      <c r="E32" s="122"/>
      <c r="F32" s="157" t="s">
        <v>2546</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234</v>
      </c>
      <c r="H33" s="35" t="s">
        <v>468</v>
      </c>
      <c r="I33" s="32">
        <v>54</v>
      </c>
      <c r="J33" s="107"/>
      <c r="K33" s="107"/>
      <c r="L33" s="107"/>
      <c r="M33" s="107"/>
      <c r="N33" s="107"/>
      <c r="O33" s="107"/>
      <c r="P33" s="172"/>
      <c r="S33" s="15" t="str">
        <f>IF(OR(G33="",I33=""),"未記入","")</f>
        <v/>
      </c>
    </row>
    <row r="34" spans="2:20" ht="58.5" customHeight="1">
      <c r="B34" s="134"/>
      <c r="C34" s="121"/>
      <c r="D34" s="121"/>
      <c r="E34" s="122"/>
      <c r="F34" s="96" t="s">
        <v>2547</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2548</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2549</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2550</v>
      </c>
      <c r="K43" s="35" t="s">
        <v>468</v>
      </c>
      <c r="L43" s="11" t="s">
        <v>2551</v>
      </c>
      <c r="M43" s="35" t="s">
        <v>468</v>
      </c>
      <c r="N43" s="11" t="s">
        <v>2552</v>
      </c>
      <c r="O43" s="136"/>
      <c r="P43" s="137"/>
      <c r="S43" s="15" t="str">
        <f>IF(OR(J43="",L43="",N43=""),"未記入","")</f>
        <v/>
      </c>
    </row>
    <row r="44" spans="2:20" ht="20.100000000000001" customHeight="1">
      <c r="B44" s="153"/>
      <c r="C44" s="95"/>
      <c r="D44" s="95"/>
      <c r="E44" s="95"/>
      <c r="F44" s="95" t="s">
        <v>15</v>
      </c>
      <c r="G44" s="95"/>
      <c r="H44" s="95"/>
      <c r="I44" s="95"/>
      <c r="J44" s="64" t="s">
        <v>2550</v>
      </c>
      <c r="K44" s="35" t="s">
        <v>468</v>
      </c>
      <c r="L44" s="63" t="s">
        <v>2551</v>
      </c>
      <c r="M44" s="35" t="s">
        <v>468</v>
      </c>
      <c r="N44" s="63" t="s">
        <v>2553</v>
      </c>
      <c r="O44" s="136"/>
      <c r="P44" s="137"/>
    </row>
    <row r="45" spans="2:20" ht="20.100000000000001" customHeight="1">
      <c r="B45" s="153"/>
      <c r="C45" s="95"/>
      <c r="D45" s="95"/>
      <c r="E45" s="95"/>
      <c r="F45" s="103" t="s">
        <v>410</v>
      </c>
      <c r="G45" s="141"/>
      <c r="H45" s="141"/>
      <c r="I45" s="104"/>
      <c r="J45" s="78" t="s">
        <v>2540</v>
      </c>
      <c r="K45" s="79"/>
      <c r="L45" s="79"/>
      <c r="M45" s="35" t="s">
        <v>464</v>
      </c>
      <c r="N45" s="79" t="s">
        <v>2554</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2542</v>
      </c>
      <c r="K47" s="160"/>
      <c r="L47" s="161" t="s">
        <v>2541</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2555</v>
      </c>
      <c r="K48" s="87"/>
      <c r="L48" s="87"/>
      <c r="M48" s="87"/>
      <c r="N48" s="87"/>
      <c r="O48" s="78"/>
      <c r="P48" s="88"/>
    </row>
    <row r="49" spans="1:20" ht="20.100000000000001" customHeight="1">
      <c r="B49" s="153"/>
      <c r="C49" s="95"/>
      <c r="D49" s="95"/>
      <c r="E49" s="95"/>
      <c r="F49" s="95" t="s">
        <v>18</v>
      </c>
      <c r="G49" s="95"/>
      <c r="H49" s="95"/>
      <c r="I49" s="95"/>
      <c r="J49" s="87" t="s">
        <v>22</v>
      </c>
      <c r="K49" s="87"/>
      <c r="L49" s="87"/>
      <c r="M49" s="87"/>
      <c r="N49" s="87"/>
      <c r="O49" s="78"/>
      <c r="P49" s="88"/>
    </row>
    <row r="50" spans="1:20" ht="20.100000000000001" customHeight="1">
      <c r="B50" s="195" t="s">
        <v>28</v>
      </c>
      <c r="C50" s="196"/>
      <c r="D50" s="196"/>
      <c r="E50" s="196"/>
      <c r="F50" s="196"/>
      <c r="G50" s="196"/>
      <c r="H50" s="196"/>
      <c r="I50" s="196"/>
      <c r="J50" s="166">
        <v>2022</v>
      </c>
      <c r="K50" s="167"/>
      <c r="L50" s="35" t="s">
        <v>465</v>
      </c>
      <c r="M50" s="61">
        <v>6</v>
      </c>
      <c r="N50" s="35" t="s">
        <v>466</v>
      </c>
      <c r="O50" s="61">
        <v>1</v>
      </c>
      <c r="P50" s="37" t="s">
        <v>467</v>
      </c>
      <c r="S50" s="15" t="str">
        <f>IF(OR(J50="",M50="",O50=""),"未記入","")</f>
        <v/>
      </c>
    </row>
    <row r="51" spans="1:20" ht="20.100000000000001" customHeight="1" thickBot="1">
      <c r="B51" s="197" t="s">
        <v>29</v>
      </c>
      <c r="C51" s="198"/>
      <c r="D51" s="198"/>
      <c r="E51" s="198"/>
      <c r="F51" s="198"/>
      <c r="G51" s="198"/>
      <c r="H51" s="198"/>
      <c r="I51" s="198"/>
      <c r="J51" s="199">
        <v>2023</v>
      </c>
      <c r="K51" s="200"/>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2556</v>
      </c>
      <c r="F54" s="148"/>
      <c r="G54" s="148"/>
      <c r="H54" s="148"/>
      <c r="I54" s="148"/>
      <c r="J54" s="148"/>
      <c r="K54" s="148"/>
      <c r="L54" s="148"/>
      <c r="M54" s="148"/>
      <c r="N54" s="148"/>
      <c r="O54" s="148"/>
      <c r="P54" s="149"/>
      <c r="S54" s="15" t="str">
        <f>IF(E54="","未記入","")</f>
        <v/>
      </c>
    </row>
    <row r="55" spans="1:20" ht="20.100000000000001" customHeight="1">
      <c r="B55" s="221" t="s">
        <v>31</v>
      </c>
      <c r="C55" s="222"/>
      <c r="D55" s="223"/>
      <c r="E55" s="95" t="s">
        <v>32</v>
      </c>
      <c r="F55" s="95"/>
      <c r="G55" s="95"/>
      <c r="H55" s="95"/>
      <c r="I55" s="95"/>
      <c r="J55" s="230"/>
      <c r="K55" s="231"/>
      <c r="L55" s="231"/>
      <c r="M55" s="231"/>
      <c r="N55" s="231"/>
      <c r="O55" s="231"/>
      <c r="P55" s="232"/>
    </row>
    <row r="56" spans="1:20" ht="20.100000000000001" customHeight="1">
      <c r="B56" s="224"/>
      <c r="C56" s="225"/>
      <c r="D56" s="226"/>
      <c r="E56" s="95" t="s">
        <v>33</v>
      </c>
      <c r="F56" s="95"/>
      <c r="G56" s="95"/>
      <c r="H56" s="95"/>
      <c r="I56" s="95"/>
      <c r="J56" s="78"/>
      <c r="K56" s="79"/>
      <c r="L56" s="79"/>
      <c r="M56" s="79"/>
      <c r="N56" s="79"/>
      <c r="O56" s="79"/>
      <c r="P56" s="80"/>
    </row>
    <row r="57" spans="1:20" ht="20.100000000000001" customHeight="1">
      <c r="B57" s="224"/>
      <c r="C57" s="225"/>
      <c r="D57" s="226"/>
      <c r="E57" s="95" t="s">
        <v>34</v>
      </c>
      <c r="F57" s="95"/>
      <c r="G57" s="95"/>
      <c r="H57" s="95"/>
      <c r="I57" s="95"/>
      <c r="J57" s="166">
        <v>2023</v>
      </c>
      <c r="K57" s="167"/>
      <c r="L57" s="35" t="s">
        <v>465</v>
      </c>
      <c r="M57" s="61">
        <v>4</v>
      </c>
      <c r="N57" s="35" t="s">
        <v>466</v>
      </c>
      <c r="O57" s="61">
        <v>1</v>
      </c>
      <c r="P57" s="37" t="s">
        <v>467</v>
      </c>
    </row>
    <row r="58" spans="1:20" ht="20.100000000000001" customHeight="1" thickBot="1">
      <c r="B58" s="227"/>
      <c r="C58" s="228"/>
      <c r="D58" s="229"/>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216">
        <v>1384.58</v>
      </c>
      <c r="H61" s="148"/>
      <c r="I61" s="148"/>
      <c r="J61" s="148"/>
      <c r="K61" s="217"/>
      <c r="L61" s="215" t="s">
        <v>496</v>
      </c>
      <c r="M61" s="203"/>
      <c r="N61" s="203"/>
      <c r="O61" s="203"/>
      <c r="P61" s="218"/>
    </row>
    <row r="62" spans="1:20" ht="20.100000000000001" customHeight="1">
      <c r="B62" s="153"/>
      <c r="C62" s="95"/>
      <c r="D62" s="81" t="s">
        <v>39</v>
      </c>
      <c r="E62" s="82"/>
      <c r="F62" s="119"/>
      <c r="G62" s="87" t="s">
        <v>2557</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9"/>
      <c r="H64" s="76" t="s">
        <v>418</v>
      </c>
      <c r="I64" s="76"/>
      <c r="J64" s="77"/>
      <c r="K64" s="78" t="s">
        <v>2383</v>
      </c>
      <c r="L64" s="79"/>
      <c r="M64" s="79"/>
      <c r="N64" s="79"/>
      <c r="O64" s="79"/>
      <c r="P64" s="80"/>
    </row>
    <row r="65" spans="2:16" ht="20.100000000000001" customHeight="1">
      <c r="B65" s="153"/>
      <c r="C65" s="95"/>
      <c r="D65" s="206"/>
      <c r="E65" s="139"/>
      <c r="F65" s="140"/>
      <c r="G65" s="219"/>
      <c r="H65" s="76" t="s">
        <v>419</v>
      </c>
      <c r="I65" s="76"/>
      <c r="J65" s="77"/>
      <c r="K65" s="78" t="s">
        <v>2558</v>
      </c>
      <c r="L65" s="79"/>
      <c r="M65" s="79"/>
      <c r="N65" s="79"/>
      <c r="O65" s="79"/>
      <c r="P65" s="80"/>
    </row>
    <row r="66" spans="2:16" ht="20.100000000000001" customHeight="1">
      <c r="B66" s="153"/>
      <c r="C66" s="95"/>
      <c r="D66" s="206"/>
      <c r="E66" s="139"/>
      <c r="F66" s="140"/>
      <c r="G66" s="219"/>
      <c r="H66" s="81" t="s">
        <v>420</v>
      </c>
      <c r="I66" s="82"/>
      <c r="J66" s="119"/>
      <c r="K66" s="78" t="s">
        <v>2559</v>
      </c>
      <c r="L66" s="79"/>
      <c r="M66" s="79"/>
      <c r="N66" s="79"/>
      <c r="O66" s="79"/>
      <c r="P66" s="80"/>
    </row>
    <row r="67" spans="2:16" ht="20.100000000000001" customHeight="1">
      <c r="B67" s="153"/>
      <c r="C67" s="95"/>
      <c r="D67" s="206"/>
      <c r="E67" s="139"/>
      <c r="F67" s="140"/>
      <c r="G67" s="219"/>
      <c r="H67" s="206"/>
      <c r="I67" s="139"/>
      <c r="J67" s="140"/>
      <c r="K67" s="75" t="s">
        <v>423</v>
      </c>
      <c r="L67" s="76"/>
      <c r="M67" s="76"/>
      <c r="N67" s="76"/>
      <c r="O67" s="76"/>
      <c r="P67" s="201"/>
    </row>
    <row r="68" spans="2:16" ht="20.100000000000001" customHeight="1">
      <c r="B68" s="153"/>
      <c r="C68" s="95"/>
      <c r="D68" s="206"/>
      <c r="E68" s="139"/>
      <c r="F68" s="140"/>
      <c r="G68" s="219"/>
      <c r="H68" s="206"/>
      <c r="I68" s="139"/>
      <c r="J68" s="140"/>
      <c r="K68" s="60">
        <v>2023</v>
      </c>
      <c r="L68" s="39" t="s">
        <v>465</v>
      </c>
      <c r="M68" s="61">
        <v>2</v>
      </c>
      <c r="N68" s="39" t="s">
        <v>466</v>
      </c>
      <c r="O68" s="61">
        <v>1</v>
      </c>
      <c r="P68" s="40" t="s">
        <v>467</v>
      </c>
    </row>
    <row r="69" spans="2:16" ht="20.100000000000001" customHeight="1">
      <c r="B69" s="153"/>
      <c r="C69" s="95"/>
      <c r="D69" s="206"/>
      <c r="E69" s="139"/>
      <c r="F69" s="140"/>
      <c r="G69" s="219"/>
      <c r="H69" s="206"/>
      <c r="I69" s="139"/>
      <c r="J69" s="140"/>
      <c r="K69" s="75" t="s">
        <v>424</v>
      </c>
      <c r="L69" s="76"/>
      <c r="M69" s="76"/>
      <c r="N69" s="76"/>
      <c r="O69" s="76"/>
      <c r="P69" s="201"/>
    </row>
    <row r="70" spans="2:16" ht="20.100000000000001" customHeight="1">
      <c r="B70" s="153"/>
      <c r="C70" s="95"/>
      <c r="D70" s="206"/>
      <c r="E70" s="139"/>
      <c r="F70" s="140"/>
      <c r="G70" s="219"/>
      <c r="H70" s="120"/>
      <c r="I70" s="121"/>
      <c r="J70" s="122"/>
      <c r="K70" s="60">
        <v>2058</v>
      </c>
      <c r="L70" s="39" t="s">
        <v>465</v>
      </c>
      <c r="M70" s="61">
        <v>1</v>
      </c>
      <c r="N70" s="39" t="s">
        <v>466</v>
      </c>
      <c r="O70" s="61">
        <v>31</v>
      </c>
      <c r="P70" s="40" t="s">
        <v>467</v>
      </c>
    </row>
    <row r="71" spans="2:16" ht="20.100000000000001" customHeight="1">
      <c r="B71" s="153"/>
      <c r="C71" s="95"/>
      <c r="D71" s="120"/>
      <c r="E71" s="121"/>
      <c r="F71" s="122"/>
      <c r="G71" s="220"/>
      <c r="H71" s="76" t="s">
        <v>421</v>
      </c>
      <c r="I71" s="76"/>
      <c r="J71" s="77"/>
      <c r="K71" s="78" t="s">
        <v>2559</v>
      </c>
      <c r="L71" s="79"/>
      <c r="M71" s="79"/>
      <c r="N71" s="79"/>
      <c r="O71" s="79"/>
      <c r="P71" s="80"/>
    </row>
    <row r="72" spans="2:16" ht="20.100000000000001" customHeight="1">
      <c r="B72" s="436" t="s">
        <v>2355</v>
      </c>
      <c r="C72" s="437"/>
      <c r="D72" s="81" t="s">
        <v>40</v>
      </c>
      <c r="E72" s="82"/>
      <c r="F72" s="119"/>
      <c r="G72" s="135" t="s">
        <v>41</v>
      </c>
      <c r="H72" s="136"/>
      <c r="I72" s="136"/>
      <c r="J72" s="233"/>
      <c r="K72" s="234">
        <v>2040.57</v>
      </c>
      <c r="L72" s="79"/>
      <c r="M72" s="79"/>
      <c r="N72" s="76" t="s">
        <v>471</v>
      </c>
      <c r="O72" s="76"/>
      <c r="P72" s="201"/>
    </row>
    <row r="73" spans="2:16" ht="20.100000000000001" customHeight="1">
      <c r="B73" s="438"/>
      <c r="C73" s="439"/>
      <c r="D73" s="120"/>
      <c r="E73" s="121"/>
      <c r="F73" s="122"/>
      <c r="G73" s="196" t="s">
        <v>42</v>
      </c>
      <c r="H73" s="196"/>
      <c r="I73" s="196"/>
      <c r="J73" s="196"/>
      <c r="K73" s="78">
        <v>2040.57</v>
      </c>
      <c r="L73" s="79"/>
      <c r="M73" s="79"/>
      <c r="N73" s="76" t="s">
        <v>471</v>
      </c>
      <c r="O73" s="76"/>
      <c r="P73" s="201"/>
    </row>
    <row r="74" spans="2:16" ht="20.100000000000001" customHeight="1">
      <c r="B74" s="438"/>
      <c r="C74" s="439"/>
      <c r="D74" s="95" t="s">
        <v>43</v>
      </c>
      <c r="E74" s="95"/>
      <c r="F74" s="95"/>
      <c r="G74" s="87" t="s">
        <v>2560</v>
      </c>
      <c r="H74" s="87"/>
      <c r="I74" s="87"/>
      <c r="J74" s="87"/>
      <c r="K74" s="87"/>
      <c r="L74" s="87"/>
      <c r="M74" s="87"/>
      <c r="N74" s="87"/>
      <c r="O74" s="78"/>
      <c r="P74" s="88"/>
    </row>
    <row r="75" spans="2:16" ht="20.100000000000001" customHeight="1">
      <c r="B75" s="438"/>
      <c r="C75" s="439"/>
      <c r="D75" s="95"/>
      <c r="E75" s="95"/>
      <c r="F75" s="95"/>
      <c r="G75" s="235" t="s">
        <v>425</v>
      </c>
      <c r="H75" s="235"/>
      <c r="I75" s="235"/>
      <c r="J75" s="235"/>
      <c r="K75" s="235"/>
      <c r="L75" s="235"/>
      <c r="M75" s="235"/>
      <c r="N75" s="235"/>
      <c r="O75" s="206"/>
      <c r="P75" s="236"/>
    </row>
    <row r="76" spans="2:16" ht="39" customHeight="1">
      <c r="B76" s="438"/>
      <c r="C76" s="439"/>
      <c r="D76" s="95"/>
      <c r="E76" s="95"/>
      <c r="F76" s="95"/>
      <c r="G76" s="41"/>
      <c r="H76" s="92"/>
      <c r="I76" s="105"/>
      <c r="J76" s="105"/>
      <c r="K76" s="105"/>
      <c r="L76" s="105"/>
      <c r="M76" s="105"/>
      <c r="N76" s="105"/>
      <c r="O76" s="105"/>
      <c r="P76" s="106"/>
    </row>
    <row r="77" spans="2:16" ht="20.100000000000001" customHeight="1">
      <c r="B77" s="438"/>
      <c r="C77" s="439"/>
      <c r="D77" s="95" t="s">
        <v>44</v>
      </c>
      <c r="E77" s="95"/>
      <c r="F77" s="95"/>
      <c r="G77" s="87" t="s">
        <v>2561</v>
      </c>
      <c r="H77" s="87"/>
      <c r="I77" s="87"/>
      <c r="J77" s="87"/>
      <c r="K77" s="87"/>
      <c r="L77" s="87"/>
      <c r="M77" s="87"/>
      <c r="N77" s="87"/>
      <c r="O77" s="78"/>
      <c r="P77" s="88"/>
    </row>
    <row r="78" spans="2:16" ht="20.100000000000001" customHeight="1">
      <c r="B78" s="438"/>
      <c r="C78" s="439"/>
      <c r="D78" s="95"/>
      <c r="E78" s="95"/>
      <c r="F78" s="95"/>
      <c r="G78" s="235" t="s">
        <v>426</v>
      </c>
      <c r="H78" s="235"/>
      <c r="I78" s="235"/>
      <c r="J78" s="235"/>
      <c r="K78" s="235"/>
      <c r="L78" s="235"/>
      <c r="M78" s="235"/>
      <c r="N78" s="235"/>
      <c r="O78" s="206"/>
      <c r="P78" s="236"/>
    </row>
    <row r="79" spans="2:16" ht="39.75" customHeight="1">
      <c r="B79" s="438"/>
      <c r="C79" s="439"/>
      <c r="D79" s="95"/>
      <c r="E79" s="95"/>
      <c r="F79" s="95"/>
      <c r="G79" s="41"/>
      <c r="H79" s="92"/>
      <c r="I79" s="105"/>
      <c r="J79" s="105"/>
      <c r="K79" s="105"/>
      <c r="L79" s="105"/>
      <c r="M79" s="105"/>
      <c r="N79" s="105"/>
      <c r="O79" s="105"/>
      <c r="P79" s="106"/>
    </row>
    <row r="80" spans="2:16" ht="20.100000000000001" customHeight="1">
      <c r="B80" s="438"/>
      <c r="C80" s="439"/>
      <c r="D80" s="95" t="s">
        <v>39</v>
      </c>
      <c r="E80" s="95"/>
      <c r="F80" s="95"/>
      <c r="G80" s="87"/>
      <c r="H80" s="87"/>
      <c r="I80" s="87"/>
      <c r="J80" s="87"/>
      <c r="K80" s="87"/>
      <c r="L80" s="87"/>
      <c r="M80" s="87"/>
      <c r="N80" s="87"/>
      <c r="O80" s="78"/>
      <c r="P80" s="88"/>
    </row>
    <row r="81" spans="2:19" ht="20.100000000000001" customHeight="1">
      <c r="B81" s="438"/>
      <c r="C81" s="439"/>
      <c r="D81" s="95"/>
      <c r="E81" s="95"/>
      <c r="F81" s="95"/>
      <c r="G81" s="81" t="s">
        <v>427</v>
      </c>
      <c r="H81" s="82"/>
      <c r="I81" s="82"/>
      <c r="J81" s="82"/>
      <c r="K81" s="82"/>
      <c r="L81" s="82"/>
      <c r="M81" s="82"/>
      <c r="N81" s="82"/>
      <c r="O81" s="82"/>
      <c r="P81" s="83"/>
    </row>
    <row r="82" spans="2:19" ht="20.100000000000001" customHeight="1">
      <c r="B82" s="438"/>
      <c r="C82" s="439"/>
      <c r="D82" s="95"/>
      <c r="E82" s="95"/>
      <c r="F82" s="95"/>
      <c r="G82" s="219"/>
      <c r="H82" s="76" t="s">
        <v>418</v>
      </c>
      <c r="I82" s="76"/>
      <c r="J82" s="77"/>
      <c r="K82" s="78" t="s">
        <v>2383</v>
      </c>
      <c r="L82" s="79"/>
      <c r="M82" s="79"/>
      <c r="N82" s="79"/>
      <c r="O82" s="79"/>
      <c r="P82" s="80"/>
    </row>
    <row r="83" spans="2:19" ht="20.100000000000001" customHeight="1">
      <c r="B83" s="438"/>
      <c r="C83" s="439"/>
      <c r="D83" s="95"/>
      <c r="E83" s="95"/>
      <c r="F83" s="95"/>
      <c r="G83" s="219"/>
      <c r="H83" s="76" t="s">
        <v>419</v>
      </c>
      <c r="I83" s="76"/>
      <c r="J83" s="77"/>
      <c r="K83" s="78" t="s">
        <v>2558</v>
      </c>
      <c r="L83" s="79"/>
      <c r="M83" s="79"/>
      <c r="N83" s="79"/>
      <c r="O83" s="79"/>
      <c r="P83" s="80"/>
    </row>
    <row r="84" spans="2:19" ht="20.100000000000001" customHeight="1">
      <c r="B84" s="438"/>
      <c r="C84" s="439"/>
      <c r="D84" s="95"/>
      <c r="E84" s="95"/>
      <c r="F84" s="95"/>
      <c r="G84" s="219"/>
      <c r="H84" s="81" t="s">
        <v>420</v>
      </c>
      <c r="I84" s="82"/>
      <c r="J84" s="119"/>
      <c r="K84" s="78" t="s">
        <v>2559</v>
      </c>
      <c r="L84" s="79"/>
      <c r="M84" s="79"/>
      <c r="N84" s="79"/>
      <c r="O84" s="79"/>
      <c r="P84" s="80"/>
    </row>
    <row r="85" spans="2:19" ht="20.100000000000001" customHeight="1">
      <c r="B85" s="438"/>
      <c r="C85" s="439"/>
      <c r="D85" s="95"/>
      <c r="E85" s="95"/>
      <c r="F85" s="95"/>
      <c r="G85" s="219"/>
      <c r="H85" s="206"/>
      <c r="I85" s="139"/>
      <c r="J85" s="140"/>
      <c r="K85" s="75" t="s">
        <v>423</v>
      </c>
      <c r="L85" s="76"/>
      <c r="M85" s="76"/>
      <c r="N85" s="76"/>
      <c r="O85" s="76"/>
      <c r="P85" s="201"/>
    </row>
    <row r="86" spans="2:19" ht="20.100000000000001" customHeight="1">
      <c r="B86" s="438"/>
      <c r="C86" s="439"/>
      <c r="D86" s="95"/>
      <c r="E86" s="95"/>
      <c r="F86" s="95"/>
      <c r="G86" s="219"/>
      <c r="H86" s="206"/>
      <c r="I86" s="139"/>
      <c r="J86" s="140"/>
      <c r="K86" s="60">
        <v>2023</v>
      </c>
      <c r="L86" s="39" t="s">
        <v>465</v>
      </c>
      <c r="M86" s="61">
        <v>2</v>
      </c>
      <c r="N86" s="39" t="s">
        <v>466</v>
      </c>
      <c r="O86" s="61">
        <v>1</v>
      </c>
      <c r="P86" s="40" t="s">
        <v>467</v>
      </c>
    </row>
    <row r="87" spans="2:19" ht="20.100000000000001" customHeight="1">
      <c r="B87" s="438"/>
      <c r="C87" s="439"/>
      <c r="D87" s="95"/>
      <c r="E87" s="95"/>
      <c r="F87" s="95"/>
      <c r="G87" s="219"/>
      <c r="H87" s="206"/>
      <c r="I87" s="139"/>
      <c r="J87" s="140"/>
      <c r="K87" s="75" t="s">
        <v>424</v>
      </c>
      <c r="L87" s="76"/>
      <c r="M87" s="76"/>
      <c r="N87" s="76"/>
      <c r="O87" s="76"/>
      <c r="P87" s="201"/>
    </row>
    <row r="88" spans="2:19" ht="20.100000000000001" customHeight="1">
      <c r="B88" s="438"/>
      <c r="C88" s="439"/>
      <c r="D88" s="95"/>
      <c r="E88" s="95"/>
      <c r="F88" s="95"/>
      <c r="G88" s="219"/>
      <c r="H88" s="120"/>
      <c r="I88" s="121"/>
      <c r="J88" s="122"/>
      <c r="K88" s="60">
        <v>2058</v>
      </c>
      <c r="L88" s="39" t="s">
        <v>465</v>
      </c>
      <c r="M88" s="61">
        <v>1</v>
      </c>
      <c r="N88" s="39" t="s">
        <v>466</v>
      </c>
      <c r="O88" s="61">
        <v>31</v>
      </c>
      <c r="P88" s="40" t="s">
        <v>467</v>
      </c>
    </row>
    <row r="89" spans="2:19" ht="20.100000000000001" customHeight="1">
      <c r="B89" s="440"/>
      <c r="C89" s="441"/>
      <c r="D89" s="95"/>
      <c r="E89" s="95"/>
      <c r="F89" s="95"/>
      <c r="G89" s="220"/>
      <c r="H89" s="76" t="s">
        <v>421</v>
      </c>
      <c r="I89" s="76"/>
      <c r="J89" s="77"/>
      <c r="K89" s="78" t="s">
        <v>2558</v>
      </c>
      <c r="L89" s="79"/>
      <c r="M89" s="79"/>
      <c r="N89" s="79"/>
      <c r="O89" s="79"/>
      <c r="P89" s="80"/>
    </row>
    <row r="90" spans="2:19" ht="20.100000000000001" customHeight="1">
      <c r="B90" s="153" t="s">
        <v>45</v>
      </c>
      <c r="C90" s="95"/>
      <c r="D90" s="239" t="s">
        <v>46</v>
      </c>
      <c r="E90" s="82"/>
      <c r="F90" s="119"/>
      <c r="G90" s="87" t="s">
        <v>2562</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40"/>
    </row>
    <row r="92" spans="2:19" ht="20.100000000000001" customHeight="1">
      <c r="B92" s="153"/>
      <c r="C92" s="95"/>
      <c r="D92" s="206"/>
      <c r="E92" s="139"/>
      <c r="F92" s="140"/>
      <c r="G92" s="219"/>
      <c r="H92" s="196" t="s">
        <v>62</v>
      </c>
      <c r="I92" s="196"/>
      <c r="J92" s="196"/>
      <c r="K92" s="78">
        <v>1</v>
      </c>
      <c r="L92" s="79"/>
      <c r="M92" s="79"/>
      <c r="N92" s="76" t="s">
        <v>472</v>
      </c>
      <c r="O92" s="76"/>
      <c r="P92" s="201"/>
      <c r="S92" s="15" t="str">
        <f>IF(G90=MST!AY5,IF(K92="","未記入",""),"")</f>
        <v/>
      </c>
    </row>
    <row r="93" spans="2:19" ht="20.100000000000001" customHeight="1">
      <c r="B93" s="153"/>
      <c r="C93" s="95"/>
      <c r="D93" s="120"/>
      <c r="E93" s="121"/>
      <c r="F93" s="122"/>
      <c r="G93" s="220"/>
      <c r="H93" s="196" t="s">
        <v>61</v>
      </c>
      <c r="I93" s="196"/>
      <c r="J93" s="196"/>
      <c r="K93" s="78">
        <v>1</v>
      </c>
      <c r="L93" s="79"/>
      <c r="M93" s="79"/>
      <c r="N93" s="76" t="s">
        <v>472</v>
      </c>
      <c r="O93" s="76"/>
      <c r="P93" s="201"/>
      <c r="S93" s="15" t="str">
        <f>IF($G$90=MST!AY5,IF($K$93="","未記入",""),"")</f>
        <v/>
      </c>
    </row>
    <row r="94" spans="2:19" ht="20.100000000000001" customHeight="1">
      <c r="B94" s="153"/>
      <c r="C94" s="95"/>
      <c r="D94" s="238"/>
      <c r="E94" s="238"/>
      <c r="F94" s="196" t="s">
        <v>57</v>
      </c>
      <c r="G94" s="196"/>
      <c r="H94" s="196" t="s">
        <v>58</v>
      </c>
      <c r="I94" s="196"/>
      <c r="J94" s="196" t="s">
        <v>59</v>
      </c>
      <c r="K94" s="196"/>
      <c r="L94" s="196" t="s">
        <v>60</v>
      </c>
      <c r="M94" s="196"/>
      <c r="N94" s="196" t="s">
        <v>2448</v>
      </c>
      <c r="O94" s="135"/>
      <c r="P94" s="237"/>
    </row>
    <row r="95" spans="2:19" ht="20.100000000000001" customHeight="1">
      <c r="B95" s="153"/>
      <c r="C95" s="95"/>
      <c r="D95" s="95" t="s">
        <v>47</v>
      </c>
      <c r="E95" s="95"/>
      <c r="F95" s="87" t="s">
        <v>2359</v>
      </c>
      <c r="G95" s="87"/>
      <c r="H95" s="87" t="s">
        <v>2359</v>
      </c>
      <c r="I95" s="87"/>
      <c r="J95" s="23">
        <v>13.5</v>
      </c>
      <c r="K95" s="50" t="s">
        <v>471</v>
      </c>
      <c r="L95" s="78">
        <v>60</v>
      </c>
      <c r="M95" s="160"/>
      <c r="N95" s="150"/>
      <c r="O95" s="151"/>
      <c r="P95" s="152"/>
      <c r="S95" s="15" t="str">
        <f>IF(OR(F95="",H95="",J95="",L95="",N95=""),IF(OR(F95&lt;&gt;"",H95&lt;&gt;"",J95&lt;&gt;"",L95&lt;&gt;"",N95&lt;&gt;""),"未記入",""),"")</f>
        <v>未記入</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4" t="s">
        <v>2354</v>
      </c>
      <c r="C105" s="245"/>
      <c r="D105" s="84" t="s">
        <v>63</v>
      </c>
      <c r="E105" s="85"/>
      <c r="F105" s="86"/>
      <c r="G105" s="78">
        <v>18</v>
      </c>
      <c r="H105" s="77" t="s">
        <v>473</v>
      </c>
      <c r="I105" s="246" t="s">
        <v>66</v>
      </c>
      <c r="J105" s="246"/>
      <c r="K105" s="246"/>
      <c r="L105" s="246"/>
      <c r="M105" s="246"/>
      <c r="N105" s="78">
        <v>1</v>
      </c>
      <c r="O105" s="79"/>
      <c r="P105" s="37" t="s">
        <v>473</v>
      </c>
    </row>
    <row r="106" spans="2:19" ht="20.100000000000001" customHeight="1">
      <c r="B106" s="244"/>
      <c r="C106" s="245"/>
      <c r="D106" s="84"/>
      <c r="E106" s="85"/>
      <c r="F106" s="86"/>
      <c r="G106" s="78"/>
      <c r="H106" s="77"/>
      <c r="I106" s="241" t="s">
        <v>67</v>
      </c>
      <c r="J106" s="241"/>
      <c r="K106" s="241"/>
      <c r="L106" s="241"/>
      <c r="M106" s="241"/>
      <c r="N106" s="78">
        <v>17</v>
      </c>
      <c r="O106" s="79"/>
      <c r="P106" s="37" t="s">
        <v>473</v>
      </c>
    </row>
    <row r="107" spans="2:19" ht="20.100000000000001" customHeight="1">
      <c r="B107" s="244"/>
      <c r="C107" s="245"/>
      <c r="D107" s="81" t="s">
        <v>64</v>
      </c>
      <c r="E107" s="82"/>
      <c r="F107" s="119"/>
      <c r="G107" s="242">
        <v>4</v>
      </c>
      <c r="H107" s="119" t="s">
        <v>473</v>
      </c>
      <c r="I107" s="95" t="s">
        <v>68</v>
      </c>
      <c r="J107" s="95"/>
      <c r="K107" s="95"/>
      <c r="L107" s="95"/>
      <c r="M107" s="95"/>
      <c r="N107" s="78">
        <v>4</v>
      </c>
      <c r="O107" s="79"/>
      <c r="P107" s="37" t="s">
        <v>473</v>
      </c>
    </row>
    <row r="108" spans="2:19" ht="20.100000000000001" customHeight="1">
      <c r="B108" s="244"/>
      <c r="C108" s="245"/>
      <c r="D108" s="120"/>
      <c r="E108" s="121"/>
      <c r="F108" s="122"/>
      <c r="G108" s="243"/>
      <c r="H108" s="122"/>
      <c r="I108" s="95" t="s">
        <v>69</v>
      </c>
      <c r="J108" s="95"/>
      <c r="K108" s="95"/>
      <c r="L108" s="95"/>
      <c r="M108" s="95"/>
      <c r="N108" s="78"/>
      <c r="O108" s="79"/>
      <c r="P108" s="37" t="s">
        <v>473</v>
      </c>
    </row>
    <row r="109" spans="2:19" ht="20.100000000000001" customHeight="1">
      <c r="B109" s="244"/>
      <c r="C109" s="245"/>
      <c r="D109" s="239" t="s">
        <v>65</v>
      </c>
      <c r="E109" s="222"/>
      <c r="F109" s="223"/>
      <c r="G109" s="242">
        <v>3</v>
      </c>
      <c r="H109" s="108" t="s">
        <v>473</v>
      </c>
      <c r="I109" s="95" t="s">
        <v>81</v>
      </c>
      <c r="J109" s="95"/>
      <c r="K109" s="95"/>
      <c r="L109" s="95"/>
      <c r="M109" s="95"/>
      <c r="N109" s="78">
        <v>2</v>
      </c>
      <c r="O109" s="79"/>
      <c r="P109" s="37" t="s">
        <v>473</v>
      </c>
    </row>
    <row r="110" spans="2:19" ht="20.100000000000001" customHeight="1">
      <c r="B110" s="244"/>
      <c r="C110" s="245"/>
      <c r="D110" s="259"/>
      <c r="E110" s="225"/>
      <c r="F110" s="226"/>
      <c r="G110" s="260"/>
      <c r="H110" s="110"/>
      <c r="I110" s="95" t="s">
        <v>82</v>
      </c>
      <c r="J110" s="95"/>
      <c r="K110" s="95"/>
      <c r="L110" s="95"/>
      <c r="M110" s="95"/>
      <c r="N110" s="78"/>
      <c r="O110" s="79"/>
      <c r="P110" s="37" t="s">
        <v>473</v>
      </c>
    </row>
    <row r="111" spans="2:19" ht="20.100000000000001" customHeight="1">
      <c r="B111" s="244"/>
      <c r="C111" s="245"/>
      <c r="D111" s="259"/>
      <c r="E111" s="225"/>
      <c r="F111" s="226"/>
      <c r="G111" s="260"/>
      <c r="H111" s="110"/>
      <c r="I111" s="95" t="s">
        <v>83</v>
      </c>
      <c r="J111" s="95"/>
      <c r="K111" s="95"/>
      <c r="L111" s="95"/>
      <c r="M111" s="95"/>
      <c r="N111" s="78">
        <v>1</v>
      </c>
      <c r="O111" s="79"/>
      <c r="P111" s="37" t="s">
        <v>473</v>
      </c>
    </row>
    <row r="112" spans="2:19" ht="39" customHeight="1">
      <c r="B112" s="244"/>
      <c r="C112" s="245"/>
      <c r="D112" s="253"/>
      <c r="E112" s="254"/>
      <c r="F112" s="251"/>
      <c r="G112" s="243"/>
      <c r="H112" s="112"/>
      <c r="I112" s="75" t="s">
        <v>71</v>
      </c>
      <c r="J112" s="76"/>
      <c r="K112" s="93"/>
      <c r="L112" s="105"/>
      <c r="M112" s="252"/>
      <c r="N112" s="78"/>
      <c r="O112" s="79"/>
      <c r="P112" s="37" t="s">
        <v>473</v>
      </c>
    </row>
    <row r="113" spans="2:16" ht="20.100000000000001" customHeight="1">
      <c r="B113" s="244"/>
      <c r="C113" s="245"/>
      <c r="D113" s="75" t="s">
        <v>78</v>
      </c>
      <c r="E113" s="76"/>
      <c r="F113" s="77"/>
      <c r="G113" s="87" t="s">
        <v>2559</v>
      </c>
      <c r="H113" s="87"/>
      <c r="I113" s="87"/>
      <c r="J113" s="87"/>
      <c r="K113" s="87"/>
      <c r="L113" s="87"/>
      <c r="M113" s="87"/>
      <c r="N113" s="87"/>
      <c r="O113" s="78"/>
      <c r="P113" s="88"/>
    </row>
    <row r="114" spans="2:16" ht="20.100000000000001" customHeight="1">
      <c r="B114" s="244"/>
      <c r="C114" s="245"/>
      <c r="D114" s="239" t="s">
        <v>79</v>
      </c>
      <c r="E114" s="222"/>
      <c r="F114" s="223"/>
      <c r="G114" s="242" t="s">
        <v>2558</v>
      </c>
      <c r="H114" s="255"/>
      <c r="I114" s="255"/>
      <c r="J114" s="255"/>
      <c r="K114" s="255"/>
      <c r="L114" s="255"/>
      <c r="M114" s="255"/>
      <c r="N114" s="255"/>
      <c r="O114" s="255"/>
      <c r="P114" s="256"/>
    </row>
    <row r="115" spans="2:16" ht="20.100000000000001" customHeight="1">
      <c r="B115" s="244"/>
      <c r="C115" s="245"/>
      <c r="D115" s="253"/>
      <c r="E115" s="254"/>
      <c r="F115" s="251"/>
      <c r="G115" s="243"/>
      <c r="H115" s="257"/>
      <c r="I115" s="257"/>
      <c r="J115" s="257"/>
      <c r="K115" s="257"/>
      <c r="L115" s="257"/>
      <c r="M115" s="257"/>
      <c r="N115" s="257"/>
      <c r="O115" s="257"/>
      <c r="P115" s="258"/>
    </row>
    <row r="116" spans="2:16" ht="20.100000000000001" customHeight="1">
      <c r="B116" s="244"/>
      <c r="C116" s="245"/>
      <c r="D116" s="239" t="s">
        <v>80</v>
      </c>
      <c r="E116" s="222"/>
      <c r="F116" s="223"/>
      <c r="G116" s="87" t="s">
        <v>2563</v>
      </c>
      <c r="H116" s="87"/>
      <c r="I116" s="87"/>
      <c r="J116" s="87"/>
      <c r="K116" s="87"/>
      <c r="L116" s="87"/>
      <c r="M116" s="87"/>
      <c r="N116" s="87"/>
      <c r="O116" s="78"/>
      <c r="P116" s="88"/>
    </row>
    <row r="117" spans="2:16" ht="20.100000000000001" customHeight="1">
      <c r="B117" s="221" t="s">
        <v>70</v>
      </c>
      <c r="C117" s="223"/>
      <c r="D117" s="75" t="s">
        <v>72</v>
      </c>
      <c r="E117" s="76"/>
      <c r="F117" s="77"/>
      <c r="G117" s="87" t="s">
        <v>2559</v>
      </c>
      <c r="H117" s="87"/>
      <c r="I117" s="87"/>
      <c r="J117" s="87"/>
      <c r="K117" s="87"/>
      <c r="L117" s="87"/>
      <c r="M117" s="87"/>
      <c r="N117" s="87"/>
      <c r="O117" s="78"/>
      <c r="P117" s="88"/>
    </row>
    <row r="118" spans="2:16" ht="20.100000000000001" customHeight="1">
      <c r="B118" s="224"/>
      <c r="C118" s="226"/>
      <c r="D118" s="84" t="s">
        <v>73</v>
      </c>
      <c r="E118" s="85"/>
      <c r="F118" s="86"/>
      <c r="G118" s="87" t="s">
        <v>2559</v>
      </c>
      <c r="H118" s="87"/>
      <c r="I118" s="87"/>
      <c r="J118" s="87"/>
      <c r="K118" s="87"/>
      <c r="L118" s="87"/>
      <c r="M118" s="87"/>
      <c r="N118" s="87"/>
      <c r="O118" s="78"/>
      <c r="P118" s="88"/>
    </row>
    <row r="119" spans="2:16" ht="20.100000000000001" customHeight="1">
      <c r="B119" s="224"/>
      <c r="C119" s="226"/>
      <c r="D119" s="247" t="s">
        <v>74</v>
      </c>
      <c r="E119" s="248"/>
      <c r="F119" s="249"/>
      <c r="G119" s="87" t="s">
        <v>2559</v>
      </c>
      <c r="H119" s="87"/>
      <c r="I119" s="87"/>
      <c r="J119" s="87"/>
      <c r="K119" s="87"/>
      <c r="L119" s="87"/>
      <c r="M119" s="87"/>
      <c r="N119" s="87"/>
      <c r="O119" s="78"/>
      <c r="P119" s="88"/>
    </row>
    <row r="120" spans="2:16" ht="20.100000000000001" customHeight="1">
      <c r="B120" s="224"/>
      <c r="C120" s="226"/>
      <c r="D120" s="75" t="s">
        <v>75</v>
      </c>
      <c r="E120" s="76"/>
      <c r="F120" s="77"/>
      <c r="G120" s="87" t="s">
        <v>2559</v>
      </c>
      <c r="H120" s="87"/>
      <c r="I120" s="87"/>
      <c r="J120" s="87"/>
      <c r="K120" s="87"/>
      <c r="L120" s="87"/>
      <c r="M120" s="87"/>
      <c r="N120" s="87"/>
      <c r="O120" s="78"/>
      <c r="P120" s="88"/>
    </row>
    <row r="121" spans="2:16" ht="20.100000000000001" customHeight="1">
      <c r="B121" s="224"/>
      <c r="C121" s="226"/>
      <c r="D121" s="75" t="s">
        <v>76</v>
      </c>
      <c r="E121" s="76"/>
      <c r="F121" s="77"/>
      <c r="G121" s="87" t="s">
        <v>2559</v>
      </c>
      <c r="H121" s="87"/>
      <c r="I121" s="87"/>
      <c r="J121" s="87"/>
      <c r="K121" s="87"/>
      <c r="L121" s="87"/>
      <c r="M121" s="87"/>
      <c r="N121" s="87"/>
      <c r="O121" s="78"/>
      <c r="P121" s="88"/>
    </row>
    <row r="122" spans="2:16" ht="20.100000000000001" customHeight="1">
      <c r="B122" s="250"/>
      <c r="C122" s="251"/>
      <c r="D122" s="75" t="s">
        <v>77</v>
      </c>
      <c r="E122" s="76"/>
      <c r="F122" s="77"/>
      <c r="G122" s="87" t="s">
        <v>2559</v>
      </c>
      <c r="H122" s="87"/>
      <c r="I122" s="87"/>
      <c r="J122" s="87"/>
      <c r="K122" s="87"/>
      <c r="L122" s="87"/>
      <c r="M122" s="87"/>
      <c r="N122" s="87"/>
      <c r="O122" s="78"/>
      <c r="P122" s="88"/>
    </row>
    <row r="123" spans="2:16" ht="20.100000000000001" customHeight="1">
      <c r="B123" s="221" t="s">
        <v>411</v>
      </c>
      <c r="C123" s="223"/>
      <c r="D123" s="75" t="s">
        <v>429</v>
      </c>
      <c r="E123" s="76"/>
      <c r="F123" s="77"/>
      <c r="G123" s="87" t="s">
        <v>2564</v>
      </c>
      <c r="H123" s="87"/>
      <c r="I123" s="87"/>
      <c r="J123" s="87"/>
      <c r="K123" s="87"/>
      <c r="L123" s="87"/>
      <c r="M123" s="87"/>
      <c r="N123" s="87"/>
      <c r="O123" s="78"/>
      <c r="P123" s="88"/>
    </row>
    <row r="124" spans="2:16" ht="20.100000000000001" customHeight="1">
      <c r="B124" s="224"/>
      <c r="C124" s="226"/>
      <c r="D124" s="84" t="s">
        <v>430</v>
      </c>
      <c r="E124" s="85"/>
      <c r="F124" s="86"/>
      <c r="G124" s="87" t="s">
        <v>2565</v>
      </c>
      <c r="H124" s="87"/>
      <c r="I124" s="87"/>
      <c r="J124" s="87"/>
      <c r="K124" s="87"/>
      <c r="L124" s="87"/>
      <c r="M124" s="87"/>
      <c r="N124" s="87"/>
      <c r="O124" s="78"/>
      <c r="P124" s="88"/>
    </row>
    <row r="125" spans="2:16" ht="20.100000000000001" customHeight="1">
      <c r="B125" s="224"/>
      <c r="C125" s="226"/>
      <c r="D125" s="247" t="s">
        <v>431</v>
      </c>
      <c r="E125" s="248"/>
      <c r="F125" s="249"/>
      <c r="G125" s="87" t="s">
        <v>2566</v>
      </c>
      <c r="H125" s="87"/>
      <c r="I125" s="87"/>
      <c r="J125" s="87"/>
      <c r="K125" s="87"/>
      <c r="L125" s="87"/>
      <c r="M125" s="87"/>
      <c r="N125" s="87"/>
      <c r="O125" s="78"/>
      <c r="P125" s="88"/>
    </row>
    <row r="126" spans="2:16" ht="39.75" customHeight="1">
      <c r="B126" s="224"/>
      <c r="C126" s="226"/>
      <c r="D126" s="81" t="s">
        <v>432</v>
      </c>
      <c r="E126" s="82"/>
      <c r="F126" s="119"/>
      <c r="G126" s="96"/>
      <c r="H126" s="97"/>
      <c r="I126" s="97"/>
      <c r="J126" s="97"/>
      <c r="K126" s="97"/>
      <c r="L126" s="97"/>
      <c r="M126" s="97"/>
      <c r="N126" s="97"/>
      <c r="O126" s="98"/>
      <c r="P126" s="99"/>
    </row>
    <row r="127" spans="2:16" ht="20.100000000000001" customHeight="1">
      <c r="B127" s="224"/>
      <c r="C127" s="226"/>
      <c r="D127" s="120"/>
      <c r="E127" s="121"/>
      <c r="F127" s="122"/>
      <c r="G127" s="87"/>
      <c r="H127" s="87"/>
      <c r="I127" s="87"/>
      <c r="J127" s="87"/>
      <c r="K127" s="87"/>
      <c r="L127" s="87"/>
      <c r="M127" s="87"/>
      <c r="N127" s="87"/>
      <c r="O127" s="78"/>
      <c r="P127" s="88"/>
    </row>
    <row r="128" spans="2:16" ht="57.75" customHeight="1" thickBot="1">
      <c r="B128" s="182" t="s">
        <v>71</v>
      </c>
      <c r="C128" s="183"/>
      <c r="D128" s="261"/>
      <c r="E128" s="262"/>
      <c r="F128" s="262"/>
      <c r="G128" s="262"/>
      <c r="H128" s="262"/>
      <c r="I128" s="262"/>
      <c r="J128" s="262"/>
      <c r="K128" s="262"/>
      <c r="L128" s="262"/>
      <c r="M128" s="262"/>
      <c r="N128" s="262"/>
      <c r="O128" s="263"/>
      <c r="P128" s="264"/>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5" t="s">
        <v>2567</v>
      </c>
      <c r="J132" s="266"/>
      <c r="K132" s="266"/>
      <c r="L132" s="266"/>
      <c r="M132" s="266"/>
      <c r="N132" s="266"/>
      <c r="O132" s="267"/>
      <c r="P132" s="268"/>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2568</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2569</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2570</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2570</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2569</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2569</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9" t="s">
        <v>2569</v>
      </c>
      <c r="J141" s="270"/>
      <c r="K141" s="270"/>
      <c r="L141" s="270"/>
      <c r="M141" s="270"/>
      <c r="N141" s="270"/>
      <c r="O141" s="270"/>
      <c r="P141" s="27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2" t="s">
        <v>387</v>
      </c>
      <c r="G143" s="272"/>
      <c r="H143" s="272"/>
      <c r="I143" s="272"/>
      <c r="J143" s="272"/>
      <c r="K143" s="272"/>
      <c r="L143" s="272"/>
      <c r="M143" s="272"/>
      <c r="N143" s="272"/>
      <c r="O143" s="272"/>
      <c r="P143" s="272"/>
      <c r="S143" s="18"/>
      <c r="T143" s="15"/>
    </row>
    <row r="144" spans="1:20" ht="20.100000000000001" customHeight="1">
      <c r="B144" s="442" t="s">
        <v>2515</v>
      </c>
      <c r="C144" s="443"/>
      <c r="D144" s="443"/>
      <c r="E144" s="444"/>
      <c r="F144" s="273" t="s">
        <v>2453</v>
      </c>
      <c r="G144" s="274"/>
      <c r="H144" s="274"/>
      <c r="I144" s="274"/>
      <c r="J144" s="275"/>
      <c r="K144" s="276"/>
      <c r="L144" s="276"/>
      <c r="M144" s="276"/>
      <c r="N144" s="276"/>
      <c r="O144" s="147"/>
      <c r="P144" s="277"/>
    </row>
    <row r="145" spans="1:20" ht="20.100000000000001" customHeight="1">
      <c r="B145" s="445"/>
      <c r="C145" s="446"/>
      <c r="D145" s="446"/>
      <c r="E145" s="447"/>
      <c r="F145" s="247" t="s">
        <v>2452</v>
      </c>
      <c r="G145" s="248"/>
      <c r="H145" s="248"/>
      <c r="I145" s="248"/>
      <c r="J145" s="249"/>
      <c r="K145" s="87"/>
      <c r="L145" s="87"/>
      <c r="M145" s="87"/>
      <c r="N145" s="87"/>
      <c r="O145" s="78"/>
      <c r="P145" s="88"/>
    </row>
    <row r="146" spans="1:20" ht="20.100000000000001" customHeight="1">
      <c r="B146" s="445"/>
      <c r="C146" s="446"/>
      <c r="D146" s="446"/>
      <c r="E146" s="447"/>
      <c r="F146" s="247" t="s">
        <v>2455</v>
      </c>
      <c r="G146" s="248"/>
      <c r="H146" s="248"/>
      <c r="I146" s="248"/>
      <c r="J146" s="249"/>
      <c r="K146" s="87"/>
      <c r="L146" s="87"/>
      <c r="M146" s="87"/>
      <c r="N146" s="87"/>
      <c r="O146" s="78"/>
      <c r="P146" s="88"/>
    </row>
    <row r="147" spans="1:20" ht="20.100000000000001" customHeight="1">
      <c r="B147" s="445"/>
      <c r="C147" s="446"/>
      <c r="D147" s="446"/>
      <c r="E147" s="447"/>
      <c r="F147" s="247" t="s">
        <v>2454</v>
      </c>
      <c r="G147" s="248"/>
      <c r="H147" s="248"/>
      <c r="I147" s="248"/>
      <c r="J147" s="249"/>
      <c r="K147" s="87"/>
      <c r="L147" s="87"/>
      <c r="M147" s="87"/>
      <c r="N147" s="87"/>
      <c r="O147" s="78"/>
      <c r="P147" s="88"/>
    </row>
    <row r="148" spans="1:20" ht="20.100000000000001" customHeight="1">
      <c r="B148" s="445"/>
      <c r="C148" s="446"/>
      <c r="D148" s="446"/>
      <c r="E148" s="447"/>
      <c r="F148" s="75" t="s">
        <v>2457</v>
      </c>
      <c r="G148" s="76"/>
      <c r="H148" s="76"/>
      <c r="I148" s="76"/>
      <c r="J148" s="77"/>
      <c r="K148" s="87"/>
      <c r="L148" s="87"/>
      <c r="M148" s="87"/>
      <c r="N148" s="87"/>
      <c r="O148" s="78"/>
      <c r="P148" s="88"/>
    </row>
    <row r="149" spans="1:20" ht="20.100000000000001" customHeight="1">
      <c r="B149" s="445"/>
      <c r="C149" s="446"/>
      <c r="D149" s="446"/>
      <c r="E149" s="447"/>
      <c r="F149" s="75" t="s">
        <v>2456</v>
      </c>
      <c r="G149" s="76"/>
      <c r="H149" s="76"/>
      <c r="I149" s="76"/>
      <c r="J149" s="77"/>
      <c r="K149" s="87"/>
      <c r="L149" s="87"/>
      <c r="M149" s="87"/>
      <c r="N149" s="87"/>
      <c r="O149" s="78"/>
      <c r="P149" s="88"/>
    </row>
    <row r="150" spans="1:20" ht="20.100000000000001" customHeight="1">
      <c r="B150" s="445"/>
      <c r="C150" s="446"/>
      <c r="D150" s="446"/>
      <c r="E150" s="447"/>
      <c r="F150" s="75" t="s">
        <v>2458</v>
      </c>
      <c r="G150" s="76"/>
      <c r="H150" s="76"/>
      <c r="I150" s="76"/>
      <c r="J150" s="77"/>
      <c r="K150" s="87"/>
      <c r="L150" s="87"/>
      <c r="M150" s="87"/>
      <c r="N150" s="87"/>
      <c r="O150" s="78"/>
      <c r="P150" s="88"/>
    </row>
    <row r="151" spans="1:20" ht="20.100000000000001" customHeight="1">
      <c r="B151" s="445"/>
      <c r="C151" s="446"/>
      <c r="D151" s="446"/>
      <c r="E151" s="447"/>
      <c r="F151" s="75" t="s">
        <v>2459</v>
      </c>
      <c r="G151" s="76"/>
      <c r="H151" s="76"/>
      <c r="I151" s="76"/>
      <c r="J151" s="77"/>
      <c r="K151" s="87"/>
      <c r="L151" s="87"/>
      <c r="M151" s="87"/>
      <c r="N151" s="87"/>
      <c r="O151" s="78"/>
      <c r="P151" s="88"/>
    </row>
    <row r="152" spans="1:20" customFormat="1" ht="20.100000000000001" customHeight="1">
      <c r="A152" s="2"/>
      <c r="B152" s="445"/>
      <c r="C152" s="446"/>
      <c r="D152" s="446"/>
      <c r="E152" s="447"/>
      <c r="F152" s="75" t="s">
        <v>2465</v>
      </c>
      <c r="G152" s="76"/>
      <c r="H152" s="76"/>
      <c r="I152" s="76"/>
      <c r="J152" s="77"/>
      <c r="K152" s="87"/>
      <c r="L152" s="87"/>
      <c r="M152" s="87"/>
      <c r="N152" s="87"/>
      <c r="O152" s="78"/>
      <c r="P152" s="88"/>
      <c r="T152" s="69"/>
    </row>
    <row r="153" spans="1:20" customFormat="1" ht="20.100000000000001" customHeight="1">
      <c r="A153" s="2"/>
      <c r="B153" s="445"/>
      <c r="C153" s="446"/>
      <c r="D153" s="446"/>
      <c r="E153" s="447"/>
      <c r="F153" s="75" t="s">
        <v>2466</v>
      </c>
      <c r="G153" s="76"/>
      <c r="H153" s="76"/>
      <c r="I153" s="76"/>
      <c r="J153" s="77"/>
      <c r="K153" s="87"/>
      <c r="L153" s="87"/>
      <c r="M153" s="87"/>
      <c r="N153" s="87"/>
      <c r="O153" s="78"/>
      <c r="P153" s="88"/>
      <c r="T153" s="69"/>
    </row>
    <row r="154" spans="1:20" ht="20.100000000000001" customHeight="1">
      <c r="B154" s="445"/>
      <c r="C154" s="446"/>
      <c r="D154" s="446"/>
      <c r="E154" s="447"/>
      <c r="F154" s="75" t="s">
        <v>399</v>
      </c>
      <c r="G154" s="76"/>
      <c r="H154" s="76"/>
      <c r="I154" s="76"/>
      <c r="J154" s="77"/>
      <c r="K154" s="87"/>
      <c r="L154" s="87"/>
      <c r="M154" s="87"/>
      <c r="N154" s="87"/>
      <c r="O154" s="78"/>
      <c r="P154" s="88"/>
    </row>
    <row r="155" spans="1:20" customFormat="1" ht="62.25" customHeight="1">
      <c r="A155" s="4"/>
      <c r="B155" s="445"/>
      <c r="C155" s="446"/>
      <c r="D155" s="446"/>
      <c r="E155" s="447"/>
      <c r="F155" s="84" t="s">
        <v>2516</v>
      </c>
      <c r="G155" s="85"/>
      <c r="H155" s="85"/>
      <c r="I155" s="85"/>
      <c r="J155" s="86"/>
      <c r="K155" s="87"/>
      <c r="L155" s="87"/>
      <c r="M155" s="87"/>
      <c r="N155" s="87"/>
      <c r="O155" s="78"/>
      <c r="P155" s="88"/>
      <c r="T155" s="69"/>
    </row>
    <row r="156" spans="1:20" customFormat="1" ht="62.25" customHeight="1">
      <c r="A156" s="4"/>
      <c r="B156" s="445"/>
      <c r="C156" s="446"/>
      <c r="D156" s="446"/>
      <c r="E156" s="447"/>
      <c r="F156" s="84" t="s">
        <v>2517</v>
      </c>
      <c r="G156" s="85"/>
      <c r="H156" s="85"/>
      <c r="I156" s="85"/>
      <c r="J156" s="86"/>
      <c r="K156" s="87"/>
      <c r="L156" s="87"/>
      <c r="M156" s="87"/>
      <c r="N156" s="87"/>
      <c r="O156" s="78"/>
      <c r="P156" s="88"/>
      <c r="T156" s="69"/>
    </row>
    <row r="157" spans="1:20" ht="20.100000000000001" customHeight="1">
      <c r="B157" s="445"/>
      <c r="C157" s="446"/>
      <c r="D157" s="446"/>
      <c r="E157" s="447"/>
      <c r="F157" s="75" t="s">
        <v>2460</v>
      </c>
      <c r="G157" s="76"/>
      <c r="H157" s="76"/>
      <c r="I157" s="76"/>
      <c r="J157" s="77"/>
      <c r="K157" s="78"/>
      <c r="L157" s="79"/>
      <c r="M157" s="79"/>
      <c r="N157" s="79"/>
      <c r="O157" s="79"/>
      <c r="P157" s="80"/>
    </row>
    <row r="158" spans="1:20" ht="20.100000000000001" customHeight="1">
      <c r="B158" s="445"/>
      <c r="C158" s="446"/>
      <c r="D158" s="446"/>
      <c r="E158" s="447"/>
      <c r="F158" s="75" t="s">
        <v>2518</v>
      </c>
      <c r="G158" s="76"/>
      <c r="H158" s="76"/>
      <c r="I158" s="76"/>
      <c r="J158" s="77"/>
      <c r="K158" s="78"/>
      <c r="L158" s="79"/>
      <c r="M158" s="79"/>
      <c r="N158" s="79"/>
      <c r="O158" s="79"/>
      <c r="P158" s="80"/>
    </row>
    <row r="159" spans="1:20" ht="20.100000000000001" customHeight="1">
      <c r="B159" s="445"/>
      <c r="C159" s="446"/>
      <c r="D159" s="446"/>
      <c r="E159" s="447"/>
      <c r="F159" s="75" t="s">
        <v>2461</v>
      </c>
      <c r="G159" s="76"/>
      <c r="H159" s="76"/>
      <c r="I159" s="76"/>
      <c r="J159" s="77"/>
      <c r="K159" s="78"/>
      <c r="L159" s="79"/>
      <c r="M159" s="79"/>
      <c r="N159" s="79"/>
      <c r="O159" s="79"/>
      <c r="P159" s="80"/>
    </row>
    <row r="160" spans="1:20" ht="20.100000000000001" customHeight="1">
      <c r="B160" s="445"/>
      <c r="C160" s="446"/>
      <c r="D160" s="446"/>
      <c r="E160" s="447"/>
      <c r="F160" s="75" t="s">
        <v>403</v>
      </c>
      <c r="G160" s="76"/>
      <c r="H160" s="76"/>
      <c r="I160" s="76"/>
      <c r="J160" s="77"/>
      <c r="K160" s="87"/>
      <c r="L160" s="87"/>
      <c r="M160" s="87"/>
      <c r="N160" s="87"/>
      <c r="O160" s="78"/>
      <c r="P160" s="88"/>
    </row>
    <row r="161" spans="1:20" customFormat="1" ht="20.100000000000001" customHeight="1">
      <c r="A161" s="4"/>
      <c r="B161" s="445"/>
      <c r="C161" s="446"/>
      <c r="D161" s="446"/>
      <c r="E161" s="447"/>
      <c r="F161" s="75" t="s">
        <v>2467</v>
      </c>
      <c r="G161" s="76"/>
      <c r="H161" s="76"/>
      <c r="I161" s="76"/>
      <c r="J161" s="77"/>
      <c r="K161" s="87"/>
      <c r="L161" s="87"/>
      <c r="M161" s="87"/>
      <c r="N161" s="87"/>
      <c r="O161" s="78"/>
      <c r="P161" s="88"/>
      <c r="T161" s="69"/>
    </row>
    <row r="162" spans="1:20" ht="20.100000000000001" customHeight="1">
      <c r="B162" s="445"/>
      <c r="C162" s="446"/>
      <c r="D162" s="446"/>
      <c r="E162" s="447"/>
      <c r="F162" s="75" t="s">
        <v>2463</v>
      </c>
      <c r="G162" s="76"/>
      <c r="H162" s="76"/>
      <c r="I162" s="76"/>
      <c r="J162" s="77"/>
      <c r="K162" s="87"/>
      <c r="L162" s="87"/>
      <c r="M162" s="87"/>
      <c r="N162" s="87"/>
      <c r="O162" s="78"/>
      <c r="P162" s="88"/>
    </row>
    <row r="163" spans="1:20" ht="20.100000000000001" customHeight="1">
      <c r="B163" s="445"/>
      <c r="C163" s="446"/>
      <c r="D163" s="446"/>
      <c r="E163" s="447"/>
      <c r="F163" s="75" t="s">
        <v>2462</v>
      </c>
      <c r="G163" s="76"/>
      <c r="H163" s="76"/>
      <c r="I163" s="76"/>
      <c r="J163" s="77"/>
      <c r="K163" s="87"/>
      <c r="L163" s="87"/>
      <c r="M163" s="87"/>
      <c r="N163" s="87"/>
      <c r="O163" s="78"/>
      <c r="P163" s="88"/>
    </row>
    <row r="164" spans="1:20" ht="20.100000000000001" customHeight="1">
      <c r="B164" s="445"/>
      <c r="C164" s="446"/>
      <c r="D164" s="446"/>
      <c r="E164" s="447"/>
      <c r="F164" s="239" t="s">
        <v>2509</v>
      </c>
      <c r="G164" s="222"/>
      <c r="H164" s="222"/>
      <c r="I164" s="222"/>
      <c r="J164" s="223"/>
      <c r="K164" s="87"/>
      <c r="L164" s="87"/>
      <c r="M164" s="87"/>
      <c r="N164" s="87"/>
      <c r="O164" s="78"/>
      <c r="P164" s="88"/>
    </row>
    <row r="165" spans="1:20" ht="20.100000000000001" customHeight="1">
      <c r="B165" s="445"/>
      <c r="C165" s="446"/>
      <c r="D165" s="446"/>
      <c r="E165" s="447"/>
      <c r="F165" s="84" t="s">
        <v>2510</v>
      </c>
      <c r="G165" s="85"/>
      <c r="H165" s="85"/>
      <c r="I165" s="85"/>
      <c r="J165" s="86"/>
      <c r="K165" s="87"/>
      <c r="L165" s="87"/>
      <c r="M165" s="87"/>
      <c r="N165" s="87"/>
      <c r="O165" s="78"/>
      <c r="P165" s="88"/>
    </row>
    <row r="166" spans="1:20" customFormat="1" ht="33.75" customHeight="1">
      <c r="A166" s="4"/>
      <c r="B166" s="445"/>
      <c r="C166" s="446"/>
      <c r="D166" s="446"/>
      <c r="E166" s="447"/>
      <c r="F166" s="84" t="s">
        <v>2468</v>
      </c>
      <c r="G166" s="85"/>
      <c r="H166" s="85"/>
      <c r="I166" s="85"/>
      <c r="J166" s="86"/>
      <c r="K166" s="87"/>
      <c r="L166" s="87"/>
      <c r="M166" s="87"/>
      <c r="N166" s="87"/>
      <c r="O166" s="78"/>
      <c r="P166" s="88"/>
      <c r="T166" s="69"/>
    </row>
    <row r="167" spans="1:20" customFormat="1" ht="33.75" customHeight="1">
      <c r="A167" s="4"/>
      <c r="B167" s="445"/>
      <c r="C167" s="446"/>
      <c r="D167" s="446"/>
      <c r="E167" s="447"/>
      <c r="F167" s="84" t="s">
        <v>2469</v>
      </c>
      <c r="G167" s="85"/>
      <c r="H167" s="85"/>
      <c r="I167" s="85"/>
      <c r="J167" s="86"/>
      <c r="K167" s="87"/>
      <c r="L167" s="87"/>
      <c r="M167" s="87"/>
      <c r="N167" s="87"/>
      <c r="O167" s="78"/>
      <c r="P167" s="88"/>
      <c r="T167" s="69"/>
    </row>
    <row r="168" spans="1:20" customFormat="1" ht="20.100000000000001" customHeight="1">
      <c r="A168" s="4"/>
      <c r="B168" s="445"/>
      <c r="C168" s="446"/>
      <c r="D168" s="446"/>
      <c r="E168" s="447"/>
      <c r="F168" s="84" t="s">
        <v>2508</v>
      </c>
      <c r="G168" s="85"/>
      <c r="H168" s="85"/>
      <c r="I168" s="85"/>
      <c r="J168" s="86"/>
      <c r="K168" s="87"/>
      <c r="L168" s="87"/>
      <c r="M168" s="87"/>
      <c r="N168" s="87"/>
      <c r="O168" s="78"/>
      <c r="P168" s="88"/>
      <c r="T168" s="69"/>
    </row>
    <row r="169" spans="1:20" customFormat="1" ht="20.100000000000001" customHeight="1">
      <c r="A169" s="4"/>
      <c r="B169" s="445"/>
      <c r="C169" s="446"/>
      <c r="D169" s="446"/>
      <c r="E169" s="447"/>
      <c r="F169" s="75" t="s">
        <v>2470</v>
      </c>
      <c r="G169" s="76"/>
      <c r="H169" s="76"/>
      <c r="I169" s="76"/>
      <c r="J169" s="77"/>
      <c r="K169" s="87"/>
      <c r="L169" s="87"/>
      <c r="M169" s="87"/>
      <c r="N169" s="87"/>
      <c r="O169" s="78"/>
      <c r="P169" s="88"/>
      <c r="T169" s="69"/>
    </row>
    <row r="170" spans="1:20" customFormat="1" ht="20.100000000000001" customHeight="1">
      <c r="A170" s="4"/>
      <c r="B170" s="445"/>
      <c r="C170" s="446"/>
      <c r="D170" s="446"/>
      <c r="E170" s="447"/>
      <c r="F170" s="75" t="s">
        <v>2471</v>
      </c>
      <c r="G170" s="76"/>
      <c r="H170" s="76"/>
      <c r="I170" s="76"/>
      <c r="J170" s="77"/>
      <c r="K170" s="87"/>
      <c r="L170" s="87"/>
      <c r="M170" s="87"/>
      <c r="N170" s="87"/>
      <c r="O170" s="78"/>
      <c r="P170" s="88"/>
      <c r="T170" s="69"/>
    </row>
    <row r="171" spans="1:20" ht="20.100000000000001" customHeight="1">
      <c r="B171" s="445"/>
      <c r="C171" s="446"/>
      <c r="D171" s="446"/>
      <c r="E171" s="447"/>
      <c r="F171" s="239" t="s">
        <v>2514</v>
      </c>
      <c r="G171" s="222"/>
      <c r="H171" s="223"/>
      <c r="I171" s="103" t="s">
        <v>94</v>
      </c>
      <c r="J171" s="104"/>
      <c r="K171" s="87"/>
      <c r="L171" s="87"/>
      <c r="M171" s="87"/>
      <c r="N171" s="87"/>
      <c r="O171" s="78"/>
      <c r="P171" s="88"/>
    </row>
    <row r="172" spans="1:20" ht="20.100000000000001" customHeight="1">
      <c r="B172" s="445"/>
      <c r="C172" s="446"/>
      <c r="D172" s="446"/>
      <c r="E172" s="447"/>
      <c r="F172" s="259"/>
      <c r="G172" s="225"/>
      <c r="H172" s="226"/>
      <c r="I172" s="103" t="s">
        <v>95</v>
      </c>
      <c r="J172" s="104"/>
      <c r="K172" s="87"/>
      <c r="L172" s="87"/>
      <c r="M172" s="87"/>
      <c r="N172" s="87"/>
      <c r="O172" s="78"/>
      <c r="P172" s="88"/>
    </row>
    <row r="173" spans="1:20" ht="20.100000000000001" customHeight="1">
      <c r="B173" s="445"/>
      <c r="C173" s="446"/>
      <c r="D173" s="446"/>
      <c r="E173" s="447"/>
      <c r="F173" s="253"/>
      <c r="G173" s="254"/>
      <c r="H173" s="251"/>
      <c r="I173" s="282" t="s">
        <v>96</v>
      </c>
      <c r="J173" s="283"/>
      <c r="K173" s="87"/>
      <c r="L173" s="87"/>
      <c r="M173" s="87"/>
      <c r="N173" s="87"/>
      <c r="O173" s="78"/>
      <c r="P173" s="88"/>
    </row>
    <row r="174" spans="1:20" ht="20.100000000000001" customHeight="1">
      <c r="B174" s="445"/>
      <c r="C174" s="446"/>
      <c r="D174" s="446"/>
      <c r="E174" s="447"/>
      <c r="F174" s="100" t="s">
        <v>2505</v>
      </c>
      <c r="G174" s="101"/>
      <c r="H174" s="102"/>
      <c r="I174" s="103" t="s">
        <v>94</v>
      </c>
      <c r="J174" s="104"/>
      <c r="K174" s="87"/>
      <c r="L174" s="87"/>
      <c r="M174" s="87"/>
      <c r="N174" s="87"/>
      <c r="O174" s="78"/>
      <c r="P174" s="88"/>
    </row>
    <row r="175" spans="1:20" ht="20.100000000000001" customHeight="1">
      <c r="B175" s="445"/>
      <c r="C175" s="446"/>
      <c r="D175" s="446"/>
      <c r="E175" s="447"/>
      <c r="F175" s="100"/>
      <c r="G175" s="101"/>
      <c r="H175" s="102"/>
      <c r="I175" s="103" t="s">
        <v>95</v>
      </c>
      <c r="J175" s="104"/>
      <c r="K175" s="87"/>
      <c r="L175" s="87"/>
      <c r="M175" s="87"/>
      <c r="N175" s="87"/>
      <c r="O175" s="78"/>
      <c r="P175" s="88"/>
    </row>
    <row r="176" spans="1:20" ht="20.100000000000001" customHeight="1">
      <c r="B176" s="445"/>
      <c r="C176" s="446"/>
      <c r="D176" s="446"/>
      <c r="E176" s="447"/>
      <c r="F176" s="100"/>
      <c r="G176" s="101"/>
      <c r="H176" s="102"/>
      <c r="I176" s="282" t="s">
        <v>96</v>
      </c>
      <c r="J176" s="283"/>
      <c r="K176" s="87"/>
      <c r="L176" s="87"/>
      <c r="M176" s="87"/>
      <c r="N176" s="87"/>
      <c r="O176" s="78"/>
      <c r="P176" s="88"/>
    </row>
    <row r="177" spans="1:20" ht="20.100000000000001" customHeight="1">
      <c r="B177" s="445"/>
      <c r="C177" s="446"/>
      <c r="D177" s="446"/>
      <c r="E177" s="447"/>
      <c r="F177" s="100"/>
      <c r="G177" s="101"/>
      <c r="H177" s="102"/>
      <c r="I177" s="103" t="s">
        <v>412</v>
      </c>
      <c r="J177" s="104"/>
      <c r="K177" s="87"/>
      <c r="L177" s="87"/>
      <c r="M177" s="87"/>
      <c r="N177" s="87"/>
      <c r="O177" s="78"/>
      <c r="P177" s="88"/>
    </row>
    <row r="178" spans="1:20" customFormat="1" ht="30" customHeight="1">
      <c r="A178" s="2"/>
      <c r="B178" s="445"/>
      <c r="C178" s="446"/>
      <c r="D178" s="446"/>
      <c r="E178" s="447"/>
      <c r="F178" s="100"/>
      <c r="G178" s="101"/>
      <c r="H178" s="102"/>
      <c r="I178" s="103" t="s">
        <v>2472</v>
      </c>
      <c r="J178" s="104"/>
      <c r="K178" s="87"/>
      <c r="L178" s="87"/>
      <c r="M178" s="87"/>
      <c r="N178" s="87"/>
      <c r="O178" s="78"/>
      <c r="P178" s="88"/>
      <c r="T178" s="69"/>
    </row>
    <row r="179" spans="1:20" customFormat="1" ht="30" customHeight="1">
      <c r="A179" s="2"/>
      <c r="B179" s="445"/>
      <c r="C179" s="446"/>
      <c r="D179" s="446"/>
      <c r="E179" s="447"/>
      <c r="F179" s="100"/>
      <c r="G179" s="101"/>
      <c r="H179" s="102"/>
      <c r="I179" s="103" t="s">
        <v>2473</v>
      </c>
      <c r="J179" s="104"/>
      <c r="K179" s="87"/>
      <c r="L179" s="87"/>
      <c r="M179" s="87"/>
      <c r="N179" s="87"/>
      <c r="O179" s="78"/>
      <c r="P179" s="88"/>
      <c r="T179" s="69"/>
    </row>
    <row r="180" spans="1:20" customFormat="1" ht="30" customHeight="1">
      <c r="A180" s="2"/>
      <c r="B180" s="445"/>
      <c r="C180" s="446"/>
      <c r="D180" s="446"/>
      <c r="E180" s="447"/>
      <c r="F180" s="100"/>
      <c r="G180" s="101"/>
      <c r="H180" s="102"/>
      <c r="I180" s="103" t="s">
        <v>2474</v>
      </c>
      <c r="J180" s="104"/>
      <c r="K180" s="87"/>
      <c r="L180" s="87"/>
      <c r="M180" s="87"/>
      <c r="N180" s="87"/>
      <c r="O180" s="78"/>
      <c r="P180" s="88"/>
      <c r="T180" s="69"/>
    </row>
    <row r="181" spans="1:20" customFormat="1" ht="30" customHeight="1">
      <c r="A181" s="2"/>
      <c r="B181" s="445"/>
      <c r="C181" s="446"/>
      <c r="D181" s="446"/>
      <c r="E181" s="447"/>
      <c r="F181" s="100"/>
      <c r="G181" s="101"/>
      <c r="H181" s="102"/>
      <c r="I181" s="103" t="s">
        <v>2475</v>
      </c>
      <c r="J181" s="104"/>
      <c r="K181" s="87"/>
      <c r="L181" s="87"/>
      <c r="M181" s="87"/>
      <c r="N181" s="87"/>
      <c r="O181" s="78"/>
      <c r="P181" s="88"/>
      <c r="T181" s="69"/>
    </row>
    <row r="182" spans="1:20" customFormat="1" ht="30" customHeight="1">
      <c r="A182" s="2"/>
      <c r="B182" s="445"/>
      <c r="C182" s="446"/>
      <c r="D182" s="446"/>
      <c r="E182" s="447"/>
      <c r="F182" s="100"/>
      <c r="G182" s="101"/>
      <c r="H182" s="102"/>
      <c r="I182" s="103" t="s">
        <v>2476</v>
      </c>
      <c r="J182" s="104"/>
      <c r="K182" s="87"/>
      <c r="L182" s="87"/>
      <c r="M182" s="87"/>
      <c r="N182" s="87"/>
      <c r="O182" s="78"/>
      <c r="P182" s="88"/>
      <c r="T182" s="69"/>
    </row>
    <row r="183" spans="1:20" customFormat="1" ht="30" customHeight="1">
      <c r="A183" s="2"/>
      <c r="B183" s="445"/>
      <c r="C183" s="446"/>
      <c r="D183" s="446"/>
      <c r="E183" s="447"/>
      <c r="F183" s="100"/>
      <c r="G183" s="101"/>
      <c r="H183" s="102"/>
      <c r="I183" s="103" t="s">
        <v>2477</v>
      </c>
      <c r="J183" s="104"/>
      <c r="K183" s="87"/>
      <c r="L183" s="87"/>
      <c r="M183" s="87"/>
      <c r="N183" s="87"/>
      <c r="O183" s="78"/>
      <c r="P183" s="88"/>
      <c r="T183" s="69"/>
    </row>
    <row r="184" spans="1:20" customFormat="1" ht="30" customHeight="1">
      <c r="A184" s="2"/>
      <c r="B184" s="445"/>
      <c r="C184" s="446"/>
      <c r="D184" s="446"/>
      <c r="E184" s="447"/>
      <c r="F184" s="100"/>
      <c r="G184" s="101"/>
      <c r="H184" s="102"/>
      <c r="I184" s="103" t="s">
        <v>2478</v>
      </c>
      <c r="J184" s="104"/>
      <c r="K184" s="87"/>
      <c r="L184" s="87"/>
      <c r="M184" s="87"/>
      <c r="N184" s="87"/>
      <c r="O184" s="78"/>
      <c r="P184" s="88"/>
      <c r="T184" s="69"/>
    </row>
    <row r="185" spans="1:20" customFormat="1" ht="30" customHeight="1">
      <c r="A185" s="2"/>
      <c r="B185" s="445"/>
      <c r="C185" s="446"/>
      <c r="D185" s="446"/>
      <c r="E185" s="447"/>
      <c r="F185" s="100"/>
      <c r="G185" s="101"/>
      <c r="H185" s="102"/>
      <c r="I185" s="103" t="s">
        <v>2479</v>
      </c>
      <c r="J185" s="104"/>
      <c r="K185" s="87"/>
      <c r="L185" s="87"/>
      <c r="M185" s="87"/>
      <c r="N185" s="87"/>
      <c r="O185" s="78"/>
      <c r="P185" s="88"/>
      <c r="T185" s="69"/>
    </row>
    <row r="186" spans="1:20" customFormat="1" ht="30" customHeight="1">
      <c r="A186" s="2"/>
      <c r="B186" s="445"/>
      <c r="C186" s="446"/>
      <c r="D186" s="446"/>
      <c r="E186" s="447"/>
      <c r="F186" s="100"/>
      <c r="G186" s="101"/>
      <c r="H186" s="102"/>
      <c r="I186" s="103" t="s">
        <v>2480</v>
      </c>
      <c r="J186" s="104"/>
      <c r="K186" s="87"/>
      <c r="L186" s="87"/>
      <c r="M186" s="87"/>
      <c r="N186" s="87"/>
      <c r="O186" s="78"/>
      <c r="P186" s="88"/>
      <c r="T186" s="69"/>
    </row>
    <row r="187" spans="1:20" customFormat="1" ht="30" customHeight="1">
      <c r="A187" s="2"/>
      <c r="B187" s="445"/>
      <c r="C187" s="446"/>
      <c r="D187" s="446"/>
      <c r="E187" s="447"/>
      <c r="F187" s="100"/>
      <c r="G187" s="101"/>
      <c r="H187" s="102"/>
      <c r="I187" s="103" t="s">
        <v>2481</v>
      </c>
      <c r="J187" s="104"/>
      <c r="K187" s="87"/>
      <c r="L187" s="87"/>
      <c r="M187" s="87"/>
      <c r="N187" s="87"/>
      <c r="O187" s="78"/>
      <c r="P187" s="88"/>
      <c r="T187" s="69"/>
    </row>
    <row r="188" spans="1:20" customFormat="1" ht="30" customHeight="1">
      <c r="A188" s="2"/>
      <c r="B188" s="445"/>
      <c r="C188" s="446"/>
      <c r="D188" s="446"/>
      <c r="E188" s="447"/>
      <c r="F188" s="100"/>
      <c r="G188" s="101"/>
      <c r="H188" s="102"/>
      <c r="I188" s="103" t="s">
        <v>2482</v>
      </c>
      <c r="J188" s="104"/>
      <c r="K188" s="87"/>
      <c r="L188" s="87"/>
      <c r="M188" s="87"/>
      <c r="N188" s="87"/>
      <c r="O188" s="78"/>
      <c r="P188" s="88"/>
      <c r="T188" s="69"/>
    </row>
    <row r="189" spans="1:20" customFormat="1" ht="30" customHeight="1">
      <c r="A189" s="2"/>
      <c r="B189" s="445"/>
      <c r="C189" s="446"/>
      <c r="D189" s="446"/>
      <c r="E189" s="447"/>
      <c r="F189" s="100"/>
      <c r="G189" s="101"/>
      <c r="H189" s="102"/>
      <c r="I189" s="103" t="s">
        <v>2483</v>
      </c>
      <c r="J189" s="104"/>
      <c r="K189" s="87"/>
      <c r="L189" s="87"/>
      <c r="M189" s="87"/>
      <c r="N189" s="87"/>
      <c r="O189" s="78"/>
      <c r="P189" s="88"/>
      <c r="T189" s="69"/>
    </row>
    <row r="190" spans="1:20" customFormat="1" ht="30" customHeight="1">
      <c r="A190" s="2"/>
      <c r="B190" s="445"/>
      <c r="C190" s="446"/>
      <c r="D190" s="446"/>
      <c r="E190" s="447"/>
      <c r="F190" s="100"/>
      <c r="G190" s="101"/>
      <c r="H190" s="102"/>
      <c r="I190" s="103" t="s">
        <v>2484</v>
      </c>
      <c r="J190" s="104"/>
      <c r="K190" s="87"/>
      <c r="L190" s="87"/>
      <c r="M190" s="87"/>
      <c r="N190" s="87"/>
      <c r="O190" s="78"/>
      <c r="P190" s="88"/>
      <c r="T190" s="69"/>
    </row>
    <row r="191" spans="1:20" customFormat="1" ht="30" customHeight="1">
      <c r="A191" s="2"/>
      <c r="B191" s="445"/>
      <c r="C191" s="446"/>
      <c r="D191" s="446"/>
      <c r="E191" s="447"/>
      <c r="F191" s="100"/>
      <c r="G191" s="101"/>
      <c r="H191" s="102"/>
      <c r="I191" s="103" t="s">
        <v>2485</v>
      </c>
      <c r="J191" s="104"/>
      <c r="K191" s="87"/>
      <c r="L191" s="87"/>
      <c r="M191" s="87"/>
      <c r="N191" s="87"/>
      <c r="O191" s="78"/>
      <c r="P191" s="88"/>
      <c r="T191" s="69"/>
    </row>
    <row r="192" spans="1:20" ht="20.100000000000001" customHeight="1">
      <c r="B192" s="221" t="s">
        <v>97</v>
      </c>
      <c r="C192" s="222"/>
      <c r="D192" s="222"/>
      <c r="E192" s="222"/>
      <c r="F192" s="223"/>
      <c r="G192" s="88" t="s">
        <v>2558</v>
      </c>
      <c r="H192" s="171"/>
      <c r="I192" s="171"/>
      <c r="J192" s="171"/>
      <c r="K192" s="171"/>
      <c r="L192" s="171"/>
      <c r="M192" s="171"/>
      <c r="N192" s="171"/>
      <c r="O192" s="171"/>
      <c r="P192" s="171"/>
      <c r="Q192" s="12"/>
    </row>
    <row r="193" spans="1:20" ht="20.100000000000001" customHeight="1">
      <c r="B193" s="224"/>
      <c r="C193" s="225"/>
      <c r="D193" s="225"/>
      <c r="E193" s="225"/>
      <c r="F193" s="226"/>
      <c r="G193" s="81" t="s">
        <v>433</v>
      </c>
      <c r="H193" s="76"/>
      <c r="I193" s="76"/>
      <c r="J193" s="76"/>
      <c r="K193" s="76"/>
      <c r="L193" s="76"/>
      <c r="M193" s="76"/>
      <c r="N193" s="76"/>
      <c r="O193" s="76"/>
      <c r="P193" s="201"/>
    </row>
    <row r="194" spans="1:20" ht="20.100000000000001" customHeight="1" thickBot="1">
      <c r="B194" s="227"/>
      <c r="C194" s="228"/>
      <c r="D194" s="228"/>
      <c r="E194" s="228"/>
      <c r="F194" s="229"/>
      <c r="G194" s="42"/>
      <c r="H194" s="278" t="s">
        <v>435</v>
      </c>
      <c r="I194" s="279"/>
      <c r="J194" s="279"/>
      <c r="K194" s="279"/>
      <c r="L194" s="280"/>
      <c r="M194" s="269"/>
      <c r="N194" s="270"/>
      <c r="O194" s="270"/>
      <c r="P194" s="38" t="s">
        <v>436</v>
      </c>
    </row>
    <row r="195" spans="1:20" ht="20.100000000000001" customHeight="1"/>
    <row r="196" spans="1:20" s="17" customFormat="1" ht="20.100000000000001" customHeight="1" thickBot="1">
      <c r="B196" s="17" t="s">
        <v>99</v>
      </c>
      <c r="S196" s="18"/>
      <c r="T196" s="15"/>
    </row>
    <row r="197" spans="1:20" ht="20.100000000000001" customHeight="1">
      <c r="B197" s="281" t="s">
        <v>100</v>
      </c>
      <c r="C197" s="214"/>
      <c r="D197" s="214"/>
      <c r="E197" s="214"/>
      <c r="F197" s="13" t="s">
        <v>2571</v>
      </c>
      <c r="G197" s="203" t="s">
        <v>455</v>
      </c>
      <c r="H197" s="203"/>
      <c r="I197" s="203"/>
      <c r="J197" s="203"/>
      <c r="K197" s="203"/>
      <c r="L197" s="203"/>
      <c r="M197" s="203"/>
      <c r="N197" s="203"/>
      <c r="O197" s="203"/>
      <c r="P197" s="218"/>
    </row>
    <row r="198" spans="1:20" ht="20.100000000000001" customHeight="1">
      <c r="B198" s="153"/>
      <c r="C198" s="95"/>
      <c r="D198" s="95"/>
      <c r="E198" s="95"/>
      <c r="F198" s="14" t="s">
        <v>2571</v>
      </c>
      <c r="G198" s="76" t="s">
        <v>456</v>
      </c>
      <c r="H198" s="76"/>
      <c r="I198" s="76"/>
      <c r="J198" s="76"/>
      <c r="K198" s="76"/>
      <c r="L198" s="76"/>
      <c r="M198" s="76"/>
      <c r="N198" s="76"/>
      <c r="O198" s="76"/>
      <c r="P198" s="201"/>
    </row>
    <row r="199" spans="1:20" ht="20.100000000000001" customHeight="1">
      <c r="B199" s="153"/>
      <c r="C199" s="95"/>
      <c r="D199" s="95"/>
      <c r="E199" s="95"/>
      <c r="F199" s="14" t="s">
        <v>2571</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3" t="s">
        <v>101</v>
      </c>
      <c r="C201" s="294"/>
      <c r="D201" s="107">
        <v>1</v>
      </c>
      <c r="E201" s="108"/>
      <c r="F201" s="95" t="s">
        <v>5</v>
      </c>
      <c r="G201" s="95"/>
      <c r="H201" s="95"/>
      <c r="I201" s="96" t="s">
        <v>2572</v>
      </c>
      <c r="J201" s="97"/>
      <c r="K201" s="97"/>
      <c r="L201" s="97"/>
      <c r="M201" s="97"/>
      <c r="N201" s="97"/>
      <c r="O201" s="98"/>
      <c r="P201" s="99"/>
    </row>
    <row r="202" spans="1:20" ht="39.950000000000003" customHeight="1">
      <c r="B202" s="295"/>
      <c r="C202" s="296"/>
      <c r="D202" s="109"/>
      <c r="E202" s="110"/>
      <c r="F202" s="95" t="s">
        <v>103</v>
      </c>
      <c r="G202" s="95"/>
      <c r="H202" s="95"/>
      <c r="I202" s="96" t="s">
        <v>2573</v>
      </c>
      <c r="J202" s="97"/>
      <c r="K202" s="97"/>
      <c r="L202" s="97"/>
      <c r="M202" s="97"/>
      <c r="N202" s="97"/>
      <c r="O202" s="98"/>
      <c r="P202" s="99"/>
    </row>
    <row r="203" spans="1:20" ht="79.5" customHeight="1">
      <c r="B203" s="295"/>
      <c r="C203" s="296"/>
      <c r="D203" s="109"/>
      <c r="E203" s="110"/>
      <c r="F203" s="95" t="s">
        <v>104</v>
      </c>
      <c r="G203" s="95"/>
      <c r="H203" s="95"/>
      <c r="I203" s="96" t="s">
        <v>2574</v>
      </c>
      <c r="J203" s="97"/>
      <c r="K203" s="97"/>
      <c r="L203" s="97"/>
      <c r="M203" s="97"/>
      <c r="N203" s="97"/>
      <c r="O203" s="98"/>
      <c r="P203" s="99"/>
    </row>
    <row r="204" spans="1:20" ht="79.5" customHeight="1">
      <c r="B204" s="295"/>
      <c r="C204" s="296"/>
      <c r="D204" s="109"/>
      <c r="E204" s="110"/>
      <c r="F204" s="95" t="s">
        <v>413</v>
      </c>
      <c r="G204" s="95"/>
      <c r="H204" s="95"/>
      <c r="I204" s="96" t="s">
        <v>2575</v>
      </c>
      <c r="J204" s="97"/>
      <c r="K204" s="97"/>
      <c r="L204" s="97"/>
      <c r="M204" s="97"/>
      <c r="N204" s="97"/>
      <c r="O204" s="98"/>
      <c r="P204" s="99"/>
    </row>
    <row r="205" spans="1:20" customFormat="1" ht="39.950000000000003" customHeight="1">
      <c r="A205" s="2"/>
      <c r="B205" s="295"/>
      <c r="C205" s="296"/>
      <c r="D205" s="109"/>
      <c r="E205" s="110"/>
      <c r="F205" s="81" t="s">
        <v>105</v>
      </c>
      <c r="G205" s="82"/>
      <c r="H205" s="119"/>
      <c r="I205" s="100" t="s">
        <v>2486</v>
      </c>
      <c r="J205" s="101"/>
      <c r="K205" s="101"/>
      <c r="L205" s="102"/>
      <c r="M205" s="78" t="s">
        <v>2559</v>
      </c>
      <c r="N205" s="79"/>
      <c r="O205" s="79"/>
      <c r="P205" s="80"/>
      <c r="Q205" s="2"/>
      <c r="R205" s="2"/>
      <c r="S205" s="15"/>
      <c r="T205" s="69"/>
    </row>
    <row r="206" spans="1:20" customFormat="1" ht="39.950000000000003" customHeight="1">
      <c r="A206" s="2"/>
      <c r="B206" s="295"/>
      <c r="C206" s="296"/>
      <c r="D206" s="111"/>
      <c r="E206" s="112"/>
      <c r="F206" s="120"/>
      <c r="G206" s="121"/>
      <c r="H206" s="122"/>
      <c r="I206" s="100" t="s">
        <v>2487</v>
      </c>
      <c r="J206" s="101"/>
      <c r="K206" s="101"/>
      <c r="L206" s="102"/>
      <c r="M206" s="78" t="s">
        <v>2559</v>
      </c>
      <c r="N206" s="79"/>
      <c r="O206" s="79"/>
      <c r="P206" s="80"/>
      <c r="T206" s="69"/>
    </row>
    <row r="207" spans="1:20" ht="39.950000000000003" customHeight="1">
      <c r="B207" s="295"/>
      <c r="C207" s="296"/>
      <c r="D207" s="107">
        <v>2</v>
      </c>
      <c r="E207" s="108"/>
      <c r="F207" s="95" t="s">
        <v>5</v>
      </c>
      <c r="G207" s="95"/>
      <c r="H207" s="95"/>
      <c r="I207" s="92" t="s">
        <v>2576</v>
      </c>
      <c r="J207" s="93"/>
      <c r="K207" s="93"/>
      <c r="L207" s="93"/>
      <c r="M207" s="93"/>
      <c r="N207" s="93"/>
      <c r="O207" s="93"/>
      <c r="P207" s="94"/>
    </row>
    <row r="208" spans="1:20" ht="39.950000000000003" customHeight="1">
      <c r="B208" s="295"/>
      <c r="C208" s="296"/>
      <c r="D208" s="109"/>
      <c r="E208" s="110"/>
      <c r="F208" s="95" t="s">
        <v>103</v>
      </c>
      <c r="G208" s="95"/>
      <c r="H208" s="95"/>
      <c r="I208" s="96" t="s">
        <v>2577</v>
      </c>
      <c r="J208" s="97"/>
      <c r="K208" s="97"/>
      <c r="L208" s="97"/>
      <c r="M208" s="97"/>
      <c r="N208" s="97"/>
      <c r="O208" s="98"/>
      <c r="P208" s="99"/>
    </row>
    <row r="209" spans="1:20" ht="79.5" customHeight="1">
      <c r="B209" s="295"/>
      <c r="C209" s="296"/>
      <c r="D209" s="109"/>
      <c r="E209" s="110"/>
      <c r="F209" s="95" t="s">
        <v>104</v>
      </c>
      <c r="G209" s="95"/>
      <c r="H209" s="95"/>
      <c r="I209" s="96" t="s">
        <v>2578</v>
      </c>
      <c r="J209" s="97"/>
      <c r="K209" s="97"/>
      <c r="L209" s="97"/>
      <c r="M209" s="97"/>
      <c r="N209" s="97"/>
      <c r="O209" s="98"/>
      <c r="P209" s="99"/>
    </row>
    <row r="210" spans="1:20" ht="79.5" customHeight="1">
      <c r="B210" s="295"/>
      <c r="C210" s="296"/>
      <c r="D210" s="109"/>
      <c r="E210" s="110"/>
      <c r="F210" s="95" t="s">
        <v>413</v>
      </c>
      <c r="G210" s="95"/>
      <c r="H210" s="95"/>
      <c r="I210" s="96" t="s">
        <v>2575</v>
      </c>
      <c r="J210" s="97"/>
      <c r="K210" s="97"/>
      <c r="L210" s="97"/>
      <c r="M210" s="97"/>
      <c r="N210" s="97"/>
      <c r="O210" s="98"/>
      <c r="P210" s="99"/>
    </row>
    <row r="211" spans="1:20" customFormat="1" ht="39.950000000000003" customHeight="1">
      <c r="A211" s="2"/>
      <c r="B211" s="295"/>
      <c r="C211" s="296"/>
      <c r="D211" s="109"/>
      <c r="E211" s="110"/>
      <c r="F211" s="81" t="s">
        <v>105</v>
      </c>
      <c r="G211" s="82"/>
      <c r="H211" s="119"/>
      <c r="I211" s="100" t="s">
        <v>2486</v>
      </c>
      <c r="J211" s="101"/>
      <c r="K211" s="101"/>
      <c r="L211" s="102"/>
      <c r="M211" s="78" t="s">
        <v>2559</v>
      </c>
      <c r="N211" s="79"/>
      <c r="O211" s="79"/>
      <c r="P211" s="80"/>
      <c r="Q211" s="2"/>
      <c r="R211" s="2"/>
      <c r="S211" s="15"/>
      <c r="T211" s="69"/>
    </row>
    <row r="212" spans="1:20" customFormat="1" ht="39.950000000000003" customHeight="1">
      <c r="A212" s="2"/>
      <c r="B212" s="295"/>
      <c r="C212" s="296"/>
      <c r="D212" s="111"/>
      <c r="E212" s="112"/>
      <c r="F212" s="120"/>
      <c r="G212" s="121"/>
      <c r="H212" s="122"/>
      <c r="I212" s="100" t="s">
        <v>2487</v>
      </c>
      <c r="J212" s="101"/>
      <c r="K212" s="101"/>
      <c r="L212" s="102"/>
      <c r="M212" s="78" t="s">
        <v>2559</v>
      </c>
      <c r="N212" s="79"/>
      <c r="O212" s="79"/>
      <c r="P212" s="80"/>
      <c r="T212" s="69"/>
    </row>
    <row r="213" spans="1:20" ht="39.950000000000003" customHeight="1">
      <c r="B213" s="295"/>
      <c r="C213" s="296"/>
      <c r="D213" s="107">
        <v>3</v>
      </c>
      <c r="E213" s="108"/>
      <c r="F213" s="95" t="s">
        <v>5</v>
      </c>
      <c r="G213" s="95"/>
      <c r="H213" s="95"/>
      <c r="I213" s="92" t="s">
        <v>2579</v>
      </c>
      <c r="J213" s="93"/>
      <c r="K213" s="93"/>
      <c r="L213" s="93"/>
      <c r="M213" s="93"/>
      <c r="N213" s="93"/>
      <c r="O213" s="93"/>
      <c r="P213" s="94"/>
    </row>
    <row r="214" spans="1:20" ht="39.950000000000003" customHeight="1">
      <c r="B214" s="295"/>
      <c r="C214" s="296"/>
      <c r="D214" s="109"/>
      <c r="E214" s="110"/>
      <c r="F214" s="95" t="s">
        <v>103</v>
      </c>
      <c r="G214" s="95"/>
      <c r="H214" s="95"/>
      <c r="I214" s="96" t="s">
        <v>2580</v>
      </c>
      <c r="J214" s="97"/>
      <c r="K214" s="97"/>
      <c r="L214" s="97"/>
      <c r="M214" s="97"/>
      <c r="N214" s="97"/>
      <c r="O214" s="98"/>
      <c r="P214" s="99"/>
    </row>
    <row r="215" spans="1:20" ht="79.5" customHeight="1">
      <c r="B215" s="295"/>
      <c r="C215" s="296"/>
      <c r="D215" s="109"/>
      <c r="E215" s="110"/>
      <c r="F215" s="95" t="s">
        <v>104</v>
      </c>
      <c r="G215" s="95"/>
      <c r="H215" s="95"/>
      <c r="I215" s="96" t="s">
        <v>2581</v>
      </c>
      <c r="J215" s="97"/>
      <c r="K215" s="97"/>
      <c r="L215" s="97"/>
      <c r="M215" s="97"/>
      <c r="N215" s="97"/>
      <c r="O215" s="98"/>
      <c r="P215" s="99"/>
    </row>
    <row r="216" spans="1:20" ht="79.5" customHeight="1">
      <c r="B216" s="295"/>
      <c r="C216" s="296"/>
      <c r="D216" s="109"/>
      <c r="E216" s="110"/>
      <c r="F216" s="95" t="s">
        <v>413</v>
      </c>
      <c r="G216" s="95"/>
      <c r="H216" s="95"/>
      <c r="I216" s="96" t="s">
        <v>2575</v>
      </c>
      <c r="J216" s="97"/>
      <c r="K216" s="97"/>
      <c r="L216" s="97"/>
      <c r="M216" s="97"/>
      <c r="N216" s="97"/>
      <c r="O216" s="98"/>
      <c r="P216" s="99"/>
    </row>
    <row r="217" spans="1:20" customFormat="1" ht="39.950000000000003" customHeight="1">
      <c r="A217" s="2"/>
      <c r="B217" s="295"/>
      <c r="C217" s="296"/>
      <c r="D217" s="109"/>
      <c r="E217" s="110"/>
      <c r="F217" s="113" t="s">
        <v>105</v>
      </c>
      <c r="G217" s="114"/>
      <c r="H217" s="115"/>
      <c r="I217" s="100" t="s">
        <v>2486</v>
      </c>
      <c r="J217" s="101"/>
      <c r="K217" s="101"/>
      <c r="L217" s="102"/>
      <c r="M217" s="78" t="s">
        <v>2559</v>
      </c>
      <c r="N217" s="79"/>
      <c r="O217" s="79"/>
      <c r="P217" s="80"/>
      <c r="Q217" s="2"/>
      <c r="R217" s="2"/>
      <c r="S217" s="15"/>
      <c r="T217" s="69"/>
    </row>
    <row r="218" spans="1:20" customFormat="1" ht="39.950000000000003" customHeight="1">
      <c r="A218" s="2"/>
      <c r="B218" s="295"/>
      <c r="C218" s="296"/>
      <c r="D218" s="111"/>
      <c r="E218" s="112"/>
      <c r="F218" s="116"/>
      <c r="G218" s="117"/>
      <c r="H218" s="118"/>
      <c r="I218" s="100" t="s">
        <v>2487</v>
      </c>
      <c r="J218" s="101"/>
      <c r="K218" s="101"/>
      <c r="L218" s="102"/>
      <c r="M218" s="78" t="s">
        <v>2559</v>
      </c>
      <c r="N218" s="79"/>
      <c r="O218" s="79"/>
      <c r="P218" s="80"/>
      <c r="T218" s="69"/>
    </row>
    <row r="219" spans="1:20" ht="39.950000000000003" customHeight="1">
      <c r="B219" s="295"/>
      <c r="C219" s="296"/>
      <c r="D219" s="107">
        <v>4</v>
      </c>
      <c r="E219" s="108"/>
      <c r="F219" s="95" t="s">
        <v>5</v>
      </c>
      <c r="G219" s="95"/>
      <c r="H219" s="95"/>
      <c r="I219" s="92"/>
      <c r="J219" s="93"/>
      <c r="K219" s="93"/>
      <c r="L219" s="93"/>
      <c r="M219" s="93"/>
      <c r="N219" s="93"/>
      <c r="O219" s="93"/>
      <c r="P219" s="94"/>
    </row>
    <row r="220" spans="1:20" ht="39.950000000000003" customHeight="1">
      <c r="B220" s="295"/>
      <c r="C220" s="296"/>
      <c r="D220" s="109"/>
      <c r="E220" s="110"/>
      <c r="F220" s="95" t="s">
        <v>103</v>
      </c>
      <c r="G220" s="95"/>
      <c r="H220" s="95"/>
      <c r="I220" s="96"/>
      <c r="J220" s="97"/>
      <c r="K220" s="97"/>
      <c r="L220" s="97"/>
      <c r="M220" s="97"/>
      <c r="N220" s="97"/>
      <c r="O220" s="98"/>
      <c r="P220" s="99"/>
    </row>
    <row r="221" spans="1:20" ht="79.5" customHeight="1">
      <c r="B221" s="295"/>
      <c r="C221" s="296"/>
      <c r="D221" s="109"/>
      <c r="E221" s="110"/>
      <c r="F221" s="95" t="s">
        <v>104</v>
      </c>
      <c r="G221" s="95"/>
      <c r="H221" s="95"/>
      <c r="I221" s="96"/>
      <c r="J221" s="97"/>
      <c r="K221" s="97"/>
      <c r="L221" s="97"/>
      <c r="M221" s="97"/>
      <c r="N221" s="97"/>
      <c r="O221" s="98"/>
      <c r="P221" s="99"/>
    </row>
    <row r="222" spans="1:20" ht="79.5" customHeight="1">
      <c r="B222" s="295"/>
      <c r="C222" s="296"/>
      <c r="D222" s="109"/>
      <c r="E222" s="110"/>
      <c r="F222" s="95" t="s">
        <v>413</v>
      </c>
      <c r="G222" s="95"/>
      <c r="H222" s="95"/>
      <c r="I222" s="96"/>
      <c r="J222" s="97"/>
      <c r="K222" s="97"/>
      <c r="L222" s="97"/>
      <c r="M222" s="97"/>
      <c r="N222" s="97"/>
      <c r="O222" s="98"/>
      <c r="P222" s="99"/>
    </row>
    <row r="223" spans="1:20" customFormat="1" ht="39.950000000000003" customHeight="1">
      <c r="A223" s="2"/>
      <c r="B223" s="295"/>
      <c r="C223" s="296"/>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5"/>
      <c r="C224" s="296"/>
      <c r="D224" s="111"/>
      <c r="E224" s="112"/>
      <c r="F224" s="116"/>
      <c r="G224" s="117"/>
      <c r="H224" s="118"/>
      <c r="I224" s="100" t="s">
        <v>2487</v>
      </c>
      <c r="J224" s="101"/>
      <c r="K224" s="101"/>
      <c r="L224" s="102"/>
      <c r="M224" s="78"/>
      <c r="N224" s="79"/>
      <c r="O224" s="79"/>
      <c r="P224" s="80"/>
      <c r="T224" s="69"/>
    </row>
    <row r="225" spans="1:20" ht="39.950000000000003" customHeight="1">
      <c r="B225" s="295"/>
      <c r="C225" s="296"/>
      <c r="D225" s="107">
        <v>5</v>
      </c>
      <c r="E225" s="108"/>
      <c r="F225" s="95" t="s">
        <v>5</v>
      </c>
      <c r="G225" s="95"/>
      <c r="H225" s="95"/>
      <c r="I225" s="92"/>
      <c r="J225" s="93"/>
      <c r="K225" s="93"/>
      <c r="L225" s="93"/>
      <c r="M225" s="93"/>
      <c r="N225" s="93"/>
      <c r="O225" s="93"/>
      <c r="P225" s="94"/>
    </row>
    <row r="226" spans="1:20" ht="39.950000000000003" customHeight="1">
      <c r="B226" s="295"/>
      <c r="C226" s="296"/>
      <c r="D226" s="109"/>
      <c r="E226" s="110"/>
      <c r="F226" s="95" t="s">
        <v>103</v>
      </c>
      <c r="G226" s="95"/>
      <c r="H226" s="95"/>
      <c r="I226" s="96"/>
      <c r="J226" s="97"/>
      <c r="K226" s="97"/>
      <c r="L226" s="97"/>
      <c r="M226" s="97"/>
      <c r="N226" s="97"/>
      <c r="O226" s="98"/>
      <c r="P226" s="99"/>
    </row>
    <row r="227" spans="1:20" ht="79.5" customHeight="1">
      <c r="B227" s="295"/>
      <c r="C227" s="296"/>
      <c r="D227" s="109"/>
      <c r="E227" s="110"/>
      <c r="F227" s="95" t="s">
        <v>104</v>
      </c>
      <c r="G227" s="95"/>
      <c r="H227" s="95"/>
      <c r="I227" s="96"/>
      <c r="J227" s="97"/>
      <c r="K227" s="97"/>
      <c r="L227" s="97"/>
      <c r="M227" s="97"/>
      <c r="N227" s="97"/>
      <c r="O227" s="98"/>
      <c r="P227" s="99"/>
    </row>
    <row r="228" spans="1:20" ht="79.5" customHeight="1">
      <c r="B228" s="295"/>
      <c r="C228" s="296"/>
      <c r="D228" s="109"/>
      <c r="E228" s="110"/>
      <c r="F228" s="95" t="s">
        <v>413</v>
      </c>
      <c r="G228" s="95"/>
      <c r="H228" s="95"/>
      <c r="I228" s="96"/>
      <c r="J228" s="97"/>
      <c r="K228" s="97"/>
      <c r="L228" s="97"/>
      <c r="M228" s="97"/>
      <c r="N228" s="97"/>
      <c r="O228" s="98"/>
      <c r="P228" s="99"/>
    </row>
    <row r="229" spans="1:20" customFormat="1" ht="39.950000000000003" customHeight="1">
      <c r="A229" s="2"/>
      <c r="B229" s="295"/>
      <c r="C229" s="296"/>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5"/>
      <c r="C230" s="296"/>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5"/>
      <c r="C231" s="296"/>
      <c r="D231" s="487" t="s">
        <v>2519</v>
      </c>
      <c r="E231" s="294"/>
      <c r="F231" s="78" t="s">
        <v>2559</v>
      </c>
      <c r="G231" s="79"/>
      <c r="H231" s="79"/>
      <c r="I231" s="79"/>
      <c r="J231" s="79"/>
      <c r="K231" s="79"/>
      <c r="L231" s="79"/>
      <c r="M231" s="79"/>
      <c r="N231" s="79"/>
      <c r="O231" s="79"/>
      <c r="P231" s="80"/>
      <c r="S231" s="15" t="str">
        <f>IF(F231="","未記入","")</f>
        <v/>
      </c>
      <c r="T231" s="69"/>
    </row>
    <row r="232" spans="1:20" customFormat="1" ht="39.950000000000003" customHeight="1">
      <c r="A232" s="2"/>
      <c r="B232" s="295"/>
      <c r="C232" s="296"/>
      <c r="D232" s="488"/>
      <c r="E232" s="296"/>
      <c r="F232" s="81" t="s">
        <v>2511</v>
      </c>
      <c r="G232" s="82"/>
      <c r="H232" s="82"/>
      <c r="I232" s="82"/>
      <c r="J232" s="82"/>
      <c r="K232" s="82"/>
      <c r="L232" s="82"/>
      <c r="M232" s="82"/>
      <c r="N232" s="82"/>
      <c r="O232" s="82"/>
      <c r="P232" s="83"/>
      <c r="S232" s="15"/>
      <c r="T232" s="69"/>
    </row>
    <row r="233" spans="1:20" customFormat="1" ht="39.950000000000003" customHeight="1">
      <c r="A233" s="2"/>
      <c r="B233" s="295"/>
      <c r="C233" s="296"/>
      <c r="D233" s="488"/>
      <c r="E233" s="296"/>
      <c r="F233" s="71"/>
      <c r="G233" s="123" t="s">
        <v>2488</v>
      </c>
      <c r="H233" s="124"/>
      <c r="I233" s="89" t="s">
        <v>2572</v>
      </c>
      <c r="J233" s="89"/>
      <c r="K233" s="89"/>
      <c r="L233" s="89"/>
      <c r="M233" s="89"/>
      <c r="N233" s="89"/>
      <c r="O233" s="90"/>
      <c r="P233" s="91"/>
      <c r="S233" s="15" t="str">
        <f>IF($F$231=MST!$I$6,IF(I233="","未記入",""),"")</f>
        <v/>
      </c>
      <c r="T233" s="69"/>
    </row>
    <row r="234" spans="1:20" customFormat="1" ht="39.950000000000003" customHeight="1">
      <c r="A234" s="2"/>
      <c r="B234" s="491"/>
      <c r="C234" s="490"/>
      <c r="D234" s="489"/>
      <c r="E234" s="490"/>
      <c r="F234" s="70"/>
      <c r="G234" s="123" t="s">
        <v>2489</v>
      </c>
      <c r="H234" s="124"/>
      <c r="I234" s="89" t="s">
        <v>2573</v>
      </c>
      <c r="J234" s="89"/>
      <c r="K234" s="89"/>
      <c r="L234" s="89"/>
      <c r="M234" s="89"/>
      <c r="N234" s="89"/>
      <c r="O234" s="90"/>
      <c r="P234" s="91"/>
      <c r="S234" s="15" t="str">
        <f>IF($F$231=MST!$I$6,IF(I234="","未記入",""),"")</f>
        <v/>
      </c>
      <c r="T234" s="69"/>
    </row>
    <row r="235" spans="1:20" ht="39.950000000000003" customHeight="1">
      <c r="B235" s="293" t="s">
        <v>102</v>
      </c>
      <c r="C235" s="294"/>
      <c r="D235" s="289">
        <v>1</v>
      </c>
      <c r="E235" s="108"/>
      <c r="F235" s="95" t="s">
        <v>5</v>
      </c>
      <c r="G235" s="95"/>
      <c r="H235" s="95"/>
      <c r="I235" s="96"/>
      <c r="J235" s="97"/>
      <c r="K235" s="97"/>
      <c r="L235" s="97"/>
      <c r="M235" s="97"/>
      <c r="N235" s="97"/>
      <c r="O235" s="98"/>
      <c r="P235" s="99"/>
    </row>
    <row r="236" spans="1:20" ht="39.950000000000003" customHeight="1">
      <c r="B236" s="295"/>
      <c r="C236" s="296"/>
      <c r="D236" s="290"/>
      <c r="E236" s="110"/>
      <c r="F236" s="95" t="s">
        <v>103</v>
      </c>
      <c r="G236" s="95"/>
      <c r="H236" s="95"/>
      <c r="I236" s="96"/>
      <c r="J236" s="97"/>
      <c r="K236" s="97"/>
      <c r="L236" s="97"/>
      <c r="M236" s="97"/>
      <c r="N236" s="97"/>
      <c r="O236" s="98"/>
      <c r="P236" s="99"/>
    </row>
    <row r="237" spans="1:20" ht="39.950000000000003" customHeight="1">
      <c r="B237" s="295"/>
      <c r="C237" s="296"/>
      <c r="D237" s="290"/>
      <c r="E237" s="110"/>
      <c r="F237" s="194" t="s">
        <v>105</v>
      </c>
      <c r="G237" s="194"/>
      <c r="H237" s="194"/>
      <c r="I237" s="96"/>
      <c r="J237" s="97"/>
      <c r="K237" s="97"/>
      <c r="L237" s="97"/>
      <c r="M237" s="97"/>
      <c r="N237" s="97"/>
      <c r="O237" s="98"/>
      <c r="P237" s="99"/>
    </row>
    <row r="238" spans="1:20" ht="39.950000000000003" customHeight="1">
      <c r="B238" s="295"/>
      <c r="C238" s="296"/>
      <c r="D238" s="289">
        <v>2</v>
      </c>
      <c r="E238" s="108"/>
      <c r="F238" s="95" t="s">
        <v>5</v>
      </c>
      <c r="G238" s="95"/>
      <c r="H238" s="95"/>
      <c r="I238" s="96"/>
      <c r="J238" s="97"/>
      <c r="K238" s="97"/>
      <c r="L238" s="97"/>
      <c r="M238" s="97"/>
      <c r="N238" s="97"/>
      <c r="O238" s="98"/>
      <c r="P238" s="99"/>
    </row>
    <row r="239" spans="1:20" ht="39.950000000000003" customHeight="1">
      <c r="B239" s="295"/>
      <c r="C239" s="296"/>
      <c r="D239" s="290"/>
      <c r="E239" s="110"/>
      <c r="F239" s="95" t="s">
        <v>103</v>
      </c>
      <c r="G239" s="95"/>
      <c r="H239" s="95"/>
      <c r="I239" s="96"/>
      <c r="J239" s="97"/>
      <c r="K239" s="97"/>
      <c r="L239" s="97"/>
      <c r="M239" s="97"/>
      <c r="N239" s="97"/>
      <c r="O239" s="98"/>
      <c r="P239" s="99"/>
    </row>
    <row r="240" spans="1:20" ht="39.950000000000003" customHeight="1" thickBot="1">
      <c r="B240" s="297"/>
      <c r="C240" s="298"/>
      <c r="D240" s="291"/>
      <c r="E240" s="292"/>
      <c r="F240" s="183" t="s">
        <v>105</v>
      </c>
      <c r="G240" s="183"/>
      <c r="H240" s="183"/>
      <c r="I240" s="261"/>
      <c r="J240" s="262"/>
      <c r="K240" s="262"/>
      <c r="L240" s="262"/>
      <c r="M240" s="262"/>
      <c r="N240" s="262"/>
      <c r="O240" s="263"/>
      <c r="P240" s="264"/>
    </row>
    <row r="241" spans="2:16" ht="20.100000000000001" customHeight="1"/>
    <row r="242" spans="2:16" ht="20.100000000000001" customHeight="1" thickBot="1">
      <c r="B242" s="17" t="s">
        <v>106</v>
      </c>
      <c r="H242" s="19" t="s">
        <v>107</v>
      </c>
    </row>
    <row r="243" spans="2:16" ht="20.100000000000001" customHeight="1">
      <c r="B243" s="284" t="s">
        <v>108</v>
      </c>
      <c r="C243" s="285"/>
      <c r="D243" s="285"/>
      <c r="E243" s="286"/>
      <c r="F243" s="13"/>
      <c r="G243" s="287" t="s">
        <v>458</v>
      </c>
      <c r="H243" s="203"/>
      <c r="I243" s="203"/>
      <c r="J243" s="203"/>
      <c r="K243" s="203"/>
      <c r="L243" s="203"/>
      <c r="M243" s="203"/>
      <c r="N243" s="203"/>
      <c r="O243" s="203"/>
      <c r="P243" s="218"/>
    </row>
    <row r="244" spans="2:16" ht="20.100000000000001" customHeight="1">
      <c r="B244" s="224"/>
      <c r="C244" s="225"/>
      <c r="D244" s="225"/>
      <c r="E244" s="226"/>
      <c r="F244" s="14"/>
      <c r="G244" s="288" t="s">
        <v>459</v>
      </c>
      <c r="H244" s="76"/>
      <c r="I244" s="76"/>
      <c r="J244" s="76"/>
      <c r="K244" s="76"/>
      <c r="L244" s="76"/>
      <c r="M244" s="76"/>
      <c r="N244" s="76"/>
      <c r="O244" s="76"/>
      <c r="P244" s="201"/>
    </row>
    <row r="245" spans="2:16" ht="60" customHeight="1">
      <c r="B245" s="250"/>
      <c r="C245" s="254"/>
      <c r="D245" s="254"/>
      <c r="E245" s="251"/>
      <c r="F245" s="14" t="s">
        <v>2571</v>
      </c>
      <c r="G245" s="288" t="s">
        <v>432</v>
      </c>
      <c r="H245" s="76"/>
      <c r="I245" s="77"/>
      <c r="J245" s="92" t="s">
        <v>2582</v>
      </c>
      <c r="K245" s="105"/>
      <c r="L245" s="105"/>
      <c r="M245" s="105"/>
      <c r="N245" s="105"/>
      <c r="O245" s="105"/>
      <c r="P245" s="106"/>
    </row>
    <row r="246" spans="2:16" ht="120" customHeight="1">
      <c r="B246" s="153" t="s">
        <v>109</v>
      </c>
      <c r="C246" s="95"/>
      <c r="D246" s="95"/>
      <c r="E246" s="95"/>
      <c r="F246" s="92" t="s">
        <v>2583</v>
      </c>
      <c r="G246" s="93"/>
      <c r="H246" s="93"/>
      <c r="I246" s="93"/>
      <c r="J246" s="93"/>
      <c r="K246" s="93"/>
      <c r="L246" s="93"/>
      <c r="M246" s="93"/>
      <c r="N246" s="93"/>
      <c r="O246" s="93"/>
      <c r="P246" s="94"/>
    </row>
    <row r="247" spans="2:16" ht="120" customHeight="1">
      <c r="B247" s="153" t="s">
        <v>110</v>
      </c>
      <c r="C247" s="95"/>
      <c r="D247" s="95"/>
      <c r="E247" s="95"/>
      <c r="F247" s="92" t="s">
        <v>2584</v>
      </c>
      <c r="G247" s="93"/>
      <c r="H247" s="93"/>
      <c r="I247" s="93"/>
      <c r="J247" s="93"/>
      <c r="K247" s="93"/>
      <c r="L247" s="93"/>
      <c r="M247" s="93"/>
      <c r="N247" s="93"/>
      <c r="O247" s="93"/>
      <c r="P247" s="94"/>
    </row>
    <row r="248" spans="2:16" ht="20.100000000000001" customHeight="1">
      <c r="B248" s="153" t="s">
        <v>111</v>
      </c>
      <c r="C248" s="95"/>
      <c r="D248" s="95"/>
      <c r="E248" s="95"/>
      <c r="F248" s="78" t="s">
        <v>2558</v>
      </c>
      <c r="G248" s="79"/>
      <c r="H248" s="79"/>
      <c r="I248" s="79"/>
      <c r="J248" s="79"/>
      <c r="K248" s="79"/>
      <c r="L248" s="79"/>
      <c r="M248" s="79"/>
      <c r="N248" s="79"/>
      <c r="O248" s="79"/>
      <c r="P248" s="80"/>
    </row>
    <row r="249" spans="2:16" ht="120" customHeight="1">
      <c r="B249" s="153" t="s">
        <v>112</v>
      </c>
      <c r="C249" s="95"/>
      <c r="D249" s="95"/>
      <c r="E249" s="95"/>
      <c r="F249" s="92" t="s">
        <v>2585</v>
      </c>
      <c r="G249" s="93"/>
      <c r="H249" s="93"/>
      <c r="I249" s="93"/>
      <c r="J249" s="93"/>
      <c r="K249" s="93"/>
      <c r="L249" s="93"/>
      <c r="M249" s="93"/>
      <c r="N249" s="93"/>
      <c r="O249" s="93"/>
      <c r="P249" s="94"/>
    </row>
    <row r="250" spans="2:16" ht="20.100000000000001" customHeight="1">
      <c r="B250" s="307" t="s">
        <v>114</v>
      </c>
      <c r="C250" s="299"/>
      <c r="D250" s="299"/>
      <c r="E250" s="299"/>
      <c r="F250" s="78" t="s">
        <v>2558</v>
      </c>
      <c r="G250" s="79"/>
      <c r="H250" s="79"/>
      <c r="I250" s="79"/>
      <c r="J250" s="79"/>
      <c r="K250" s="79"/>
      <c r="L250" s="79"/>
      <c r="M250" s="79"/>
      <c r="N250" s="79"/>
      <c r="O250" s="79"/>
      <c r="P250" s="80"/>
    </row>
    <row r="251" spans="2:16" ht="20.100000000000001" customHeight="1">
      <c r="B251" s="308" t="s">
        <v>115</v>
      </c>
      <c r="C251" s="300"/>
      <c r="D251" s="299" t="s">
        <v>116</v>
      </c>
      <c r="E251" s="299"/>
      <c r="F251" s="78" t="s">
        <v>2558</v>
      </c>
      <c r="G251" s="79"/>
      <c r="H251" s="79"/>
      <c r="I251" s="79"/>
      <c r="J251" s="79"/>
      <c r="K251" s="79"/>
      <c r="L251" s="79"/>
      <c r="M251" s="79"/>
      <c r="N251" s="79"/>
      <c r="O251" s="79"/>
      <c r="P251" s="80"/>
    </row>
    <row r="252" spans="2:16" ht="20.100000000000001" customHeight="1">
      <c r="B252" s="308"/>
      <c r="C252" s="300"/>
      <c r="D252" s="299" t="s">
        <v>117</v>
      </c>
      <c r="E252" s="299"/>
      <c r="F252" s="78" t="s">
        <v>2558</v>
      </c>
      <c r="G252" s="79"/>
      <c r="H252" s="79"/>
      <c r="I252" s="79"/>
      <c r="J252" s="79"/>
      <c r="K252" s="79"/>
      <c r="L252" s="79"/>
      <c r="M252" s="79"/>
      <c r="N252" s="79"/>
      <c r="O252" s="79"/>
      <c r="P252" s="80"/>
    </row>
    <row r="253" spans="2:16" ht="20.100000000000001" customHeight="1">
      <c r="B253" s="308"/>
      <c r="C253" s="300"/>
      <c r="D253" s="299" t="s">
        <v>118</v>
      </c>
      <c r="E253" s="299"/>
      <c r="F253" s="78" t="s">
        <v>2558</v>
      </c>
      <c r="G253" s="79"/>
      <c r="H253" s="79"/>
      <c r="I253" s="79"/>
      <c r="J253" s="79"/>
      <c r="K253" s="79"/>
      <c r="L253" s="79"/>
      <c r="M253" s="79"/>
      <c r="N253" s="79"/>
      <c r="O253" s="79"/>
      <c r="P253" s="80"/>
    </row>
    <row r="254" spans="2:16" ht="20.100000000000001" customHeight="1">
      <c r="B254" s="308"/>
      <c r="C254" s="300"/>
      <c r="D254" s="299" t="s">
        <v>119</v>
      </c>
      <c r="E254" s="299"/>
      <c r="F254" s="78" t="s">
        <v>2558</v>
      </c>
      <c r="G254" s="79"/>
      <c r="H254" s="79"/>
      <c r="I254" s="79"/>
      <c r="J254" s="79"/>
      <c r="K254" s="79"/>
      <c r="L254" s="79"/>
      <c r="M254" s="79"/>
      <c r="N254" s="79"/>
      <c r="O254" s="79"/>
      <c r="P254" s="80"/>
    </row>
    <row r="255" spans="2:16" ht="20.100000000000001" customHeight="1">
      <c r="B255" s="308"/>
      <c r="C255" s="300"/>
      <c r="D255" s="299" t="s">
        <v>120</v>
      </c>
      <c r="E255" s="299"/>
      <c r="F255" s="78" t="s">
        <v>2558</v>
      </c>
      <c r="G255" s="79"/>
      <c r="H255" s="79"/>
      <c r="I255" s="79"/>
      <c r="J255" s="79"/>
      <c r="K255" s="79"/>
      <c r="L255" s="79"/>
      <c r="M255" s="79"/>
      <c r="N255" s="79"/>
      <c r="O255" s="79"/>
      <c r="P255" s="80"/>
    </row>
    <row r="256" spans="2:16" ht="20.100000000000001" customHeight="1">
      <c r="B256" s="308"/>
      <c r="C256" s="300"/>
      <c r="D256" s="300" t="s">
        <v>121</v>
      </c>
      <c r="E256" s="300"/>
      <c r="F256" s="78" t="s">
        <v>2558</v>
      </c>
      <c r="G256" s="79"/>
      <c r="H256" s="79"/>
      <c r="I256" s="79"/>
      <c r="J256" s="79"/>
      <c r="K256" s="79"/>
      <c r="L256" s="79"/>
      <c r="M256" s="79"/>
      <c r="N256" s="79"/>
      <c r="O256" s="79"/>
      <c r="P256" s="80"/>
    </row>
    <row r="257" spans="2:20" ht="20.100000000000001" customHeight="1">
      <c r="B257" s="308"/>
      <c r="C257" s="300"/>
      <c r="D257" s="300"/>
      <c r="E257" s="300"/>
      <c r="F257" s="81" t="s">
        <v>433</v>
      </c>
      <c r="G257" s="82"/>
      <c r="H257" s="82"/>
      <c r="I257" s="82"/>
      <c r="J257" s="82"/>
      <c r="K257" s="82"/>
      <c r="L257" s="82"/>
      <c r="M257" s="82"/>
      <c r="N257" s="82"/>
      <c r="O257" s="82"/>
      <c r="P257" s="83"/>
    </row>
    <row r="258" spans="2:20" ht="120" customHeight="1" thickBot="1">
      <c r="B258" s="309"/>
      <c r="C258" s="301"/>
      <c r="D258" s="301"/>
      <c r="E258" s="301"/>
      <c r="F258" s="42"/>
      <c r="G258" s="184" t="s">
        <v>437</v>
      </c>
      <c r="H258" s="302"/>
      <c r="I258" s="303"/>
      <c r="J258" s="304"/>
      <c r="K258" s="305"/>
      <c r="L258" s="305"/>
      <c r="M258" s="305"/>
      <c r="N258" s="305"/>
      <c r="O258" s="305"/>
      <c r="P258" s="306"/>
    </row>
    <row r="259" spans="2:20" ht="20.100000000000001" customHeight="1"/>
    <row r="260" spans="2:20" s="17" customFormat="1" ht="20.100000000000001" customHeight="1" thickBot="1">
      <c r="B260" s="17" t="s">
        <v>113</v>
      </c>
      <c r="S260" s="18"/>
      <c r="T260" s="15"/>
    </row>
    <row r="261" spans="2:20" ht="20.100000000000001" customHeight="1">
      <c r="B261" s="281" t="s">
        <v>122</v>
      </c>
      <c r="C261" s="214"/>
      <c r="D261" s="214"/>
      <c r="E261" s="214"/>
      <c r="F261" s="215" t="s">
        <v>128</v>
      </c>
      <c r="G261" s="203"/>
      <c r="H261" s="203"/>
      <c r="I261" s="204"/>
      <c r="J261" s="276" t="s">
        <v>2558</v>
      </c>
      <c r="K261" s="276"/>
      <c r="L261" s="276"/>
      <c r="M261" s="276"/>
      <c r="N261" s="276"/>
      <c r="O261" s="147"/>
      <c r="P261" s="277"/>
      <c r="S261" s="15" t="str">
        <f>IF(J261="","未記入","")</f>
        <v/>
      </c>
    </row>
    <row r="262" spans="2:20" ht="20.100000000000001" customHeight="1">
      <c r="B262" s="153"/>
      <c r="C262" s="95"/>
      <c r="D262" s="95"/>
      <c r="E262" s="95"/>
      <c r="F262" s="75" t="s">
        <v>129</v>
      </c>
      <c r="G262" s="76"/>
      <c r="H262" s="76"/>
      <c r="I262" s="77"/>
      <c r="J262" s="87" t="s">
        <v>2558</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2559</v>
      </c>
      <c r="K263" s="87"/>
      <c r="L263" s="87"/>
      <c r="M263" s="87"/>
      <c r="N263" s="87"/>
      <c r="O263" s="78"/>
      <c r="P263" s="88"/>
      <c r="S263" s="15" t="str">
        <f>IF(J263="","未記入","")</f>
        <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t="s">
        <v>2586</v>
      </c>
      <c r="G265" s="93"/>
      <c r="H265" s="93"/>
      <c r="I265" s="93"/>
      <c r="J265" s="93"/>
      <c r="K265" s="93"/>
      <c r="L265" s="93"/>
      <c r="M265" s="93"/>
      <c r="N265" s="93"/>
      <c r="O265" s="93"/>
      <c r="P265" s="94"/>
    </row>
    <row r="266" spans="2:20" ht="180" customHeight="1">
      <c r="B266" s="221" t="s">
        <v>124</v>
      </c>
      <c r="C266" s="222"/>
      <c r="D266" s="222"/>
      <c r="E266" s="223"/>
      <c r="F266" s="75" t="s">
        <v>131</v>
      </c>
      <c r="G266" s="76"/>
      <c r="H266" s="76"/>
      <c r="I266" s="77"/>
      <c r="J266" s="92" t="s">
        <v>2587</v>
      </c>
      <c r="K266" s="105"/>
      <c r="L266" s="105"/>
      <c r="M266" s="105"/>
      <c r="N266" s="105"/>
      <c r="O266" s="105"/>
      <c r="P266" s="106"/>
    </row>
    <row r="267" spans="2:20" ht="20.100000000000001" customHeight="1">
      <c r="B267" s="250"/>
      <c r="C267" s="254"/>
      <c r="D267" s="254"/>
      <c r="E267" s="251"/>
      <c r="F267" s="75" t="s">
        <v>132</v>
      </c>
      <c r="G267" s="76"/>
      <c r="H267" s="76"/>
      <c r="I267" s="77"/>
      <c r="J267" s="78">
        <v>3</v>
      </c>
      <c r="K267" s="79"/>
      <c r="L267" s="79"/>
      <c r="M267" s="79"/>
      <c r="N267" s="76" t="s">
        <v>475</v>
      </c>
      <c r="O267" s="76"/>
      <c r="P267" s="201"/>
    </row>
    <row r="268" spans="2:20" ht="20.100000000000001" customHeight="1">
      <c r="B268" s="321" t="s">
        <v>125</v>
      </c>
      <c r="C268" s="248"/>
      <c r="D268" s="248"/>
      <c r="E268" s="249"/>
      <c r="F268" s="78">
        <v>0.5</v>
      </c>
      <c r="G268" s="79"/>
      <c r="H268" s="79"/>
      <c r="I268" s="79"/>
      <c r="J268" s="79"/>
      <c r="K268" s="79"/>
      <c r="L268" s="79"/>
      <c r="M268" s="79"/>
      <c r="N268" s="76" t="s">
        <v>475</v>
      </c>
      <c r="O268" s="76"/>
      <c r="P268" s="201"/>
    </row>
    <row r="269" spans="2:20" ht="20.100000000000001" customHeight="1">
      <c r="B269" s="153" t="s">
        <v>126</v>
      </c>
      <c r="C269" s="95"/>
      <c r="D269" s="95"/>
      <c r="E269" s="95"/>
      <c r="F269" s="78" t="s">
        <v>2558</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v>60</v>
      </c>
      <c r="G272" s="79"/>
      <c r="H272" s="79"/>
      <c r="I272" s="79"/>
      <c r="J272" s="79"/>
      <c r="K272" s="79"/>
      <c r="L272" s="79"/>
      <c r="M272" s="79"/>
      <c r="N272" s="76" t="s">
        <v>476</v>
      </c>
      <c r="O272" s="76"/>
      <c r="P272" s="201"/>
    </row>
    <row r="273" spans="1:20" ht="120" customHeight="1" thickBot="1">
      <c r="B273" s="310" t="s">
        <v>71</v>
      </c>
      <c r="C273" s="302"/>
      <c r="D273" s="302"/>
      <c r="E273" s="303"/>
      <c r="F273" s="304"/>
      <c r="G273" s="311"/>
      <c r="H273" s="311"/>
      <c r="I273" s="311"/>
      <c r="J273" s="311"/>
      <c r="K273" s="311"/>
      <c r="L273" s="311"/>
      <c r="M273" s="311"/>
      <c r="N273" s="311"/>
      <c r="O273" s="311"/>
      <c r="P273" s="312"/>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3"/>
      <c r="C279" s="314"/>
      <c r="D279" s="314"/>
      <c r="E279" s="215" t="s">
        <v>146</v>
      </c>
      <c r="F279" s="203"/>
      <c r="G279" s="203"/>
      <c r="H279" s="203"/>
      <c r="I279" s="203"/>
      <c r="J279" s="203"/>
      <c r="K279" s="203"/>
      <c r="L279" s="203"/>
      <c r="M279" s="204"/>
      <c r="N279" s="317" t="s">
        <v>397</v>
      </c>
      <c r="O279" s="285"/>
      <c r="P279" s="318"/>
    </row>
    <row r="280" spans="1:20" ht="20.100000000000001" customHeight="1">
      <c r="B280" s="315"/>
      <c r="C280" s="316"/>
      <c r="D280" s="316"/>
      <c r="E280" s="95" t="s">
        <v>147</v>
      </c>
      <c r="F280" s="95"/>
      <c r="G280" s="75"/>
      <c r="H280" s="76"/>
      <c r="I280" s="76"/>
      <c r="J280" s="76"/>
      <c r="K280" s="76"/>
      <c r="L280" s="76"/>
      <c r="M280" s="77"/>
      <c r="N280" s="259"/>
      <c r="O280" s="225"/>
      <c r="P280" s="319"/>
    </row>
    <row r="281" spans="1:20" ht="20.100000000000001" customHeight="1">
      <c r="B281" s="315"/>
      <c r="C281" s="316"/>
      <c r="D281" s="316"/>
      <c r="E281" s="95"/>
      <c r="F281" s="95"/>
      <c r="G281" s="95"/>
      <c r="H281" s="75" t="s">
        <v>148</v>
      </c>
      <c r="I281" s="76"/>
      <c r="J281" s="77"/>
      <c r="K281" s="95" t="s">
        <v>149</v>
      </c>
      <c r="L281" s="95"/>
      <c r="M281" s="95"/>
      <c r="N281" s="253"/>
      <c r="O281" s="254"/>
      <c r="P281" s="320"/>
    </row>
    <row r="282" spans="1:20" ht="20.100000000000001" customHeight="1">
      <c r="B282" s="153" t="s">
        <v>135</v>
      </c>
      <c r="C282" s="95"/>
      <c r="D282" s="95"/>
      <c r="E282" s="246">
        <f>IF(OR($H$282&lt;&gt;"",$K$282&lt;&gt;""),SUM($H$282,$K$282),"")</f>
        <v>1</v>
      </c>
      <c r="F282" s="246"/>
      <c r="G282" s="246"/>
      <c r="H282" s="78">
        <v>1</v>
      </c>
      <c r="I282" s="79"/>
      <c r="J282" s="160"/>
      <c r="K282" s="87">
        <v>0</v>
      </c>
      <c r="L282" s="87"/>
      <c r="M282" s="87"/>
      <c r="N282" s="87"/>
      <c r="O282" s="78"/>
      <c r="P282" s="88"/>
    </row>
    <row r="283" spans="1:20" ht="20.100000000000001" customHeight="1">
      <c r="B283" s="153" t="s">
        <v>136</v>
      </c>
      <c r="C283" s="95"/>
      <c r="D283" s="95"/>
      <c r="E283" s="246">
        <f>IF(OR($H$283&lt;&gt;"",$K$283&lt;&gt;""),SUM($H$283,$K$283),"")</f>
        <v>1</v>
      </c>
      <c r="F283" s="246"/>
      <c r="G283" s="246"/>
      <c r="H283" s="78">
        <v>1</v>
      </c>
      <c r="I283" s="79"/>
      <c r="J283" s="160"/>
      <c r="K283" s="87">
        <v>0</v>
      </c>
      <c r="L283" s="87"/>
      <c r="M283" s="87"/>
      <c r="N283" s="87"/>
      <c r="O283" s="78"/>
      <c r="P283" s="88"/>
    </row>
    <row r="284" spans="1:20" ht="20.100000000000001" customHeight="1">
      <c r="B284" s="322" t="s">
        <v>137</v>
      </c>
      <c r="C284" s="95"/>
      <c r="D284" s="95"/>
      <c r="E284" s="246">
        <f>IF(OR($H$284&lt;&gt;"",$K$284&lt;&gt;""),SUM($H$284,$K$284),"")</f>
        <v>53</v>
      </c>
      <c r="F284" s="246"/>
      <c r="G284" s="246"/>
      <c r="H284" s="78">
        <v>4</v>
      </c>
      <c r="I284" s="79"/>
      <c r="J284" s="160"/>
      <c r="K284" s="87">
        <v>49</v>
      </c>
      <c r="L284" s="87"/>
      <c r="M284" s="87"/>
      <c r="N284" s="87"/>
      <c r="O284" s="78"/>
      <c r="P284" s="88"/>
    </row>
    <row r="285" spans="1:20" ht="20.100000000000001" customHeight="1">
      <c r="B285" s="44"/>
      <c r="C285" s="95" t="s">
        <v>138</v>
      </c>
      <c r="D285" s="95"/>
      <c r="E285" s="246">
        <f>IF(OR($H$285&lt;&gt;"",$K$285&lt;&gt;""),SUM($H$285,$K$285),"")</f>
        <v>35</v>
      </c>
      <c r="F285" s="246"/>
      <c r="G285" s="246"/>
      <c r="H285" s="78">
        <v>2</v>
      </c>
      <c r="I285" s="79"/>
      <c r="J285" s="160"/>
      <c r="K285" s="87">
        <v>33</v>
      </c>
      <c r="L285" s="87"/>
      <c r="M285" s="87"/>
      <c r="N285" s="87"/>
      <c r="O285" s="78"/>
      <c r="P285" s="88"/>
    </row>
    <row r="286" spans="1:20" ht="20.100000000000001" customHeight="1">
      <c r="B286" s="45"/>
      <c r="C286" s="95" t="s">
        <v>139</v>
      </c>
      <c r="D286" s="95"/>
      <c r="E286" s="246">
        <f>IF(OR($H$286&lt;&gt;"",$K$286&lt;&gt;""),SUM($H$286,$K$286),"")</f>
        <v>20</v>
      </c>
      <c r="F286" s="246"/>
      <c r="G286" s="246"/>
      <c r="H286" s="78">
        <v>2</v>
      </c>
      <c r="I286" s="79"/>
      <c r="J286" s="160"/>
      <c r="K286" s="87">
        <v>18</v>
      </c>
      <c r="L286" s="87"/>
      <c r="M286" s="87"/>
      <c r="N286" s="87"/>
      <c r="O286" s="78"/>
      <c r="P286" s="88"/>
    </row>
    <row r="287" spans="1:20" ht="20.100000000000001" customHeight="1">
      <c r="B287" s="153" t="s">
        <v>140</v>
      </c>
      <c r="C287" s="95"/>
      <c r="D287" s="95"/>
      <c r="E287" s="246">
        <f>IF(OR($H$287&lt;&gt;"",$K$287&lt;&gt;""),SUM($H$287,$K$287),"")</f>
        <v>5</v>
      </c>
      <c r="F287" s="246"/>
      <c r="G287" s="246"/>
      <c r="H287" s="78">
        <v>0</v>
      </c>
      <c r="I287" s="79"/>
      <c r="J287" s="160"/>
      <c r="K287" s="87">
        <v>5</v>
      </c>
      <c r="L287" s="87"/>
      <c r="M287" s="87"/>
      <c r="N287" s="87"/>
      <c r="O287" s="78"/>
      <c r="P287" s="88"/>
    </row>
    <row r="288" spans="1:20" ht="20.100000000000001" customHeight="1">
      <c r="B288" s="153" t="s">
        <v>141</v>
      </c>
      <c r="C288" s="95"/>
      <c r="D288" s="95"/>
      <c r="E288" s="246">
        <f>IF(OR($H$288&lt;&gt;"",$K$288&lt;&gt;""),SUM($H$288,$K$288),"")</f>
        <v>0</v>
      </c>
      <c r="F288" s="246"/>
      <c r="G288" s="246"/>
      <c r="H288" s="78">
        <v>0</v>
      </c>
      <c r="I288" s="79"/>
      <c r="J288" s="160"/>
      <c r="K288" s="87">
        <v>0</v>
      </c>
      <c r="L288" s="87"/>
      <c r="M288" s="87"/>
      <c r="N288" s="87"/>
      <c r="O288" s="78"/>
      <c r="P288" s="88"/>
    </row>
    <row r="289" spans="2:20" ht="20.100000000000001" customHeight="1">
      <c r="B289" s="153" t="s">
        <v>142</v>
      </c>
      <c r="C289" s="95"/>
      <c r="D289" s="95"/>
      <c r="E289" s="246">
        <f>IF(OR($H$289&lt;&gt;"",$K$289&lt;&gt;""),SUM($H$289,$K$289),"")</f>
        <v>1</v>
      </c>
      <c r="F289" s="246"/>
      <c r="G289" s="246"/>
      <c r="H289" s="78">
        <v>0</v>
      </c>
      <c r="I289" s="79"/>
      <c r="J289" s="160"/>
      <c r="K289" s="87">
        <v>1</v>
      </c>
      <c r="L289" s="87"/>
      <c r="M289" s="87"/>
      <c r="N289" s="87"/>
      <c r="O289" s="78"/>
      <c r="P289" s="88"/>
    </row>
    <row r="290" spans="2:20" ht="20.100000000000001" customHeight="1">
      <c r="B290" s="153" t="s">
        <v>143</v>
      </c>
      <c r="C290" s="95"/>
      <c r="D290" s="95"/>
      <c r="E290" s="246">
        <f>IF(OR($H$290&lt;&gt;"",$K$290&lt;&gt;""),SUM($H$290,$K$290),"")</f>
        <v>4</v>
      </c>
      <c r="F290" s="246"/>
      <c r="G290" s="246"/>
      <c r="H290" s="78">
        <v>0</v>
      </c>
      <c r="I290" s="79"/>
      <c r="J290" s="160"/>
      <c r="K290" s="87">
        <v>4</v>
      </c>
      <c r="L290" s="87"/>
      <c r="M290" s="87"/>
      <c r="N290" s="87"/>
      <c r="O290" s="78"/>
      <c r="P290" s="88"/>
    </row>
    <row r="291" spans="2:20" ht="20.100000000000001" customHeight="1">
      <c r="B291" s="153" t="s">
        <v>144</v>
      </c>
      <c r="C291" s="95"/>
      <c r="D291" s="95"/>
      <c r="E291" s="246">
        <f>IF(OR($H$291&lt;&gt;"",$K$291&lt;&gt;""),SUM($H$291,$K$291),"")</f>
        <v>3</v>
      </c>
      <c r="F291" s="246"/>
      <c r="G291" s="246"/>
      <c r="H291" s="78">
        <v>3</v>
      </c>
      <c r="I291" s="79"/>
      <c r="J291" s="160"/>
      <c r="K291" s="87">
        <v>0</v>
      </c>
      <c r="L291" s="87"/>
      <c r="M291" s="87"/>
      <c r="N291" s="87"/>
      <c r="O291" s="78"/>
      <c r="P291" s="88"/>
    </row>
    <row r="292" spans="2:20" ht="20.100000000000001" customHeight="1">
      <c r="B292" s="153" t="s">
        <v>145</v>
      </c>
      <c r="C292" s="95"/>
      <c r="D292" s="95"/>
      <c r="E292" s="246">
        <f>IF(OR($H$292&lt;&gt;"",$K$292&lt;&gt;""),SUM($H$292,$K$292),"")</f>
        <v>1</v>
      </c>
      <c r="F292" s="246"/>
      <c r="G292" s="246"/>
      <c r="H292" s="78">
        <v>1</v>
      </c>
      <c r="I292" s="79"/>
      <c r="J292" s="160"/>
      <c r="K292" s="87">
        <v>0</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3"/>
    </row>
    <row r="296" spans="2:20" ht="20.100000000000001" customHeight="1">
      <c r="B296" s="138" t="s">
        <v>154</v>
      </c>
      <c r="C296" s="139"/>
      <c r="D296" s="139"/>
      <c r="E296" s="139"/>
      <c r="F296" s="139"/>
      <c r="G296" s="139"/>
      <c r="H296" s="139"/>
      <c r="I296" s="139"/>
      <c r="J296" s="139"/>
      <c r="K296" s="139"/>
      <c r="L296" s="139"/>
      <c r="M296" s="139"/>
      <c r="N296" s="139"/>
      <c r="O296" s="139"/>
      <c r="P296" s="323"/>
    </row>
    <row r="297" spans="2:20" ht="20.100000000000001" customHeight="1" thickBot="1">
      <c r="B297" s="324" t="s">
        <v>151</v>
      </c>
      <c r="C297" s="325"/>
      <c r="D297" s="325"/>
      <c r="E297" s="325"/>
      <c r="F297" s="325"/>
      <c r="G297" s="325"/>
      <c r="H297" s="325"/>
      <c r="I297" s="325"/>
      <c r="J297" s="325"/>
      <c r="K297" s="325"/>
      <c r="L297" s="325"/>
      <c r="M297" s="325"/>
      <c r="N297" s="325"/>
      <c r="O297" s="325"/>
      <c r="P297" s="326"/>
    </row>
    <row r="298" spans="2:20" ht="20.100000000000001" customHeight="1"/>
    <row r="299" spans="2:20" s="17" customFormat="1" ht="20.100000000000001" customHeight="1" thickBot="1">
      <c r="B299" s="17" t="s">
        <v>155</v>
      </c>
      <c r="S299" s="18"/>
      <c r="T299" s="15"/>
    </row>
    <row r="300" spans="2:20" ht="20.100000000000001" customHeight="1">
      <c r="B300" s="313"/>
      <c r="C300" s="314"/>
      <c r="D300" s="314"/>
      <c r="E300" s="314"/>
      <c r="F300" s="314"/>
      <c r="G300" s="189" t="s">
        <v>147</v>
      </c>
      <c r="H300" s="187"/>
      <c r="I300" s="187"/>
      <c r="J300" s="187"/>
      <c r="K300" s="187"/>
      <c r="L300" s="187"/>
      <c r="M300" s="187"/>
      <c r="N300" s="187"/>
      <c r="O300" s="187"/>
      <c r="P300" s="332"/>
    </row>
    <row r="301" spans="2:20" ht="20.100000000000001" customHeight="1">
      <c r="B301" s="315"/>
      <c r="C301" s="316"/>
      <c r="D301" s="316"/>
      <c r="E301" s="316"/>
      <c r="F301" s="316"/>
      <c r="G301" s="333"/>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33</v>
      </c>
      <c r="H303" s="141"/>
      <c r="I303" s="104"/>
      <c r="J303" s="87">
        <v>2</v>
      </c>
      <c r="K303" s="87"/>
      <c r="L303" s="87"/>
      <c r="M303" s="87">
        <v>31</v>
      </c>
      <c r="N303" s="87"/>
      <c r="O303" s="78"/>
      <c r="P303" s="88"/>
    </row>
    <row r="304" spans="2:20" ht="20.100000000000001" customHeight="1">
      <c r="B304" s="153" t="s">
        <v>158</v>
      </c>
      <c r="C304" s="95"/>
      <c r="D304" s="95"/>
      <c r="E304" s="95"/>
      <c r="F304" s="95"/>
      <c r="G304" s="103">
        <f>IF(OR($J$304&lt;&gt;"",$M$304&lt;&gt;""),SUM($J$304,$M$304),"")</f>
        <v>2</v>
      </c>
      <c r="H304" s="141"/>
      <c r="I304" s="104"/>
      <c r="J304" s="87">
        <v>0</v>
      </c>
      <c r="K304" s="87"/>
      <c r="L304" s="87"/>
      <c r="M304" s="87">
        <v>2</v>
      </c>
      <c r="N304" s="87"/>
      <c r="O304" s="78"/>
      <c r="P304" s="88"/>
    </row>
    <row r="305" spans="1:20" ht="20.100000000000001" customHeight="1">
      <c r="B305" s="153" t="s">
        <v>390</v>
      </c>
      <c r="C305" s="95"/>
      <c r="D305" s="95"/>
      <c r="E305" s="95"/>
      <c r="F305" s="95"/>
      <c r="G305" s="103">
        <f>IF(OR($J$305&lt;&gt;"",$M$305&lt;&gt;""),SUM($J$305,$M$305),"")</f>
        <v>0</v>
      </c>
      <c r="H305" s="141"/>
      <c r="I305" s="104"/>
      <c r="J305" s="87">
        <v>0</v>
      </c>
      <c r="K305" s="87"/>
      <c r="L305" s="87"/>
      <c r="M305" s="87">
        <v>0</v>
      </c>
      <c r="N305" s="87"/>
      <c r="O305" s="78"/>
      <c r="P305" s="88"/>
    </row>
    <row r="306" spans="1:20" ht="20.100000000000001" customHeight="1" thickBot="1">
      <c r="B306" s="182" t="s">
        <v>159</v>
      </c>
      <c r="C306" s="183"/>
      <c r="D306" s="183"/>
      <c r="E306" s="183"/>
      <c r="F306" s="183"/>
      <c r="G306" s="327">
        <f>IF(OR($J$306&lt;&gt;"",$M$306&lt;&gt;""),SUM($J$306,$M$306),"")</f>
        <v>0</v>
      </c>
      <c r="H306" s="328"/>
      <c r="I306" s="329"/>
      <c r="J306" s="330">
        <v>0</v>
      </c>
      <c r="K306" s="330"/>
      <c r="L306" s="330"/>
      <c r="M306" s="330">
        <v>0</v>
      </c>
      <c r="N306" s="330"/>
      <c r="O306" s="269"/>
      <c r="P306" s="331"/>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3"/>
      <c r="C309" s="314"/>
      <c r="D309" s="314"/>
      <c r="E309" s="314"/>
      <c r="F309" s="314"/>
      <c r="G309" s="189" t="s">
        <v>147</v>
      </c>
      <c r="H309" s="187"/>
      <c r="I309" s="187"/>
      <c r="J309" s="187"/>
      <c r="K309" s="187"/>
      <c r="L309" s="187"/>
      <c r="M309" s="187"/>
      <c r="N309" s="187"/>
      <c r="O309" s="187"/>
      <c r="P309" s="332"/>
    </row>
    <row r="310" spans="1:20" ht="20.100000000000001" customHeight="1">
      <c r="B310" s="315"/>
      <c r="C310" s="316"/>
      <c r="D310" s="316"/>
      <c r="E310" s="316"/>
      <c r="F310" s="316"/>
      <c r="G310" s="333"/>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00000000000001" customHeight="1">
      <c r="B312" s="153" t="s">
        <v>162</v>
      </c>
      <c r="C312" s="95"/>
      <c r="D312" s="95"/>
      <c r="E312" s="95"/>
      <c r="F312" s="95"/>
      <c r="G312" s="103">
        <f>IF(OR($J$312&lt;&gt;"",$M$312&lt;&gt;""),SUM($J$312,$M$312),"")</f>
        <v>3</v>
      </c>
      <c r="H312" s="141"/>
      <c r="I312" s="104"/>
      <c r="J312" s="87">
        <v>0</v>
      </c>
      <c r="K312" s="87"/>
      <c r="L312" s="87"/>
      <c r="M312" s="87">
        <v>3</v>
      </c>
      <c r="N312" s="87"/>
      <c r="O312" s="78"/>
      <c r="P312" s="88"/>
    </row>
    <row r="313" spans="1:20" ht="20.100000000000001" customHeight="1">
      <c r="B313" s="153" t="s">
        <v>163</v>
      </c>
      <c r="C313" s="95"/>
      <c r="D313" s="95"/>
      <c r="E313" s="95"/>
      <c r="F313" s="95"/>
      <c r="G313" s="103">
        <f>IF(OR($J$313&lt;&gt;"",$M$313&lt;&gt;""),SUM($J$313,$M$313),"")</f>
        <v>1</v>
      </c>
      <c r="H313" s="141"/>
      <c r="I313" s="104"/>
      <c r="J313" s="87">
        <v>0</v>
      </c>
      <c r="K313" s="87"/>
      <c r="L313" s="87"/>
      <c r="M313" s="87">
        <v>1</v>
      </c>
      <c r="N313" s="87"/>
      <c r="O313" s="78"/>
      <c r="P313" s="88"/>
    </row>
    <row r="314" spans="1:20" ht="20.100000000000001" customHeight="1">
      <c r="B314" s="153" t="s">
        <v>164</v>
      </c>
      <c r="C314" s="95"/>
      <c r="D314" s="95"/>
      <c r="E314" s="95"/>
      <c r="F314" s="95"/>
      <c r="G314" s="103">
        <f>IF(OR($J$314&lt;&gt;"",$M$314&lt;&gt;""),SUM($J$314,$M$314),"")</f>
        <v>1</v>
      </c>
      <c r="H314" s="141"/>
      <c r="I314" s="104"/>
      <c r="J314" s="87">
        <v>0</v>
      </c>
      <c r="K314" s="87"/>
      <c r="L314" s="87"/>
      <c r="M314" s="87">
        <v>1</v>
      </c>
      <c r="N314" s="87"/>
      <c r="O314" s="78"/>
      <c r="P314" s="88"/>
    </row>
    <row r="315" spans="1:20" ht="20.100000000000001"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100000000000001" customHeight="1">
      <c r="B316" s="322"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2" t="s">
        <v>401</v>
      </c>
      <c r="C318" s="302"/>
      <c r="D318" s="302"/>
      <c r="E318" s="302"/>
      <c r="F318" s="303"/>
      <c r="G318" s="327">
        <f>IF(OR($J$318&lt;&gt;"",$M$318&lt;&gt;""),SUM($J$318,$M$318),"")</f>
        <v>0</v>
      </c>
      <c r="H318" s="328"/>
      <c r="I318" s="329"/>
      <c r="J318" s="330">
        <v>0</v>
      </c>
      <c r="K318" s="330"/>
      <c r="L318" s="330"/>
      <c r="M318" s="330">
        <v>0</v>
      </c>
      <c r="N318" s="330"/>
      <c r="O318" s="269"/>
      <c r="P318" s="331"/>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9</v>
      </c>
      <c r="M321" s="47" t="s">
        <v>485</v>
      </c>
      <c r="N321" s="29">
        <v>0</v>
      </c>
      <c r="O321" s="47" t="s">
        <v>486</v>
      </c>
      <c r="P321" s="49" t="s">
        <v>488</v>
      </c>
    </row>
    <row r="322" spans="2:20" ht="20.100000000000001" customHeight="1">
      <c r="B322" s="315"/>
      <c r="C322" s="316"/>
      <c r="D322" s="316"/>
      <c r="E322" s="316"/>
      <c r="F322" s="135" t="s">
        <v>168</v>
      </c>
      <c r="G322" s="136"/>
      <c r="H322" s="136"/>
      <c r="I322" s="136"/>
      <c r="J322" s="233"/>
      <c r="K322" s="334" t="s">
        <v>169</v>
      </c>
      <c r="L322" s="335"/>
      <c r="M322" s="335"/>
      <c r="N322" s="335"/>
      <c r="O322" s="335"/>
      <c r="P322" s="336"/>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9">
        <v>1</v>
      </c>
      <c r="G324" s="270"/>
      <c r="H324" s="270"/>
      <c r="I324" s="270"/>
      <c r="J324" s="51" t="s">
        <v>476</v>
      </c>
      <c r="K324" s="269">
        <v>1</v>
      </c>
      <c r="L324" s="270"/>
      <c r="M324" s="270"/>
      <c r="N324" s="270"/>
      <c r="O324" s="270"/>
      <c r="P324" s="38" t="s">
        <v>476</v>
      </c>
    </row>
    <row r="325" spans="2:20" ht="20.100000000000001" customHeight="1"/>
    <row r="326" spans="2:20" s="17" customFormat="1" ht="20.100000000000001" customHeight="1" thickBot="1">
      <c r="B326" s="17" t="s">
        <v>170</v>
      </c>
      <c r="S326" s="18"/>
      <c r="T326" s="15"/>
    </row>
    <row r="327" spans="2:20" ht="20.100000000000001" customHeight="1">
      <c r="B327" s="284" t="s">
        <v>171</v>
      </c>
      <c r="C327" s="187"/>
      <c r="D327" s="187"/>
      <c r="E327" s="188"/>
      <c r="F327" s="317" t="s">
        <v>391</v>
      </c>
      <c r="G327" s="285"/>
      <c r="H327" s="285"/>
      <c r="I327" s="285"/>
      <c r="J327" s="285"/>
      <c r="K327" s="286"/>
      <c r="L327" s="341"/>
      <c r="M327" s="342"/>
      <c r="N327" s="342"/>
      <c r="O327" s="342"/>
      <c r="P327" s="343"/>
    </row>
    <row r="328" spans="2:20" ht="20.100000000000001" customHeight="1">
      <c r="B328" s="138"/>
      <c r="C328" s="139"/>
      <c r="D328" s="139"/>
      <c r="E328" s="140"/>
      <c r="F328" s="253"/>
      <c r="G328" s="254"/>
      <c r="H328" s="254"/>
      <c r="I328" s="254"/>
      <c r="J328" s="254"/>
      <c r="K328" s="251"/>
      <c r="L328" s="344"/>
      <c r="M328" s="345"/>
      <c r="N328" s="345"/>
      <c r="O328" s="345"/>
      <c r="P328" s="346"/>
    </row>
    <row r="329" spans="2:20" ht="20.100000000000001" customHeight="1">
      <c r="B329" s="138"/>
      <c r="C329" s="139"/>
      <c r="D329" s="139"/>
      <c r="E329" s="140"/>
      <c r="F329" s="239" t="s">
        <v>173</v>
      </c>
      <c r="G329" s="222"/>
      <c r="H329" s="222"/>
      <c r="I329" s="222"/>
      <c r="J329" s="222"/>
      <c r="K329" s="223"/>
      <c r="L329" s="242"/>
      <c r="M329" s="255"/>
      <c r="N329" s="255"/>
      <c r="O329" s="255"/>
      <c r="P329" s="338" t="s">
        <v>436</v>
      </c>
    </row>
    <row r="330" spans="2:20" ht="20.100000000000001" customHeight="1">
      <c r="B330" s="138"/>
      <c r="C330" s="139"/>
      <c r="D330" s="139"/>
      <c r="E330" s="140"/>
      <c r="F330" s="259"/>
      <c r="G330" s="225"/>
      <c r="H330" s="225"/>
      <c r="I330" s="225"/>
      <c r="J330" s="225"/>
      <c r="K330" s="226"/>
      <c r="L330" s="260"/>
      <c r="M330" s="337"/>
      <c r="N330" s="337"/>
      <c r="O330" s="337"/>
      <c r="P330" s="339"/>
    </row>
    <row r="331" spans="2:20" ht="20.100000000000001" customHeight="1">
      <c r="B331" s="134"/>
      <c r="C331" s="121"/>
      <c r="D331" s="121"/>
      <c r="E331" s="122"/>
      <c r="F331" s="253"/>
      <c r="G331" s="254"/>
      <c r="H331" s="254"/>
      <c r="I331" s="254"/>
      <c r="J331" s="254"/>
      <c r="K331" s="251"/>
      <c r="L331" s="243"/>
      <c r="M331" s="257"/>
      <c r="N331" s="257"/>
      <c r="O331" s="257"/>
      <c r="P331" s="340"/>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1" t="s">
        <v>172</v>
      </c>
      <c r="C333" s="222"/>
      <c r="D333" s="222"/>
      <c r="E333" s="222"/>
      <c r="F333" s="223"/>
      <c r="G333" s="75" t="s">
        <v>174</v>
      </c>
      <c r="H333" s="76"/>
      <c r="I333" s="76"/>
      <c r="J333" s="77"/>
      <c r="K333" s="78"/>
      <c r="L333" s="79"/>
      <c r="M333" s="79"/>
      <c r="N333" s="79"/>
      <c r="O333" s="79"/>
      <c r="P333" s="37" t="s">
        <v>478</v>
      </c>
    </row>
    <row r="334" spans="2:20" ht="60" customHeight="1">
      <c r="B334" s="224"/>
      <c r="C334" s="225"/>
      <c r="D334" s="225"/>
      <c r="E334" s="225"/>
      <c r="F334" s="226"/>
      <c r="G334" s="75" t="s">
        <v>175</v>
      </c>
      <c r="H334" s="76"/>
      <c r="I334" s="76"/>
      <c r="J334" s="77"/>
      <c r="K334" s="96"/>
      <c r="L334" s="97"/>
      <c r="M334" s="97"/>
      <c r="N334" s="97"/>
      <c r="O334" s="97"/>
      <c r="P334" s="99"/>
    </row>
    <row r="335" spans="2:20" ht="60" customHeight="1">
      <c r="B335" s="224"/>
      <c r="C335" s="225"/>
      <c r="D335" s="225"/>
      <c r="E335" s="225"/>
      <c r="F335" s="226"/>
      <c r="G335" s="75" t="s">
        <v>398</v>
      </c>
      <c r="H335" s="76"/>
      <c r="I335" s="76"/>
      <c r="J335" s="77"/>
      <c r="K335" s="96"/>
      <c r="L335" s="97"/>
      <c r="M335" s="97"/>
      <c r="N335" s="97"/>
      <c r="O335" s="97"/>
      <c r="P335" s="99"/>
    </row>
    <row r="336" spans="2:20" ht="60" customHeight="1" thickBot="1">
      <c r="B336" s="227"/>
      <c r="C336" s="228"/>
      <c r="D336" s="228"/>
      <c r="E336" s="228"/>
      <c r="F336" s="229"/>
      <c r="G336" s="184" t="s">
        <v>176</v>
      </c>
      <c r="H336" s="302"/>
      <c r="I336" s="302"/>
      <c r="J336" s="303"/>
      <c r="K336" s="261"/>
      <c r="L336" s="262"/>
      <c r="M336" s="262"/>
      <c r="N336" s="262"/>
      <c r="O336" s="262"/>
      <c r="P336" s="264"/>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2559</v>
      </c>
      <c r="M339" s="148"/>
      <c r="N339" s="148"/>
      <c r="O339" s="148"/>
      <c r="P339" s="149"/>
    </row>
    <row r="340" spans="2:20" ht="20.100000000000001" customHeight="1">
      <c r="B340" s="138"/>
      <c r="C340" s="139"/>
      <c r="D340" s="139"/>
      <c r="E340" s="139"/>
      <c r="F340" s="140"/>
      <c r="G340" s="239" t="s">
        <v>440</v>
      </c>
      <c r="H340" s="223"/>
      <c r="I340" s="78" t="s">
        <v>2559</v>
      </c>
      <c r="J340" s="79"/>
      <c r="K340" s="79"/>
      <c r="L340" s="79"/>
      <c r="M340" s="79"/>
      <c r="N340" s="79"/>
      <c r="O340" s="79"/>
      <c r="P340" s="80"/>
    </row>
    <row r="341" spans="2:20" ht="20.100000000000001" customHeight="1">
      <c r="B341" s="138"/>
      <c r="C341" s="139"/>
      <c r="D341" s="139"/>
      <c r="E341" s="139"/>
      <c r="F341" s="140"/>
      <c r="G341" s="259"/>
      <c r="H341" s="226"/>
      <c r="I341" s="81" t="s">
        <v>433</v>
      </c>
      <c r="J341" s="82"/>
      <c r="K341" s="82"/>
      <c r="L341" s="82"/>
      <c r="M341" s="82"/>
      <c r="N341" s="82"/>
      <c r="O341" s="82"/>
      <c r="P341" s="83"/>
    </row>
    <row r="342" spans="2:20" ht="80.099999999999994" customHeight="1">
      <c r="B342" s="134"/>
      <c r="C342" s="121"/>
      <c r="D342" s="121"/>
      <c r="E342" s="121"/>
      <c r="F342" s="122"/>
      <c r="G342" s="253"/>
      <c r="H342" s="251"/>
      <c r="I342" s="41"/>
      <c r="J342" s="95" t="s">
        <v>179</v>
      </c>
      <c r="K342" s="95"/>
      <c r="L342" s="95"/>
      <c r="M342" s="92" t="s">
        <v>2588</v>
      </c>
      <c r="N342" s="105"/>
      <c r="O342" s="105"/>
      <c r="P342" s="106"/>
    </row>
    <row r="343" spans="2:20" ht="20.100000000000001" customHeight="1">
      <c r="B343" s="133"/>
      <c r="C343" s="82"/>
      <c r="D343" s="82"/>
      <c r="E343" s="82"/>
      <c r="F343" s="119"/>
      <c r="G343" s="347" t="s">
        <v>139</v>
      </c>
      <c r="H343" s="347"/>
      <c r="I343" s="347" t="s">
        <v>138</v>
      </c>
      <c r="J343" s="347"/>
      <c r="K343" s="347" t="s">
        <v>136</v>
      </c>
      <c r="L343" s="347"/>
      <c r="M343" s="347" t="s">
        <v>140</v>
      </c>
      <c r="N343" s="347"/>
      <c r="O343" s="334" t="s">
        <v>141</v>
      </c>
      <c r="P343" s="336"/>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1" t="s">
        <v>180</v>
      </c>
      <c r="C345" s="222"/>
      <c r="D345" s="222"/>
      <c r="E345" s="222"/>
      <c r="F345" s="223"/>
      <c r="G345" s="28"/>
      <c r="H345" s="28">
        <v>4</v>
      </c>
      <c r="I345" s="28"/>
      <c r="J345" s="28">
        <v>8</v>
      </c>
      <c r="K345" s="28"/>
      <c r="L345" s="28"/>
      <c r="M345" s="28"/>
      <c r="N345" s="28">
        <v>1</v>
      </c>
      <c r="O345" s="28"/>
      <c r="P345" s="28"/>
      <c r="Q345" s="12"/>
    </row>
    <row r="346" spans="2:20" ht="20.100000000000001" customHeight="1">
      <c r="B346" s="221" t="s">
        <v>181</v>
      </c>
      <c r="C346" s="222"/>
      <c r="D346" s="222"/>
      <c r="E346" s="222"/>
      <c r="F346" s="223"/>
      <c r="G346" s="28"/>
      <c r="H346" s="28">
        <v>1</v>
      </c>
      <c r="I346" s="28"/>
      <c r="J346" s="28">
        <v>1</v>
      </c>
      <c r="K346" s="28"/>
      <c r="L346" s="28"/>
      <c r="M346" s="28"/>
      <c r="N346" s="28"/>
      <c r="O346" s="28"/>
      <c r="P346" s="28"/>
      <c r="Q346" s="12"/>
    </row>
    <row r="347" spans="2:20" ht="20.100000000000001" customHeight="1">
      <c r="B347" s="350" t="s">
        <v>182</v>
      </c>
      <c r="C347" s="351"/>
      <c r="D347" s="75" t="s">
        <v>183</v>
      </c>
      <c r="E347" s="76"/>
      <c r="F347" s="77"/>
      <c r="G347" s="28"/>
      <c r="H347" s="28"/>
      <c r="I347" s="28"/>
      <c r="J347" s="28"/>
      <c r="K347" s="28"/>
      <c r="L347" s="28"/>
      <c r="M347" s="28"/>
      <c r="N347" s="28"/>
      <c r="O347" s="28"/>
      <c r="P347" s="28"/>
      <c r="Q347" s="12"/>
    </row>
    <row r="348" spans="2:20" ht="20.100000000000001" customHeight="1">
      <c r="B348" s="352"/>
      <c r="C348" s="353"/>
      <c r="D348" s="239" t="s">
        <v>184</v>
      </c>
      <c r="E348" s="222"/>
      <c r="F348" s="223"/>
      <c r="G348" s="348"/>
      <c r="H348" s="348"/>
      <c r="I348" s="348"/>
      <c r="J348" s="348"/>
      <c r="K348" s="348"/>
      <c r="L348" s="348"/>
      <c r="M348" s="348"/>
      <c r="N348" s="348"/>
      <c r="O348" s="348"/>
      <c r="P348" s="348"/>
      <c r="Q348" s="12"/>
    </row>
    <row r="349" spans="2:20" ht="20.100000000000001" customHeight="1">
      <c r="B349" s="352"/>
      <c r="C349" s="353"/>
      <c r="D349" s="253"/>
      <c r="E349" s="254"/>
      <c r="F349" s="251"/>
      <c r="G349" s="349"/>
      <c r="H349" s="349"/>
      <c r="I349" s="349"/>
      <c r="J349" s="349"/>
      <c r="K349" s="349"/>
      <c r="L349" s="349"/>
      <c r="M349" s="349"/>
      <c r="N349" s="349"/>
      <c r="O349" s="349"/>
      <c r="P349" s="349"/>
      <c r="Q349" s="12"/>
    </row>
    <row r="350" spans="2:20" ht="20.100000000000001" customHeight="1">
      <c r="B350" s="352"/>
      <c r="C350" s="353"/>
      <c r="D350" s="239" t="s">
        <v>185</v>
      </c>
      <c r="E350" s="222"/>
      <c r="F350" s="223"/>
      <c r="G350" s="348"/>
      <c r="H350" s="348">
        <v>4</v>
      </c>
      <c r="I350" s="348"/>
      <c r="J350" s="348">
        <v>1</v>
      </c>
      <c r="K350" s="348"/>
      <c r="L350" s="348"/>
      <c r="M350" s="348"/>
      <c r="N350" s="348"/>
      <c r="O350" s="348"/>
      <c r="P350" s="348"/>
      <c r="Q350" s="12"/>
    </row>
    <row r="351" spans="2:20" ht="20.100000000000001" customHeight="1">
      <c r="B351" s="352"/>
      <c r="C351" s="353"/>
      <c r="D351" s="253"/>
      <c r="E351" s="254"/>
      <c r="F351" s="251"/>
      <c r="G351" s="349"/>
      <c r="H351" s="349"/>
      <c r="I351" s="349"/>
      <c r="J351" s="349"/>
      <c r="K351" s="349"/>
      <c r="L351" s="349"/>
      <c r="M351" s="349"/>
      <c r="N351" s="349"/>
      <c r="O351" s="349"/>
      <c r="P351" s="349"/>
      <c r="Q351" s="12"/>
    </row>
    <row r="352" spans="2:20" ht="20.100000000000001" customHeight="1">
      <c r="B352" s="352"/>
      <c r="C352" s="353"/>
      <c r="D352" s="239" t="s">
        <v>186</v>
      </c>
      <c r="E352" s="222"/>
      <c r="F352" s="223"/>
      <c r="G352" s="348"/>
      <c r="H352" s="348">
        <v>1</v>
      </c>
      <c r="I352" s="348"/>
      <c r="J352" s="348">
        <v>17</v>
      </c>
      <c r="K352" s="348"/>
      <c r="L352" s="348"/>
      <c r="M352" s="348"/>
      <c r="N352" s="348">
        <v>1</v>
      </c>
      <c r="O352" s="348"/>
      <c r="P352" s="348"/>
      <c r="Q352" s="12"/>
    </row>
    <row r="353" spans="1:20" ht="20.100000000000001" customHeight="1">
      <c r="B353" s="352"/>
      <c r="C353" s="353"/>
      <c r="D353" s="253"/>
      <c r="E353" s="254"/>
      <c r="F353" s="251"/>
      <c r="G353" s="349"/>
      <c r="H353" s="349"/>
      <c r="I353" s="349"/>
      <c r="J353" s="349"/>
      <c r="K353" s="349"/>
      <c r="L353" s="349"/>
      <c r="M353" s="349"/>
      <c r="N353" s="349"/>
      <c r="O353" s="349"/>
      <c r="P353" s="349"/>
      <c r="Q353" s="12"/>
    </row>
    <row r="354" spans="1:20" ht="20.100000000000001" customHeight="1">
      <c r="B354" s="354"/>
      <c r="C354" s="355"/>
      <c r="D354" s="75" t="s">
        <v>187</v>
      </c>
      <c r="E354" s="76"/>
      <c r="F354" s="77"/>
      <c r="G354" s="28">
        <v>2</v>
      </c>
      <c r="H354" s="28">
        <v>13</v>
      </c>
      <c r="I354" s="28">
        <v>2</v>
      </c>
      <c r="J354" s="28">
        <v>15</v>
      </c>
      <c r="K354" s="28"/>
      <c r="L354" s="28">
        <v>1</v>
      </c>
      <c r="M354" s="28"/>
      <c r="N354" s="28">
        <v>4</v>
      </c>
      <c r="O354" s="28"/>
      <c r="P354" s="28"/>
      <c r="Q354" s="12"/>
    </row>
    <row r="355" spans="1:20" ht="20.100000000000001" customHeight="1" thickBot="1">
      <c r="B355" s="182" t="s">
        <v>188</v>
      </c>
      <c r="C355" s="183"/>
      <c r="D355" s="183"/>
      <c r="E355" s="183"/>
      <c r="F355" s="183"/>
      <c r="G355" s="183"/>
      <c r="H355" s="269" t="s">
        <v>2559</v>
      </c>
      <c r="I355" s="270"/>
      <c r="J355" s="270"/>
      <c r="K355" s="270"/>
      <c r="L355" s="270"/>
      <c r="M355" s="270"/>
      <c r="N355" s="270"/>
      <c r="O355" s="270"/>
      <c r="P355" s="27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1" t="s">
        <v>191</v>
      </c>
      <c r="C359" s="214"/>
      <c r="D359" s="214"/>
      <c r="E359" s="214"/>
      <c r="F359" s="360" t="s">
        <v>2589</v>
      </c>
      <c r="G359" s="361"/>
      <c r="H359" s="361"/>
      <c r="I359" s="361"/>
      <c r="J359" s="361"/>
      <c r="K359" s="361"/>
      <c r="L359" s="361"/>
      <c r="M359" s="361"/>
      <c r="N359" s="361"/>
      <c r="O359" s="361"/>
      <c r="P359" s="362"/>
      <c r="S359" s="165" t="str">
        <f>IF(F359="","未記入","")</f>
        <v/>
      </c>
      <c r="T359" s="165"/>
    </row>
    <row r="360" spans="1:20" ht="20.100000000000001" customHeight="1">
      <c r="B360" s="153"/>
      <c r="C360" s="95"/>
      <c r="D360" s="95"/>
      <c r="E360" s="95"/>
      <c r="F360" s="243"/>
      <c r="G360" s="257"/>
      <c r="H360" s="257"/>
      <c r="I360" s="257"/>
      <c r="J360" s="257"/>
      <c r="K360" s="257"/>
      <c r="L360" s="257"/>
      <c r="M360" s="257"/>
      <c r="N360" s="257"/>
      <c r="O360" s="257"/>
      <c r="P360" s="258"/>
      <c r="S360" s="165"/>
      <c r="T360" s="165"/>
    </row>
    <row r="361" spans="1:20" ht="20.100000000000001" customHeight="1">
      <c r="B361" s="308" t="s">
        <v>192</v>
      </c>
      <c r="C361" s="95"/>
      <c r="D361" s="95"/>
      <c r="E361" s="95"/>
      <c r="F361" s="78" t="s">
        <v>2590</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6"/>
      <c r="G363" s="14"/>
      <c r="H363" s="288"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6"/>
      <c r="G364" s="14"/>
      <c r="H364" s="358" t="s">
        <v>461</v>
      </c>
      <c r="I364" s="248"/>
      <c r="J364" s="248"/>
      <c r="K364" s="248"/>
      <c r="L364" s="248"/>
      <c r="M364" s="248"/>
      <c r="N364" s="248"/>
      <c r="O364" s="248"/>
      <c r="P364" s="359"/>
      <c r="S364" s="15" t="str">
        <f>IF($F$361=MST!$CF$7,IF(AND($G$363="",$G$364="",$G$365=""),"未記入",""),"")</f>
        <v/>
      </c>
    </row>
    <row r="365" spans="1:20" ht="20.100000000000001" customHeight="1">
      <c r="B365" s="153"/>
      <c r="C365" s="95"/>
      <c r="D365" s="95"/>
      <c r="E365" s="95"/>
      <c r="F365" s="357"/>
      <c r="G365" s="14"/>
      <c r="H365" s="288" t="s">
        <v>462</v>
      </c>
      <c r="I365" s="76"/>
      <c r="J365" s="76"/>
      <c r="K365" s="76"/>
      <c r="L365" s="76"/>
      <c r="M365" s="76"/>
      <c r="N365" s="76"/>
      <c r="O365" s="76"/>
      <c r="P365" s="201"/>
      <c r="S365" s="15" t="str">
        <f>IF($F$361=MST!$CF$7,IF(AND($G$363="",$G$364="",$G$365=""),"未記入",""),"")</f>
        <v/>
      </c>
    </row>
    <row r="366" spans="1:20" ht="20.100000000000001" customHeight="1">
      <c r="B366" s="307" t="s">
        <v>193</v>
      </c>
      <c r="C366" s="299"/>
      <c r="D366" s="299"/>
      <c r="E366" s="299"/>
      <c r="F366" s="78" t="s">
        <v>2558</v>
      </c>
      <c r="G366" s="79"/>
      <c r="H366" s="79"/>
      <c r="I366" s="79"/>
      <c r="J366" s="79"/>
      <c r="K366" s="79"/>
      <c r="L366" s="79"/>
      <c r="M366" s="79"/>
      <c r="N366" s="79"/>
      <c r="O366" s="79"/>
      <c r="P366" s="80"/>
      <c r="S366" s="15" t="str">
        <f>IF(F366="","未記入","")</f>
        <v/>
      </c>
    </row>
    <row r="367" spans="1:20" ht="20.100000000000001" customHeight="1">
      <c r="B367" s="307" t="s">
        <v>194</v>
      </c>
      <c r="C367" s="299"/>
      <c r="D367" s="299"/>
      <c r="E367" s="299"/>
      <c r="F367" s="78" t="s">
        <v>2558</v>
      </c>
      <c r="G367" s="79"/>
      <c r="H367" s="79"/>
      <c r="I367" s="79"/>
      <c r="J367" s="79"/>
      <c r="K367" s="79"/>
      <c r="L367" s="79"/>
      <c r="M367" s="79"/>
      <c r="N367" s="79"/>
      <c r="O367" s="79"/>
      <c r="P367" s="80"/>
      <c r="S367" s="15" t="str">
        <f>IF(F367="","未記入","")</f>
        <v/>
      </c>
    </row>
    <row r="368" spans="1:20" ht="20.100000000000001" customHeight="1">
      <c r="B368" s="221" t="s">
        <v>195</v>
      </c>
      <c r="C368" s="222"/>
      <c r="D368" s="222"/>
      <c r="E368" s="223"/>
      <c r="F368" s="78" t="s">
        <v>2591</v>
      </c>
      <c r="G368" s="79"/>
      <c r="H368" s="79"/>
      <c r="I368" s="79"/>
      <c r="J368" s="79"/>
      <c r="K368" s="79"/>
      <c r="L368" s="79"/>
      <c r="M368" s="79"/>
      <c r="N368" s="79"/>
      <c r="O368" s="79"/>
      <c r="P368" s="80"/>
      <c r="S368" s="15" t="str">
        <f>IF(F368="","未記入","")</f>
        <v/>
      </c>
    </row>
    <row r="369" spans="2:20" ht="20.100000000000001" customHeight="1">
      <c r="B369" s="224"/>
      <c r="C369" s="225"/>
      <c r="D369" s="225"/>
      <c r="E369" s="226"/>
      <c r="F369" s="370" t="s">
        <v>442</v>
      </c>
      <c r="G369" s="371"/>
      <c r="H369" s="371"/>
      <c r="I369" s="371"/>
      <c r="J369" s="371"/>
      <c r="K369" s="371"/>
      <c r="L369" s="371"/>
      <c r="M369" s="371"/>
      <c r="N369" s="371"/>
      <c r="O369" s="371"/>
      <c r="P369" s="372"/>
    </row>
    <row r="370" spans="2:20" ht="20.100000000000001" customHeight="1">
      <c r="B370" s="250"/>
      <c r="C370" s="254"/>
      <c r="D370" s="254"/>
      <c r="E370" s="251"/>
      <c r="F370" s="54"/>
      <c r="G370" s="373" t="s">
        <v>444</v>
      </c>
      <c r="H370" s="374"/>
      <c r="I370" s="374"/>
      <c r="J370" s="79"/>
      <c r="K370" s="79"/>
      <c r="L370" s="79"/>
      <c r="M370" s="76" t="s">
        <v>443</v>
      </c>
      <c r="N370" s="76"/>
      <c r="O370" s="76"/>
      <c r="P370" s="201"/>
      <c r="S370" s="15" t="str">
        <f>IF(F368=MST!CI6,IF(J370="","未記入",""),"")</f>
        <v/>
      </c>
    </row>
    <row r="371" spans="2:20" ht="120" customHeight="1">
      <c r="B371" s="308" t="s">
        <v>196</v>
      </c>
      <c r="C371" s="95"/>
      <c r="D371" s="95" t="s">
        <v>197</v>
      </c>
      <c r="E371" s="95"/>
      <c r="F371" s="92" t="s">
        <v>2592</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4" t="s">
        <v>2593</v>
      </c>
      <c r="G372" s="311"/>
      <c r="H372" s="311"/>
      <c r="I372" s="311"/>
      <c r="J372" s="311"/>
      <c r="K372" s="311"/>
      <c r="L372" s="311"/>
      <c r="M372" s="311"/>
      <c r="N372" s="311"/>
      <c r="O372" s="311"/>
      <c r="P372" s="312"/>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3"/>
      <c r="C375" s="364"/>
      <c r="D375" s="364"/>
      <c r="E375" s="364"/>
      <c r="F375" s="364"/>
      <c r="G375" s="364"/>
      <c r="H375" s="365"/>
      <c r="I375" s="366" t="s">
        <v>200</v>
      </c>
      <c r="J375" s="367"/>
      <c r="K375" s="367"/>
      <c r="L375" s="368"/>
      <c r="M375" s="366" t="s">
        <v>201</v>
      </c>
      <c r="N375" s="367"/>
      <c r="O375" s="367"/>
      <c r="P375" s="369"/>
    </row>
    <row r="376" spans="2:20" ht="20.100000000000001" customHeight="1">
      <c r="B376" s="153" t="s">
        <v>202</v>
      </c>
      <c r="C376" s="95"/>
      <c r="D376" s="95"/>
      <c r="E376" s="75" t="s">
        <v>209</v>
      </c>
      <c r="F376" s="76"/>
      <c r="G376" s="76"/>
      <c r="H376" s="77"/>
      <c r="I376" s="87" t="s">
        <v>2594</v>
      </c>
      <c r="J376" s="87"/>
      <c r="K376" s="87"/>
      <c r="L376" s="87"/>
      <c r="M376" s="78" t="s">
        <v>2595</v>
      </c>
      <c r="N376" s="79"/>
      <c r="O376" s="79"/>
      <c r="P376" s="80"/>
    </row>
    <row r="377" spans="2:20" ht="20.100000000000001" customHeight="1">
      <c r="B377" s="153"/>
      <c r="C377" s="95"/>
      <c r="D377" s="95"/>
      <c r="E377" s="75" t="s">
        <v>210</v>
      </c>
      <c r="F377" s="76"/>
      <c r="G377" s="76"/>
      <c r="H377" s="77"/>
      <c r="I377" s="78">
        <v>80</v>
      </c>
      <c r="J377" s="79"/>
      <c r="K377" s="79"/>
      <c r="L377" s="55" t="s">
        <v>479</v>
      </c>
      <c r="M377" s="78">
        <v>75</v>
      </c>
      <c r="N377" s="79"/>
      <c r="O377" s="79"/>
      <c r="P377" s="40" t="s">
        <v>479</v>
      </c>
    </row>
    <row r="378" spans="2:20" ht="20.100000000000001" customHeight="1">
      <c r="B378" s="153" t="s">
        <v>45</v>
      </c>
      <c r="C378" s="95"/>
      <c r="D378" s="95"/>
      <c r="E378" s="75" t="s">
        <v>211</v>
      </c>
      <c r="F378" s="76"/>
      <c r="G378" s="76"/>
      <c r="H378" s="77"/>
      <c r="I378" s="78">
        <v>13.5</v>
      </c>
      <c r="J378" s="79"/>
      <c r="K378" s="79"/>
      <c r="L378" s="55" t="s">
        <v>471</v>
      </c>
      <c r="M378" s="78">
        <v>13.5</v>
      </c>
      <c r="N378" s="79"/>
      <c r="O378" s="79"/>
      <c r="P378" s="40" t="s">
        <v>471</v>
      </c>
    </row>
    <row r="379" spans="2:20" ht="20.100000000000001" customHeight="1">
      <c r="B379" s="153"/>
      <c r="C379" s="95"/>
      <c r="D379" s="95"/>
      <c r="E379" s="75" t="s">
        <v>212</v>
      </c>
      <c r="F379" s="76"/>
      <c r="G379" s="76"/>
      <c r="H379" s="77"/>
      <c r="I379" s="87" t="s">
        <v>2359</v>
      </c>
      <c r="J379" s="87"/>
      <c r="K379" s="87"/>
      <c r="L379" s="87"/>
      <c r="M379" s="88" t="s">
        <v>2359</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1" t="s">
        <v>203</v>
      </c>
      <c r="C382" s="222"/>
      <c r="D382" s="223"/>
      <c r="E382" s="75" t="s">
        <v>214</v>
      </c>
      <c r="F382" s="76"/>
      <c r="G382" s="76"/>
      <c r="H382" s="77"/>
      <c r="I382" s="375">
        <v>95400</v>
      </c>
      <c r="J382" s="79"/>
      <c r="K382" s="79"/>
      <c r="L382" s="50" t="s">
        <v>480</v>
      </c>
      <c r="M382" s="375">
        <v>30774</v>
      </c>
      <c r="N382" s="79"/>
      <c r="O382" s="79"/>
      <c r="P382" s="37" t="s">
        <v>480</v>
      </c>
    </row>
    <row r="383" spans="2:20" ht="20.100000000000001" customHeight="1">
      <c r="B383" s="250"/>
      <c r="C383" s="254"/>
      <c r="D383" s="251"/>
      <c r="E383" s="75" t="s">
        <v>215</v>
      </c>
      <c r="F383" s="76"/>
      <c r="G383" s="76"/>
      <c r="H383" s="77"/>
      <c r="I383" s="375">
        <v>100000</v>
      </c>
      <c r="J383" s="79"/>
      <c r="K383" s="79"/>
      <c r="L383" s="50" t="s">
        <v>480</v>
      </c>
      <c r="M383" s="375">
        <v>100000</v>
      </c>
      <c r="N383" s="79"/>
      <c r="O383" s="79"/>
      <c r="P383" s="37" t="s">
        <v>480</v>
      </c>
    </row>
    <row r="384" spans="2:20" ht="20.100000000000001" customHeight="1">
      <c r="B384" s="133" t="s">
        <v>204</v>
      </c>
      <c r="C384" s="82"/>
      <c r="D384" s="82"/>
      <c r="E384" s="82"/>
      <c r="F384" s="82"/>
      <c r="G384" s="82"/>
      <c r="H384" s="119"/>
      <c r="I384" s="375">
        <v>196640</v>
      </c>
      <c r="J384" s="79"/>
      <c r="K384" s="79"/>
      <c r="L384" s="50" t="s">
        <v>480</v>
      </c>
      <c r="M384" s="375">
        <v>196640</v>
      </c>
      <c r="N384" s="79"/>
      <c r="O384" s="79"/>
      <c r="P384" s="37" t="s">
        <v>480</v>
      </c>
    </row>
    <row r="385" spans="2:20" ht="20.100000000000001" customHeight="1">
      <c r="B385" s="376"/>
      <c r="C385" s="75" t="s">
        <v>205</v>
      </c>
      <c r="D385" s="76"/>
      <c r="E385" s="76"/>
      <c r="F385" s="76"/>
      <c r="G385" s="76"/>
      <c r="H385" s="77"/>
      <c r="I385" s="375">
        <v>80000</v>
      </c>
      <c r="J385" s="79"/>
      <c r="K385" s="79"/>
      <c r="L385" s="50" t="s">
        <v>480</v>
      </c>
      <c r="M385" s="375">
        <v>80000</v>
      </c>
      <c r="N385" s="79"/>
      <c r="O385" s="79"/>
      <c r="P385" s="37" t="s">
        <v>480</v>
      </c>
    </row>
    <row r="386" spans="2:20" ht="20.100000000000001" customHeight="1">
      <c r="B386" s="153"/>
      <c r="C386" s="377" t="s">
        <v>207</v>
      </c>
      <c r="D386" s="247" t="s">
        <v>206</v>
      </c>
      <c r="E386" s="248"/>
      <c r="F386" s="248"/>
      <c r="G386" s="248"/>
      <c r="H386" s="249"/>
      <c r="I386" s="78"/>
      <c r="J386" s="79"/>
      <c r="K386" s="79"/>
      <c r="L386" s="50" t="s">
        <v>480</v>
      </c>
      <c r="M386" s="78"/>
      <c r="N386" s="79"/>
      <c r="O386" s="79"/>
      <c r="P386" s="37" t="s">
        <v>480</v>
      </c>
    </row>
    <row r="387" spans="2:20" ht="20.100000000000001" customHeight="1">
      <c r="B387" s="153"/>
      <c r="C387" s="377"/>
      <c r="D387" s="377" t="s">
        <v>208</v>
      </c>
      <c r="E387" s="75" t="s">
        <v>216</v>
      </c>
      <c r="F387" s="76"/>
      <c r="G387" s="76"/>
      <c r="H387" s="77"/>
      <c r="I387" s="375">
        <v>23760</v>
      </c>
      <c r="J387" s="79"/>
      <c r="K387" s="79"/>
      <c r="L387" s="50" t="s">
        <v>480</v>
      </c>
      <c r="M387" s="375">
        <v>23760</v>
      </c>
      <c r="N387" s="79"/>
      <c r="O387" s="79"/>
      <c r="P387" s="37" t="s">
        <v>480</v>
      </c>
    </row>
    <row r="388" spans="2:20" ht="20.100000000000001" customHeight="1">
      <c r="B388" s="153"/>
      <c r="C388" s="377"/>
      <c r="D388" s="377"/>
      <c r="E388" s="75" t="s">
        <v>217</v>
      </c>
      <c r="F388" s="76"/>
      <c r="G388" s="76"/>
      <c r="H388" s="77"/>
      <c r="I388" s="375">
        <v>44000</v>
      </c>
      <c r="J388" s="79"/>
      <c r="K388" s="79"/>
      <c r="L388" s="50" t="s">
        <v>480</v>
      </c>
      <c r="M388" s="375">
        <v>44000</v>
      </c>
      <c r="N388" s="79"/>
      <c r="O388" s="79"/>
      <c r="P388" s="37" t="s">
        <v>480</v>
      </c>
    </row>
    <row r="389" spans="2:20" ht="20.100000000000001" customHeight="1">
      <c r="B389" s="153"/>
      <c r="C389" s="377"/>
      <c r="D389" s="377"/>
      <c r="E389" s="75" t="s">
        <v>218</v>
      </c>
      <c r="F389" s="76"/>
      <c r="G389" s="76"/>
      <c r="H389" s="77"/>
      <c r="I389" s="78"/>
      <c r="J389" s="79"/>
      <c r="K389" s="79"/>
      <c r="L389" s="50" t="s">
        <v>480</v>
      </c>
      <c r="M389" s="78"/>
      <c r="N389" s="79"/>
      <c r="O389" s="79"/>
      <c r="P389" s="37" t="s">
        <v>480</v>
      </c>
    </row>
    <row r="390" spans="2:20" ht="20.100000000000001" customHeight="1">
      <c r="B390" s="153"/>
      <c r="C390" s="377"/>
      <c r="D390" s="377"/>
      <c r="E390" s="75" t="s">
        <v>219</v>
      </c>
      <c r="F390" s="76"/>
      <c r="G390" s="76"/>
      <c r="H390" s="77"/>
      <c r="I390" s="375">
        <v>15400</v>
      </c>
      <c r="J390" s="79"/>
      <c r="K390" s="79"/>
      <c r="L390" s="50" t="s">
        <v>480</v>
      </c>
      <c r="M390" s="375">
        <v>15400</v>
      </c>
      <c r="N390" s="79"/>
      <c r="O390" s="79"/>
      <c r="P390" s="37" t="s">
        <v>480</v>
      </c>
    </row>
    <row r="391" spans="2:20" ht="20.100000000000001" customHeight="1">
      <c r="B391" s="153"/>
      <c r="C391" s="377"/>
      <c r="D391" s="377"/>
      <c r="E391" s="75" t="s">
        <v>71</v>
      </c>
      <c r="F391" s="76"/>
      <c r="G391" s="76"/>
      <c r="H391" s="77"/>
      <c r="I391" s="375">
        <v>33480</v>
      </c>
      <c r="J391" s="79"/>
      <c r="K391" s="79"/>
      <c r="L391" s="50" t="s">
        <v>480</v>
      </c>
      <c r="M391" s="375">
        <v>33480</v>
      </c>
      <c r="N391" s="79"/>
      <c r="O391" s="79"/>
      <c r="P391" s="37" t="s">
        <v>480</v>
      </c>
    </row>
    <row r="392" spans="2:20" ht="20.100000000000001" customHeight="1">
      <c r="B392" s="378" t="s">
        <v>220</v>
      </c>
      <c r="C392" s="379"/>
      <c r="D392" s="379"/>
      <c r="E392" s="379"/>
      <c r="F392" s="379"/>
      <c r="G392" s="379"/>
      <c r="H392" s="379"/>
      <c r="I392" s="379"/>
      <c r="J392" s="379"/>
      <c r="K392" s="379"/>
      <c r="L392" s="379"/>
      <c r="M392" s="379"/>
      <c r="N392" s="379"/>
      <c r="O392" s="379"/>
      <c r="P392" s="380"/>
    </row>
    <row r="393" spans="2:20" ht="20.100000000000001" customHeight="1">
      <c r="B393" s="381" t="s">
        <v>2450</v>
      </c>
      <c r="C393" s="382"/>
      <c r="D393" s="382"/>
      <c r="E393" s="382"/>
      <c r="F393" s="382"/>
      <c r="G393" s="382"/>
      <c r="H393" s="382"/>
      <c r="I393" s="382"/>
      <c r="J393" s="382"/>
      <c r="K393" s="382"/>
      <c r="L393" s="382"/>
      <c r="M393" s="382"/>
      <c r="N393" s="382"/>
      <c r="O393" s="382"/>
      <c r="P393" s="383"/>
    </row>
    <row r="394" spans="2:20" ht="20.100000000000001" customHeight="1" thickBot="1">
      <c r="B394" s="384" t="s">
        <v>2451</v>
      </c>
      <c r="C394" s="385"/>
      <c r="D394" s="385"/>
      <c r="E394" s="385"/>
      <c r="F394" s="385"/>
      <c r="G394" s="385"/>
      <c r="H394" s="385"/>
      <c r="I394" s="385"/>
      <c r="J394" s="385"/>
      <c r="K394" s="385"/>
      <c r="L394" s="385"/>
      <c r="M394" s="385"/>
      <c r="N394" s="385"/>
      <c r="O394" s="385"/>
      <c r="P394" s="386"/>
    </row>
    <row r="395" spans="2:20" ht="20.100000000000001" customHeight="1"/>
    <row r="396" spans="2:20" s="17" customFormat="1" ht="20.100000000000001" customHeight="1" thickBot="1">
      <c r="B396" s="17" t="s">
        <v>221</v>
      </c>
      <c r="S396" s="18"/>
      <c r="T396" s="15"/>
    </row>
    <row r="397" spans="2:20" ht="20.100000000000001" customHeight="1">
      <c r="B397" s="390" t="s">
        <v>222</v>
      </c>
      <c r="C397" s="391"/>
      <c r="D397" s="391"/>
      <c r="E397" s="391"/>
      <c r="F397" s="391"/>
      <c r="G397" s="366" t="s">
        <v>223</v>
      </c>
      <c r="H397" s="367"/>
      <c r="I397" s="367"/>
      <c r="J397" s="367"/>
      <c r="K397" s="367"/>
      <c r="L397" s="367"/>
      <c r="M397" s="367"/>
      <c r="N397" s="367"/>
      <c r="O397" s="367"/>
      <c r="P397" s="369"/>
    </row>
    <row r="398" spans="2:20" ht="120" customHeight="1">
      <c r="B398" s="142" t="s">
        <v>205</v>
      </c>
      <c r="C398" s="76"/>
      <c r="D398" s="76"/>
      <c r="E398" s="76"/>
      <c r="F398" s="77"/>
      <c r="G398" s="92" t="s">
        <v>2596</v>
      </c>
      <c r="H398" s="93"/>
      <c r="I398" s="93"/>
      <c r="J398" s="93"/>
      <c r="K398" s="93"/>
      <c r="L398" s="93"/>
      <c r="M398" s="93"/>
      <c r="N398" s="93"/>
      <c r="O398" s="93"/>
      <c r="P398" s="94"/>
    </row>
    <row r="399" spans="2:20" ht="20.100000000000001" customHeight="1">
      <c r="B399" s="153" t="s">
        <v>215</v>
      </c>
      <c r="C399" s="95"/>
      <c r="D399" s="95"/>
      <c r="E399" s="95"/>
      <c r="F399" s="95"/>
      <c r="G399" s="373" t="s">
        <v>481</v>
      </c>
      <c r="H399" s="374"/>
      <c r="I399" s="79">
        <v>1.25</v>
      </c>
      <c r="J399" s="79"/>
      <c r="K399" s="76" t="s">
        <v>482</v>
      </c>
      <c r="L399" s="76"/>
      <c r="M399" s="76"/>
      <c r="N399" s="76"/>
      <c r="O399" s="76"/>
      <c r="P399" s="201"/>
    </row>
    <row r="400" spans="2:20" ht="120" customHeight="1">
      <c r="B400" s="389"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2597</v>
      </c>
      <c r="H401" s="93"/>
      <c r="I401" s="93"/>
      <c r="J401" s="93"/>
      <c r="K401" s="93"/>
      <c r="L401" s="93"/>
      <c r="M401" s="93"/>
      <c r="N401" s="93"/>
      <c r="O401" s="93"/>
      <c r="P401" s="94"/>
    </row>
    <row r="402" spans="2:20" ht="120" customHeight="1">
      <c r="B402" s="142" t="s">
        <v>216</v>
      </c>
      <c r="C402" s="76"/>
      <c r="D402" s="76"/>
      <c r="E402" s="76"/>
      <c r="F402" s="77"/>
      <c r="G402" s="92" t="s">
        <v>2598</v>
      </c>
      <c r="H402" s="93"/>
      <c r="I402" s="93"/>
      <c r="J402" s="93"/>
      <c r="K402" s="93"/>
      <c r="L402" s="93"/>
      <c r="M402" s="93"/>
      <c r="N402" s="93"/>
      <c r="O402" s="93"/>
      <c r="P402" s="94"/>
    </row>
    <row r="403" spans="2:20" ht="120" customHeight="1">
      <c r="B403" s="142" t="s">
        <v>219</v>
      </c>
      <c r="C403" s="76"/>
      <c r="D403" s="76"/>
      <c r="E403" s="76"/>
      <c r="F403" s="77"/>
      <c r="G403" s="92" t="s">
        <v>2599</v>
      </c>
      <c r="H403" s="93"/>
      <c r="I403" s="93"/>
      <c r="J403" s="93"/>
      <c r="K403" s="93"/>
      <c r="L403" s="93"/>
      <c r="M403" s="93"/>
      <c r="N403" s="93"/>
      <c r="O403" s="93"/>
      <c r="P403" s="94"/>
    </row>
    <row r="404" spans="2:20" ht="20.100000000000001" customHeight="1">
      <c r="B404" s="221" t="s">
        <v>392</v>
      </c>
      <c r="C404" s="222"/>
      <c r="D404" s="222"/>
      <c r="E404" s="222"/>
      <c r="F404" s="223"/>
      <c r="G404" s="81" t="s">
        <v>224</v>
      </c>
      <c r="H404" s="82"/>
      <c r="I404" s="82"/>
      <c r="J404" s="82"/>
      <c r="K404" s="82"/>
      <c r="L404" s="82"/>
      <c r="M404" s="82"/>
      <c r="N404" s="82"/>
      <c r="O404" s="82"/>
      <c r="P404" s="83"/>
    </row>
    <row r="405" spans="2:20" ht="20.100000000000001" customHeight="1">
      <c r="B405" s="250"/>
      <c r="C405" s="254"/>
      <c r="D405" s="254"/>
      <c r="E405" s="254"/>
      <c r="F405" s="251"/>
      <c r="G405" s="120"/>
      <c r="H405" s="121"/>
      <c r="I405" s="121"/>
      <c r="J405" s="121"/>
      <c r="K405" s="121"/>
      <c r="L405" s="121"/>
      <c r="M405" s="121"/>
      <c r="N405" s="121"/>
      <c r="O405" s="121"/>
      <c r="P405" s="388"/>
    </row>
    <row r="406" spans="2:20" ht="120" customHeight="1" thickBot="1">
      <c r="B406" s="310" t="s">
        <v>393</v>
      </c>
      <c r="C406" s="302"/>
      <c r="D406" s="302"/>
      <c r="E406" s="302"/>
      <c r="F406" s="303"/>
      <c r="G406" s="304" t="s">
        <v>2600</v>
      </c>
      <c r="H406" s="311"/>
      <c r="I406" s="311"/>
      <c r="J406" s="311"/>
      <c r="K406" s="311"/>
      <c r="L406" s="311"/>
      <c r="M406" s="311"/>
      <c r="N406" s="311"/>
      <c r="O406" s="311"/>
      <c r="P406" s="312"/>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7" t="s">
        <v>222</v>
      </c>
      <c r="C410" s="367"/>
      <c r="D410" s="367"/>
      <c r="E410" s="367"/>
      <c r="F410" s="367"/>
      <c r="G410" s="367"/>
      <c r="H410" s="367"/>
      <c r="I410" s="368"/>
      <c r="J410" s="366" t="s">
        <v>227</v>
      </c>
      <c r="K410" s="367"/>
      <c r="L410" s="367"/>
      <c r="M410" s="367"/>
      <c r="N410" s="367"/>
      <c r="O410" s="367"/>
      <c r="P410" s="369"/>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1" t="s">
        <v>564</v>
      </c>
      <c r="C412" s="222"/>
      <c r="D412" s="222"/>
      <c r="E412" s="222"/>
      <c r="F412" s="222"/>
      <c r="G412" s="222"/>
      <c r="H412" s="222"/>
      <c r="I412" s="223"/>
      <c r="J412" s="207"/>
      <c r="K412" s="393"/>
      <c r="L412" s="393"/>
      <c r="M412" s="393"/>
      <c r="N412" s="393"/>
      <c r="O412" s="393"/>
      <c r="P412" s="394"/>
    </row>
    <row r="413" spans="2:20" ht="120" customHeight="1">
      <c r="B413" s="250"/>
      <c r="C413" s="254"/>
      <c r="D413" s="254"/>
      <c r="E413" s="254"/>
      <c r="F413" s="254"/>
      <c r="G413" s="254"/>
      <c r="H413" s="254"/>
      <c r="I413" s="251"/>
      <c r="J413" s="395"/>
      <c r="K413" s="158"/>
      <c r="L413" s="158"/>
      <c r="M413" s="158"/>
      <c r="N413" s="158"/>
      <c r="O413" s="158"/>
      <c r="P413" s="159"/>
    </row>
    <row r="414" spans="2:20" ht="20.100000000000001" customHeight="1" thickBot="1">
      <c r="B414" s="310" t="s">
        <v>228</v>
      </c>
      <c r="C414" s="302"/>
      <c r="D414" s="302"/>
      <c r="E414" s="302"/>
      <c r="F414" s="302"/>
      <c r="G414" s="302"/>
      <c r="H414" s="302"/>
      <c r="I414" s="302"/>
      <c r="J414" s="302"/>
      <c r="K414" s="302"/>
      <c r="L414" s="302"/>
      <c r="M414" s="302"/>
      <c r="N414" s="302"/>
      <c r="O414" s="302"/>
      <c r="P414" s="396"/>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5"/>
      <c r="K417" s="266"/>
      <c r="L417" s="266"/>
      <c r="M417" s="266"/>
      <c r="N417" s="266"/>
      <c r="O417" s="267"/>
      <c r="P417" s="268"/>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1" t="s">
        <v>231</v>
      </c>
      <c r="C420" s="222"/>
      <c r="D420" s="222"/>
      <c r="E420" s="222"/>
      <c r="F420" s="222"/>
      <c r="G420" s="222"/>
      <c r="H420" s="222"/>
      <c r="I420" s="223"/>
      <c r="J420" s="392"/>
      <c r="K420" s="255"/>
      <c r="L420" s="255"/>
      <c r="M420" s="255"/>
      <c r="N420" s="255"/>
      <c r="O420" s="255"/>
      <c r="P420" s="83" t="s">
        <v>480</v>
      </c>
    </row>
    <row r="421" spans="1:20" ht="20.100000000000001" customHeight="1">
      <c r="B421" s="250"/>
      <c r="C421" s="254"/>
      <c r="D421" s="254"/>
      <c r="E421" s="254"/>
      <c r="F421" s="254"/>
      <c r="G421" s="254"/>
      <c r="H421" s="254"/>
      <c r="I421" s="251"/>
      <c r="J421" s="243"/>
      <c r="K421" s="257"/>
      <c r="L421" s="257"/>
      <c r="M421" s="257"/>
      <c r="N421" s="257"/>
      <c r="O421" s="257"/>
      <c r="P421" s="388"/>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8" t="s">
        <v>233</v>
      </c>
      <c r="C423" s="300"/>
      <c r="D423" s="75" t="s">
        <v>236</v>
      </c>
      <c r="E423" s="76"/>
      <c r="F423" s="76"/>
      <c r="G423" s="76"/>
      <c r="H423" s="76"/>
      <c r="I423" s="77"/>
      <c r="J423" s="96"/>
      <c r="K423" s="97"/>
      <c r="L423" s="97"/>
      <c r="M423" s="97"/>
      <c r="N423" s="97"/>
      <c r="O423" s="98"/>
      <c r="P423" s="99"/>
    </row>
    <row r="424" spans="1:20" ht="180" customHeight="1">
      <c r="B424" s="308"/>
      <c r="C424" s="300"/>
      <c r="D424" s="75" t="s">
        <v>237</v>
      </c>
      <c r="E424" s="76"/>
      <c r="F424" s="76"/>
      <c r="G424" s="76"/>
      <c r="H424" s="76"/>
      <c r="I424" s="77"/>
      <c r="J424" s="96"/>
      <c r="K424" s="97"/>
      <c r="L424" s="97"/>
      <c r="M424" s="97"/>
      <c r="N424" s="97"/>
      <c r="O424" s="98"/>
      <c r="P424" s="99"/>
    </row>
    <row r="425" spans="1:20" ht="39.950000000000003" customHeight="1">
      <c r="B425" s="308" t="s">
        <v>234</v>
      </c>
      <c r="C425" s="300"/>
      <c r="D425" s="78"/>
      <c r="E425" s="79"/>
      <c r="F425" s="79"/>
      <c r="G425" s="79"/>
      <c r="H425" s="79"/>
      <c r="I425" s="79"/>
      <c r="J425" s="79"/>
      <c r="K425" s="79"/>
      <c r="L425" s="79"/>
      <c r="M425" s="79"/>
      <c r="N425" s="79"/>
      <c r="O425" s="79"/>
      <c r="P425" s="80"/>
    </row>
    <row r="426" spans="1:20" ht="20.100000000000001" customHeight="1">
      <c r="B426" s="308"/>
      <c r="C426" s="300"/>
      <c r="D426" s="370" t="s">
        <v>445</v>
      </c>
      <c r="E426" s="371"/>
      <c r="F426" s="371"/>
      <c r="G426" s="371"/>
      <c r="H426" s="371"/>
      <c r="I426" s="371"/>
      <c r="J426" s="371"/>
      <c r="K426" s="371"/>
      <c r="L426" s="371"/>
      <c r="M426" s="371"/>
      <c r="N426" s="371"/>
      <c r="O426" s="371"/>
      <c r="P426" s="372"/>
    </row>
    <row r="427" spans="1:20" ht="60" customHeight="1" thickBot="1">
      <c r="B427" s="309"/>
      <c r="C427" s="301"/>
      <c r="D427" s="42"/>
      <c r="E427" s="397" t="s">
        <v>5</v>
      </c>
      <c r="F427" s="398"/>
      <c r="G427" s="304"/>
      <c r="H427" s="311"/>
      <c r="I427" s="311"/>
      <c r="J427" s="311"/>
      <c r="K427" s="311"/>
      <c r="L427" s="311"/>
      <c r="M427" s="311"/>
      <c r="N427" s="311"/>
      <c r="O427" s="311"/>
      <c r="P427" s="312"/>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12</v>
      </c>
      <c r="I431" s="148"/>
      <c r="J431" s="148"/>
      <c r="K431" s="148"/>
      <c r="L431" s="148"/>
      <c r="M431" s="148"/>
      <c r="N431" s="148"/>
      <c r="O431" s="148"/>
      <c r="P431" s="49" t="s">
        <v>476</v>
      </c>
    </row>
    <row r="432" spans="1:20" ht="20.100000000000001" customHeight="1">
      <c r="B432" s="134"/>
      <c r="C432" s="122"/>
      <c r="D432" s="95" t="s">
        <v>245</v>
      </c>
      <c r="E432" s="95"/>
      <c r="F432" s="95"/>
      <c r="G432" s="95"/>
      <c r="H432" s="78">
        <v>42</v>
      </c>
      <c r="I432" s="79"/>
      <c r="J432" s="79"/>
      <c r="K432" s="79"/>
      <c r="L432" s="79"/>
      <c r="M432" s="79"/>
      <c r="N432" s="79"/>
      <c r="O432" s="79"/>
      <c r="P432" s="37" t="s">
        <v>478</v>
      </c>
    </row>
    <row r="433" spans="2:16" ht="20.100000000000001" customHeight="1">
      <c r="B433" s="153" t="s">
        <v>241</v>
      </c>
      <c r="C433" s="95"/>
      <c r="D433" s="95" t="s">
        <v>246</v>
      </c>
      <c r="E433" s="95"/>
      <c r="F433" s="95"/>
      <c r="G433" s="95"/>
      <c r="H433" s="78">
        <v>2</v>
      </c>
      <c r="I433" s="79"/>
      <c r="J433" s="79"/>
      <c r="K433" s="79"/>
      <c r="L433" s="79"/>
      <c r="M433" s="79"/>
      <c r="N433" s="79"/>
      <c r="O433" s="79"/>
      <c r="P433" s="37" t="s">
        <v>478</v>
      </c>
    </row>
    <row r="434" spans="2:16" ht="20.100000000000001" customHeight="1">
      <c r="B434" s="153"/>
      <c r="C434" s="95"/>
      <c r="D434" s="95" t="s">
        <v>247</v>
      </c>
      <c r="E434" s="95"/>
      <c r="F434" s="95"/>
      <c r="G434" s="95"/>
      <c r="H434" s="78">
        <v>8</v>
      </c>
      <c r="I434" s="79"/>
      <c r="J434" s="79"/>
      <c r="K434" s="79"/>
      <c r="L434" s="79"/>
      <c r="M434" s="79"/>
      <c r="N434" s="79"/>
      <c r="O434" s="79"/>
      <c r="P434" s="37" t="s">
        <v>478</v>
      </c>
    </row>
    <row r="435" spans="2:16" ht="20.100000000000001" customHeight="1">
      <c r="B435" s="153"/>
      <c r="C435" s="95"/>
      <c r="D435" s="95" t="s">
        <v>248</v>
      </c>
      <c r="E435" s="95"/>
      <c r="F435" s="95"/>
      <c r="G435" s="95"/>
      <c r="H435" s="78">
        <v>32</v>
      </c>
      <c r="I435" s="79"/>
      <c r="J435" s="79"/>
      <c r="K435" s="79"/>
      <c r="L435" s="79"/>
      <c r="M435" s="79"/>
      <c r="N435" s="79"/>
      <c r="O435" s="79"/>
      <c r="P435" s="37" t="s">
        <v>478</v>
      </c>
    </row>
    <row r="436" spans="2:16" ht="20.100000000000001" customHeight="1">
      <c r="B436" s="153"/>
      <c r="C436" s="95"/>
      <c r="D436" s="95" t="s">
        <v>249</v>
      </c>
      <c r="E436" s="95"/>
      <c r="F436" s="95"/>
      <c r="G436" s="95"/>
      <c r="H436" s="78">
        <v>12</v>
      </c>
      <c r="I436" s="79"/>
      <c r="J436" s="79"/>
      <c r="K436" s="79"/>
      <c r="L436" s="79"/>
      <c r="M436" s="79"/>
      <c r="N436" s="79"/>
      <c r="O436" s="79"/>
      <c r="P436" s="37" t="s">
        <v>478</v>
      </c>
    </row>
    <row r="437" spans="2:16" ht="20.100000000000001" customHeight="1">
      <c r="B437" s="399" t="s">
        <v>242</v>
      </c>
      <c r="C437" s="400"/>
      <c r="D437" s="95" t="s">
        <v>250</v>
      </c>
      <c r="E437" s="95"/>
      <c r="F437" s="95"/>
      <c r="G437" s="95"/>
      <c r="H437" s="78"/>
      <c r="I437" s="79"/>
      <c r="J437" s="79"/>
      <c r="K437" s="79"/>
      <c r="L437" s="79"/>
      <c r="M437" s="79"/>
      <c r="N437" s="79"/>
      <c r="O437" s="79"/>
      <c r="P437" s="37" t="s">
        <v>478</v>
      </c>
    </row>
    <row r="438" spans="2:16" ht="20.100000000000001" customHeight="1">
      <c r="B438" s="401"/>
      <c r="C438" s="402"/>
      <c r="D438" s="95" t="s">
        <v>251</v>
      </c>
      <c r="E438" s="95"/>
      <c r="F438" s="95"/>
      <c r="G438" s="95"/>
      <c r="H438" s="78"/>
      <c r="I438" s="79"/>
      <c r="J438" s="79"/>
      <c r="K438" s="79"/>
      <c r="L438" s="79"/>
      <c r="M438" s="79"/>
      <c r="N438" s="79"/>
      <c r="O438" s="79"/>
      <c r="P438" s="37" t="s">
        <v>478</v>
      </c>
    </row>
    <row r="439" spans="2:16" ht="20.100000000000001" customHeight="1">
      <c r="B439" s="401"/>
      <c r="C439" s="402"/>
      <c r="D439" s="95" t="s">
        <v>252</v>
      </c>
      <c r="E439" s="95"/>
      <c r="F439" s="95"/>
      <c r="G439" s="95"/>
      <c r="H439" s="78"/>
      <c r="I439" s="79"/>
      <c r="J439" s="79"/>
      <c r="K439" s="79"/>
      <c r="L439" s="79"/>
      <c r="M439" s="79"/>
      <c r="N439" s="79"/>
      <c r="O439" s="79"/>
      <c r="P439" s="37" t="s">
        <v>478</v>
      </c>
    </row>
    <row r="440" spans="2:16" ht="20.100000000000001" customHeight="1">
      <c r="B440" s="401"/>
      <c r="C440" s="402"/>
      <c r="D440" s="95" t="s">
        <v>253</v>
      </c>
      <c r="E440" s="95"/>
      <c r="F440" s="95"/>
      <c r="G440" s="95"/>
      <c r="H440" s="78">
        <v>1</v>
      </c>
      <c r="I440" s="79"/>
      <c r="J440" s="79"/>
      <c r="K440" s="79"/>
      <c r="L440" s="79"/>
      <c r="M440" s="79"/>
      <c r="N440" s="79"/>
      <c r="O440" s="79"/>
      <c r="P440" s="37" t="s">
        <v>478</v>
      </c>
    </row>
    <row r="441" spans="2:16" ht="20.100000000000001" customHeight="1">
      <c r="B441" s="401"/>
      <c r="C441" s="402"/>
      <c r="D441" s="95" t="s">
        <v>254</v>
      </c>
      <c r="E441" s="95"/>
      <c r="F441" s="95"/>
      <c r="G441" s="95"/>
      <c r="H441" s="78">
        <v>11</v>
      </c>
      <c r="I441" s="79"/>
      <c r="J441" s="79"/>
      <c r="K441" s="79"/>
      <c r="L441" s="79"/>
      <c r="M441" s="79"/>
      <c r="N441" s="79"/>
      <c r="O441" s="79"/>
      <c r="P441" s="37" t="s">
        <v>478</v>
      </c>
    </row>
    <row r="442" spans="2:16" ht="20.100000000000001" customHeight="1">
      <c r="B442" s="401"/>
      <c r="C442" s="402"/>
      <c r="D442" s="95" t="s">
        <v>255</v>
      </c>
      <c r="E442" s="95"/>
      <c r="F442" s="95"/>
      <c r="G442" s="95"/>
      <c r="H442" s="78">
        <v>13</v>
      </c>
      <c r="I442" s="79"/>
      <c r="J442" s="79"/>
      <c r="K442" s="79"/>
      <c r="L442" s="79"/>
      <c r="M442" s="79"/>
      <c r="N442" s="79"/>
      <c r="O442" s="79"/>
      <c r="P442" s="37" t="s">
        <v>478</v>
      </c>
    </row>
    <row r="443" spans="2:16" ht="20.100000000000001" customHeight="1">
      <c r="B443" s="401"/>
      <c r="C443" s="402"/>
      <c r="D443" s="95" t="s">
        <v>256</v>
      </c>
      <c r="E443" s="95"/>
      <c r="F443" s="95"/>
      <c r="G443" s="95"/>
      <c r="H443" s="78">
        <v>9</v>
      </c>
      <c r="I443" s="79"/>
      <c r="J443" s="79"/>
      <c r="K443" s="79"/>
      <c r="L443" s="79"/>
      <c r="M443" s="79"/>
      <c r="N443" s="79"/>
      <c r="O443" s="79"/>
      <c r="P443" s="37" t="s">
        <v>478</v>
      </c>
    </row>
    <row r="444" spans="2:16" ht="20.100000000000001" customHeight="1">
      <c r="B444" s="403"/>
      <c r="C444" s="404"/>
      <c r="D444" s="95" t="s">
        <v>257</v>
      </c>
      <c r="E444" s="95"/>
      <c r="F444" s="95"/>
      <c r="G444" s="95"/>
      <c r="H444" s="78">
        <v>9</v>
      </c>
      <c r="I444" s="79"/>
      <c r="J444" s="79"/>
      <c r="K444" s="79"/>
      <c r="L444" s="79"/>
      <c r="M444" s="79"/>
      <c r="N444" s="79"/>
      <c r="O444" s="79"/>
      <c r="P444" s="37" t="s">
        <v>478</v>
      </c>
    </row>
    <row r="445" spans="2:16" ht="20.100000000000001" customHeight="1">
      <c r="B445" s="153" t="s">
        <v>243</v>
      </c>
      <c r="C445" s="95"/>
      <c r="D445" s="95" t="s">
        <v>258</v>
      </c>
      <c r="E445" s="95"/>
      <c r="F445" s="95"/>
      <c r="G445" s="95"/>
      <c r="H445" s="78">
        <v>6</v>
      </c>
      <c r="I445" s="79"/>
      <c r="J445" s="79"/>
      <c r="K445" s="79"/>
      <c r="L445" s="79"/>
      <c r="M445" s="79"/>
      <c r="N445" s="79"/>
      <c r="O445" s="79"/>
      <c r="P445" s="37" t="s">
        <v>478</v>
      </c>
    </row>
    <row r="446" spans="2:16" ht="20.100000000000001" customHeight="1">
      <c r="B446" s="153"/>
      <c r="C446" s="95"/>
      <c r="D446" s="95" t="s">
        <v>259</v>
      </c>
      <c r="E446" s="95"/>
      <c r="F446" s="95"/>
      <c r="G446" s="95"/>
      <c r="H446" s="78">
        <v>8</v>
      </c>
      <c r="I446" s="79"/>
      <c r="J446" s="79"/>
      <c r="K446" s="79"/>
      <c r="L446" s="79"/>
      <c r="M446" s="79"/>
      <c r="N446" s="79"/>
      <c r="O446" s="79"/>
      <c r="P446" s="37" t="s">
        <v>478</v>
      </c>
    </row>
    <row r="447" spans="2:16" ht="20.100000000000001" customHeight="1">
      <c r="B447" s="153"/>
      <c r="C447" s="95"/>
      <c r="D447" s="95" t="s">
        <v>260</v>
      </c>
      <c r="E447" s="95"/>
      <c r="F447" s="95"/>
      <c r="G447" s="95"/>
      <c r="H447" s="78">
        <v>40</v>
      </c>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9"/>
      <c r="I450" s="270"/>
      <c r="J450" s="270"/>
      <c r="K450" s="270"/>
      <c r="L450" s="270"/>
      <c r="M450" s="270"/>
      <c r="N450" s="270"/>
      <c r="O450" s="270"/>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80</v>
      </c>
      <c r="I453" s="148"/>
      <c r="J453" s="148"/>
      <c r="K453" s="148"/>
      <c r="L453" s="148"/>
      <c r="M453" s="148"/>
      <c r="N453" s="148"/>
      <c r="O453" s="148"/>
      <c r="P453" s="49" t="s">
        <v>484</v>
      </c>
    </row>
    <row r="454" spans="2:20" ht="20.100000000000001" customHeight="1">
      <c r="B454" s="153" t="s">
        <v>266</v>
      </c>
      <c r="C454" s="95"/>
      <c r="D454" s="95"/>
      <c r="E454" s="95"/>
      <c r="F454" s="95"/>
      <c r="G454" s="95"/>
      <c r="H454" s="78">
        <v>54</v>
      </c>
      <c r="I454" s="79"/>
      <c r="J454" s="79"/>
      <c r="K454" s="79"/>
      <c r="L454" s="79"/>
      <c r="M454" s="79"/>
      <c r="N454" s="79"/>
      <c r="O454" s="79"/>
      <c r="P454" s="37" t="s">
        <v>476</v>
      </c>
    </row>
    <row r="455" spans="2:20" ht="20.100000000000001" customHeight="1">
      <c r="B455" s="153" t="s">
        <v>267</v>
      </c>
      <c r="C455" s="95"/>
      <c r="D455" s="95"/>
      <c r="E455" s="95"/>
      <c r="F455" s="95"/>
      <c r="G455" s="95"/>
      <c r="H455" s="78">
        <v>90</v>
      </c>
      <c r="I455" s="79"/>
      <c r="J455" s="79"/>
      <c r="K455" s="79"/>
      <c r="L455" s="79"/>
      <c r="M455" s="79"/>
      <c r="N455" s="79"/>
      <c r="O455" s="79"/>
      <c r="P455" s="37" t="s">
        <v>483</v>
      </c>
    </row>
    <row r="456" spans="2:20" ht="20.100000000000001" customHeight="1">
      <c r="B456" s="221" t="s">
        <v>268</v>
      </c>
      <c r="C456" s="222"/>
      <c r="D456" s="222"/>
      <c r="E456" s="222"/>
      <c r="F456" s="222"/>
      <c r="G456" s="222"/>
      <c r="H456" s="222"/>
      <c r="I456" s="222"/>
      <c r="J456" s="222"/>
      <c r="K456" s="222"/>
      <c r="L456" s="222"/>
      <c r="M456" s="222"/>
      <c r="N456" s="222"/>
      <c r="O456" s="222"/>
      <c r="P456" s="405"/>
    </row>
    <row r="457" spans="2:20" ht="20.100000000000001" customHeight="1" thickBot="1">
      <c r="B457" s="227"/>
      <c r="C457" s="228"/>
      <c r="D457" s="228"/>
      <c r="E457" s="228"/>
      <c r="F457" s="228"/>
      <c r="G457" s="228"/>
      <c r="H457" s="228"/>
      <c r="I457" s="228"/>
      <c r="J457" s="228"/>
      <c r="K457" s="228"/>
      <c r="L457" s="228"/>
      <c r="M457" s="228"/>
      <c r="N457" s="228"/>
      <c r="O457" s="228"/>
      <c r="P457" s="406"/>
    </row>
    <row r="458" spans="2:20" ht="20.100000000000001" customHeight="1"/>
    <row r="459" spans="2:20" s="17" customFormat="1" ht="20.100000000000001" customHeight="1" thickBot="1">
      <c r="B459" s="17" t="s">
        <v>269</v>
      </c>
      <c r="S459" s="18"/>
      <c r="T459" s="15"/>
    </row>
    <row r="460" spans="2:20" ht="20.100000000000001" customHeight="1">
      <c r="B460" s="415" t="s">
        <v>270</v>
      </c>
      <c r="C460" s="416"/>
      <c r="D460" s="416"/>
      <c r="E460" s="214" t="s">
        <v>275</v>
      </c>
      <c r="F460" s="214"/>
      <c r="G460" s="214"/>
      <c r="H460" s="147">
        <v>3</v>
      </c>
      <c r="I460" s="148"/>
      <c r="J460" s="148"/>
      <c r="K460" s="148"/>
      <c r="L460" s="148"/>
      <c r="M460" s="148"/>
      <c r="N460" s="148"/>
      <c r="O460" s="148"/>
      <c r="P460" s="49" t="s">
        <v>478</v>
      </c>
    </row>
    <row r="461" spans="2:20" ht="20.100000000000001" customHeight="1">
      <c r="B461" s="417"/>
      <c r="C461" s="418"/>
      <c r="D461" s="418"/>
      <c r="E461" s="95" t="s">
        <v>276</v>
      </c>
      <c r="F461" s="95"/>
      <c r="G461" s="95"/>
      <c r="H461" s="78">
        <v>4</v>
      </c>
      <c r="I461" s="79"/>
      <c r="J461" s="79"/>
      <c r="K461" s="79"/>
      <c r="L461" s="79"/>
      <c r="M461" s="79"/>
      <c r="N461" s="79"/>
      <c r="O461" s="79"/>
      <c r="P461" s="37" t="s">
        <v>478</v>
      </c>
    </row>
    <row r="462" spans="2:20" ht="20.100000000000001" customHeight="1">
      <c r="B462" s="417"/>
      <c r="C462" s="418"/>
      <c r="D462" s="418"/>
      <c r="E462" s="95" t="s">
        <v>277</v>
      </c>
      <c r="F462" s="95"/>
      <c r="G462" s="95"/>
      <c r="H462" s="78">
        <v>3</v>
      </c>
      <c r="I462" s="79"/>
      <c r="J462" s="79"/>
      <c r="K462" s="79"/>
      <c r="L462" s="79"/>
      <c r="M462" s="79"/>
      <c r="N462" s="79"/>
      <c r="O462" s="79"/>
      <c r="P462" s="37" t="s">
        <v>478</v>
      </c>
    </row>
    <row r="463" spans="2:20" ht="20.100000000000001" customHeight="1">
      <c r="B463" s="417"/>
      <c r="C463" s="418"/>
      <c r="D463" s="418"/>
      <c r="E463" s="95" t="s">
        <v>414</v>
      </c>
      <c r="F463" s="95"/>
      <c r="G463" s="95"/>
      <c r="H463" s="78">
        <v>7</v>
      </c>
      <c r="I463" s="79"/>
      <c r="J463" s="79"/>
      <c r="K463" s="79"/>
      <c r="L463" s="79"/>
      <c r="M463" s="79"/>
      <c r="N463" s="79"/>
      <c r="O463" s="79"/>
      <c r="P463" s="37" t="s">
        <v>478</v>
      </c>
    </row>
    <row r="464" spans="2:20" ht="20.100000000000001" customHeight="1">
      <c r="B464" s="417"/>
      <c r="C464" s="418"/>
      <c r="D464" s="418"/>
      <c r="E464" s="95" t="s">
        <v>71</v>
      </c>
      <c r="F464" s="95"/>
      <c r="G464" s="95"/>
      <c r="H464" s="78">
        <v>3</v>
      </c>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13</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2" t="s">
        <v>2601</v>
      </c>
      <c r="I470" s="413"/>
      <c r="J470" s="413"/>
      <c r="K470" s="413"/>
      <c r="L470" s="413"/>
      <c r="M470" s="413"/>
      <c r="N470" s="413"/>
      <c r="O470" s="413"/>
      <c r="P470" s="414"/>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2" t="s">
        <v>561</v>
      </c>
      <c r="C473" s="272"/>
      <c r="D473" s="272"/>
      <c r="E473" s="272"/>
      <c r="F473" s="272"/>
      <c r="G473" s="272"/>
      <c r="H473" s="272"/>
      <c r="I473" s="272"/>
      <c r="J473" s="272"/>
      <c r="K473" s="272"/>
      <c r="L473" s="272"/>
      <c r="M473" s="272"/>
      <c r="N473" s="272"/>
      <c r="O473" s="272"/>
      <c r="P473" s="272"/>
      <c r="S473" s="18"/>
      <c r="T473" s="15"/>
    </row>
    <row r="474" spans="1:20" ht="20.100000000000001" customHeight="1">
      <c r="B474" s="407" t="s">
        <v>446</v>
      </c>
      <c r="C474" s="408"/>
      <c r="D474" s="408"/>
      <c r="E474" s="408"/>
      <c r="F474" s="408"/>
      <c r="G474" s="408"/>
      <c r="H474" s="408"/>
      <c r="I474" s="408"/>
      <c r="J474" s="408"/>
      <c r="K474" s="408"/>
      <c r="L474" s="408"/>
      <c r="M474" s="408"/>
      <c r="N474" s="408"/>
      <c r="O474" s="408"/>
      <c r="P474" s="409"/>
    </row>
    <row r="475" spans="1:20" ht="39.950000000000003" customHeight="1">
      <c r="B475" s="410"/>
      <c r="C475" s="75" t="s">
        <v>279</v>
      </c>
      <c r="D475" s="76"/>
      <c r="E475" s="76"/>
      <c r="F475" s="76"/>
      <c r="G475" s="77"/>
      <c r="H475" s="92" t="s">
        <v>2602</v>
      </c>
      <c r="I475" s="93"/>
      <c r="J475" s="93"/>
      <c r="K475" s="93"/>
      <c r="L475" s="93"/>
      <c r="M475" s="93"/>
      <c r="N475" s="93"/>
      <c r="O475" s="93"/>
      <c r="P475" s="94"/>
    </row>
    <row r="476" spans="1:20" ht="20.100000000000001" customHeight="1">
      <c r="B476" s="411"/>
      <c r="C476" s="75" t="s">
        <v>14</v>
      </c>
      <c r="D476" s="76"/>
      <c r="E476" s="76"/>
      <c r="F476" s="76"/>
      <c r="G476" s="77"/>
      <c r="H476" s="230" t="s">
        <v>2550</v>
      </c>
      <c r="I476" s="231"/>
      <c r="J476" s="35" t="s">
        <v>468</v>
      </c>
      <c r="K476" s="231" t="s">
        <v>2551</v>
      </c>
      <c r="L476" s="231"/>
      <c r="M476" s="35" t="s">
        <v>468</v>
      </c>
      <c r="N476" s="231" t="s">
        <v>2552</v>
      </c>
      <c r="O476" s="231"/>
      <c r="P476" s="232"/>
    </row>
    <row r="477" spans="1:20" ht="20.100000000000001" customHeight="1">
      <c r="B477" s="411"/>
      <c r="C477" s="84" t="s">
        <v>280</v>
      </c>
      <c r="D477" s="85"/>
      <c r="E477" s="86"/>
      <c r="F477" s="247" t="s">
        <v>281</v>
      </c>
      <c r="G477" s="249"/>
      <c r="H477" s="23">
        <v>9</v>
      </c>
      <c r="I477" s="35" t="s">
        <v>485</v>
      </c>
      <c r="J477" s="24">
        <v>0</v>
      </c>
      <c r="K477" s="35" t="s">
        <v>486</v>
      </c>
      <c r="L477" s="56" t="s">
        <v>434</v>
      </c>
      <c r="M477" s="24">
        <v>17</v>
      </c>
      <c r="N477" s="35" t="s">
        <v>485</v>
      </c>
      <c r="O477" s="24">
        <v>0</v>
      </c>
      <c r="P477" s="37" t="s">
        <v>486</v>
      </c>
    </row>
    <row r="478" spans="1:20" ht="20.100000000000001" customHeight="1">
      <c r="B478" s="411"/>
      <c r="C478" s="84"/>
      <c r="D478" s="85"/>
      <c r="E478" s="86"/>
      <c r="F478" s="247" t="s">
        <v>282</v>
      </c>
      <c r="G478" s="249"/>
      <c r="H478" s="23">
        <v>9</v>
      </c>
      <c r="I478" s="35" t="s">
        <v>485</v>
      </c>
      <c r="J478" s="24">
        <v>0</v>
      </c>
      <c r="K478" s="35" t="s">
        <v>486</v>
      </c>
      <c r="L478" s="56" t="s">
        <v>434</v>
      </c>
      <c r="M478" s="24">
        <v>17</v>
      </c>
      <c r="N478" s="35" t="s">
        <v>485</v>
      </c>
      <c r="O478" s="24">
        <v>0</v>
      </c>
      <c r="P478" s="37" t="s">
        <v>486</v>
      </c>
    </row>
    <row r="479" spans="1:20" ht="20.100000000000001" customHeight="1">
      <c r="B479" s="411"/>
      <c r="C479" s="84"/>
      <c r="D479" s="85"/>
      <c r="E479" s="86"/>
      <c r="F479" s="247" t="s">
        <v>283</v>
      </c>
      <c r="G479" s="249"/>
      <c r="H479" s="23">
        <v>9</v>
      </c>
      <c r="I479" s="35" t="s">
        <v>485</v>
      </c>
      <c r="J479" s="24">
        <v>0</v>
      </c>
      <c r="K479" s="35" t="s">
        <v>486</v>
      </c>
      <c r="L479" s="56" t="s">
        <v>434</v>
      </c>
      <c r="M479" s="24">
        <v>17</v>
      </c>
      <c r="N479" s="35" t="s">
        <v>485</v>
      </c>
      <c r="O479" s="24">
        <v>0</v>
      </c>
      <c r="P479" s="37" t="s">
        <v>486</v>
      </c>
    </row>
    <row r="480" spans="1:20" ht="39.950000000000003" customHeight="1">
      <c r="B480" s="411"/>
      <c r="C480" s="75" t="s">
        <v>284</v>
      </c>
      <c r="D480" s="76"/>
      <c r="E480" s="76"/>
      <c r="F480" s="76"/>
      <c r="G480" s="77"/>
      <c r="H480" s="92" t="s">
        <v>2603</v>
      </c>
      <c r="I480" s="93"/>
      <c r="J480" s="93"/>
      <c r="K480" s="93"/>
      <c r="L480" s="93"/>
      <c r="M480" s="93"/>
      <c r="N480" s="93"/>
      <c r="O480" s="93"/>
      <c r="P480" s="94"/>
    </row>
    <row r="481" spans="2:16" ht="20.100000000000001" customHeight="1">
      <c r="B481" s="419" t="s">
        <v>447</v>
      </c>
      <c r="C481" s="420"/>
      <c r="D481" s="420"/>
      <c r="E481" s="420"/>
      <c r="F481" s="420"/>
      <c r="G481" s="420"/>
      <c r="H481" s="420"/>
      <c r="I481" s="420"/>
      <c r="J481" s="420"/>
      <c r="K481" s="420"/>
      <c r="L481" s="420"/>
      <c r="M481" s="420"/>
      <c r="N481" s="420"/>
      <c r="O481" s="420"/>
      <c r="P481" s="421"/>
    </row>
    <row r="482" spans="2:16" ht="39.950000000000003" customHeight="1">
      <c r="B482" s="422"/>
      <c r="C482" s="75" t="s">
        <v>279</v>
      </c>
      <c r="D482" s="76"/>
      <c r="E482" s="76"/>
      <c r="F482" s="76"/>
      <c r="G482" s="77"/>
      <c r="H482" s="92" t="s">
        <v>2604</v>
      </c>
      <c r="I482" s="93"/>
      <c r="J482" s="93"/>
      <c r="K482" s="93"/>
      <c r="L482" s="93"/>
      <c r="M482" s="93"/>
      <c r="N482" s="93"/>
      <c r="O482" s="93"/>
      <c r="P482" s="94"/>
    </row>
    <row r="483" spans="2:16" ht="20.100000000000001" customHeight="1">
      <c r="B483" s="422"/>
      <c r="C483" s="75" t="s">
        <v>14</v>
      </c>
      <c r="D483" s="76"/>
      <c r="E483" s="76"/>
      <c r="F483" s="76"/>
      <c r="G483" s="77"/>
      <c r="H483" s="230" t="s">
        <v>2536</v>
      </c>
      <c r="I483" s="231"/>
      <c r="J483" s="35" t="s">
        <v>468</v>
      </c>
      <c r="K483" s="231" t="s">
        <v>2537</v>
      </c>
      <c r="L483" s="231"/>
      <c r="M483" s="35" t="s">
        <v>468</v>
      </c>
      <c r="N483" s="231" t="s">
        <v>2538</v>
      </c>
      <c r="O483" s="231"/>
      <c r="P483" s="232"/>
    </row>
    <row r="484" spans="2:16" ht="20.100000000000001" customHeight="1">
      <c r="B484" s="422"/>
      <c r="C484" s="239" t="s">
        <v>280</v>
      </c>
      <c r="D484" s="222"/>
      <c r="E484" s="223"/>
      <c r="F484" s="247" t="s">
        <v>281</v>
      </c>
      <c r="G484" s="249"/>
      <c r="H484" s="23">
        <v>6</v>
      </c>
      <c r="I484" s="35" t="s">
        <v>485</v>
      </c>
      <c r="J484" s="24">
        <v>0</v>
      </c>
      <c r="K484" s="35" t="s">
        <v>486</v>
      </c>
      <c r="L484" s="56" t="s">
        <v>434</v>
      </c>
      <c r="M484" s="24">
        <v>17</v>
      </c>
      <c r="N484" s="35" t="s">
        <v>485</v>
      </c>
      <c r="O484" s="24">
        <v>0</v>
      </c>
      <c r="P484" s="37" t="s">
        <v>486</v>
      </c>
    </row>
    <row r="485" spans="2:16" ht="20.100000000000001" customHeight="1">
      <c r="B485" s="422"/>
      <c r="C485" s="259"/>
      <c r="D485" s="225"/>
      <c r="E485" s="226"/>
      <c r="F485" s="247" t="s">
        <v>282</v>
      </c>
      <c r="G485" s="249"/>
      <c r="H485" s="23"/>
      <c r="I485" s="35" t="s">
        <v>485</v>
      </c>
      <c r="J485" s="24"/>
      <c r="K485" s="35" t="s">
        <v>486</v>
      </c>
      <c r="L485" s="56" t="s">
        <v>434</v>
      </c>
      <c r="M485" s="24"/>
      <c r="N485" s="35" t="s">
        <v>485</v>
      </c>
      <c r="O485" s="24"/>
      <c r="P485" s="37" t="s">
        <v>486</v>
      </c>
    </row>
    <row r="486" spans="2:16" ht="20.100000000000001" customHeight="1">
      <c r="B486" s="422"/>
      <c r="C486" s="253"/>
      <c r="D486" s="254"/>
      <c r="E486" s="251"/>
      <c r="F486" s="247" t="s">
        <v>283</v>
      </c>
      <c r="G486" s="249"/>
      <c r="H486" s="23"/>
      <c r="I486" s="35" t="s">
        <v>485</v>
      </c>
      <c r="J486" s="24"/>
      <c r="K486" s="35" t="s">
        <v>486</v>
      </c>
      <c r="L486" s="56" t="s">
        <v>434</v>
      </c>
      <c r="M486" s="24"/>
      <c r="N486" s="35" t="s">
        <v>485</v>
      </c>
      <c r="O486" s="24"/>
      <c r="P486" s="37" t="s">
        <v>486</v>
      </c>
    </row>
    <row r="487" spans="2:16" ht="39.950000000000003" customHeight="1">
      <c r="B487" s="422"/>
      <c r="C487" s="81" t="s">
        <v>284</v>
      </c>
      <c r="D487" s="82"/>
      <c r="E487" s="82"/>
      <c r="F487" s="82"/>
      <c r="G487" s="119"/>
      <c r="H487" s="92" t="s">
        <v>2605</v>
      </c>
      <c r="I487" s="93"/>
      <c r="J487" s="93"/>
      <c r="K487" s="93"/>
      <c r="L487" s="93"/>
      <c r="M487" s="93"/>
      <c r="N487" s="93"/>
      <c r="O487" s="93"/>
      <c r="P487" s="94"/>
    </row>
    <row r="488" spans="2:16" ht="20.100000000000001" customHeight="1">
      <c r="B488" s="419" t="s">
        <v>448</v>
      </c>
      <c r="C488" s="420"/>
      <c r="D488" s="420"/>
      <c r="E488" s="420"/>
      <c r="F488" s="420"/>
      <c r="G488" s="420"/>
      <c r="H488" s="420"/>
      <c r="I488" s="420"/>
      <c r="J488" s="420"/>
      <c r="K488" s="420"/>
      <c r="L488" s="420"/>
      <c r="M488" s="420"/>
      <c r="N488" s="420"/>
      <c r="O488" s="420"/>
      <c r="P488" s="421"/>
    </row>
    <row r="489" spans="2:16" ht="39.950000000000003" customHeight="1">
      <c r="B489" s="422"/>
      <c r="C489" s="75" t="s">
        <v>279</v>
      </c>
      <c r="D489" s="76"/>
      <c r="E489" s="76"/>
      <c r="F489" s="76"/>
      <c r="G489" s="77"/>
      <c r="H489" s="92" t="s">
        <v>2606</v>
      </c>
      <c r="I489" s="93"/>
      <c r="J489" s="93"/>
      <c r="K489" s="93"/>
      <c r="L489" s="93"/>
      <c r="M489" s="93"/>
      <c r="N489" s="93"/>
      <c r="O489" s="93"/>
      <c r="P489" s="94"/>
    </row>
    <row r="490" spans="2:16" ht="20.100000000000001" customHeight="1">
      <c r="B490" s="422"/>
      <c r="C490" s="75" t="s">
        <v>14</v>
      </c>
      <c r="D490" s="76"/>
      <c r="E490" s="76"/>
      <c r="F490" s="76"/>
      <c r="G490" s="77"/>
      <c r="H490" s="230" t="s">
        <v>2550</v>
      </c>
      <c r="I490" s="231"/>
      <c r="J490" s="35" t="s">
        <v>468</v>
      </c>
      <c r="K490" s="231" t="s">
        <v>2607</v>
      </c>
      <c r="L490" s="231"/>
      <c r="M490" s="35" t="s">
        <v>468</v>
      </c>
      <c r="N490" s="231" t="s">
        <v>2608</v>
      </c>
      <c r="O490" s="231"/>
      <c r="P490" s="232"/>
    </row>
    <row r="491" spans="2:16" ht="20.100000000000001" customHeight="1">
      <c r="B491" s="422"/>
      <c r="C491" s="239" t="s">
        <v>280</v>
      </c>
      <c r="D491" s="222"/>
      <c r="E491" s="223"/>
      <c r="F491" s="247" t="s">
        <v>281</v>
      </c>
      <c r="G491" s="249"/>
      <c r="H491" s="23">
        <v>8</v>
      </c>
      <c r="I491" s="35" t="s">
        <v>485</v>
      </c>
      <c r="J491" s="24">
        <v>45</v>
      </c>
      <c r="K491" s="35" t="s">
        <v>486</v>
      </c>
      <c r="L491" s="56" t="s">
        <v>434</v>
      </c>
      <c r="M491" s="24">
        <v>17</v>
      </c>
      <c r="N491" s="35" t="s">
        <v>485</v>
      </c>
      <c r="O491" s="24">
        <v>15</v>
      </c>
      <c r="P491" s="37" t="s">
        <v>486</v>
      </c>
    </row>
    <row r="492" spans="2:16" ht="20.100000000000001" customHeight="1">
      <c r="B492" s="422"/>
      <c r="C492" s="259"/>
      <c r="D492" s="225"/>
      <c r="E492" s="226"/>
      <c r="F492" s="247" t="s">
        <v>282</v>
      </c>
      <c r="G492" s="249"/>
      <c r="H492" s="23"/>
      <c r="I492" s="35" t="s">
        <v>485</v>
      </c>
      <c r="J492" s="24"/>
      <c r="K492" s="35" t="s">
        <v>486</v>
      </c>
      <c r="L492" s="56" t="s">
        <v>434</v>
      </c>
      <c r="M492" s="24"/>
      <c r="N492" s="35" t="s">
        <v>485</v>
      </c>
      <c r="O492" s="24"/>
      <c r="P492" s="37" t="s">
        <v>486</v>
      </c>
    </row>
    <row r="493" spans="2:16" ht="20.100000000000001" customHeight="1">
      <c r="B493" s="422"/>
      <c r="C493" s="253"/>
      <c r="D493" s="254"/>
      <c r="E493" s="251"/>
      <c r="F493" s="247" t="s">
        <v>283</v>
      </c>
      <c r="G493" s="249"/>
      <c r="H493" s="23"/>
      <c r="I493" s="35" t="s">
        <v>485</v>
      </c>
      <c r="J493" s="24"/>
      <c r="K493" s="35" t="s">
        <v>486</v>
      </c>
      <c r="L493" s="56" t="s">
        <v>434</v>
      </c>
      <c r="M493" s="24"/>
      <c r="N493" s="35" t="s">
        <v>485</v>
      </c>
      <c r="O493" s="24"/>
      <c r="P493" s="37" t="s">
        <v>486</v>
      </c>
    </row>
    <row r="494" spans="2:16" ht="39.950000000000003" customHeight="1">
      <c r="B494" s="422"/>
      <c r="C494" s="81" t="s">
        <v>284</v>
      </c>
      <c r="D494" s="82"/>
      <c r="E494" s="82"/>
      <c r="F494" s="82"/>
      <c r="G494" s="119"/>
      <c r="H494" s="92" t="s">
        <v>2609</v>
      </c>
      <c r="I494" s="93"/>
      <c r="J494" s="93"/>
      <c r="K494" s="93"/>
      <c r="L494" s="93"/>
      <c r="M494" s="93"/>
      <c r="N494" s="93"/>
      <c r="O494" s="93"/>
      <c r="P494" s="94"/>
    </row>
    <row r="495" spans="2:16" ht="20.100000000000001" customHeight="1">
      <c r="B495" s="419" t="s">
        <v>491</v>
      </c>
      <c r="C495" s="420"/>
      <c r="D495" s="420"/>
      <c r="E495" s="420"/>
      <c r="F495" s="420"/>
      <c r="G495" s="420"/>
      <c r="H495" s="420"/>
      <c r="I495" s="420"/>
      <c r="J495" s="420"/>
      <c r="K495" s="420"/>
      <c r="L495" s="420"/>
      <c r="M495" s="420"/>
      <c r="N495" s="420"/>
      <c r="O495" s="420"/>
      <c r="P495" s="421"/>
    </row>
    <row r="496" spans="2:16" ht="39.950000000000003" customHeight="1">
      <c r="B496" s="422"/>
      <c r="C496" s="75" t="s">
        <v>279</v>
      </c>
      <c r="D496" s="76"/>
      <c r="E496" s="76"/>
      <c r="F496" s="76"/>
      <c r="G496" s="77"/>
      <c r="H496" s="92">
        <v>4117</v>
      </c>
      <c r="I496" s="93"/>
      <c r="J496" s="93"/>
      <c r="K496" s="93"/>
      <c r="L496" s="93"/>
      <c r="M496" s="93"/>
      <c r="N496" s="93"/>
      <c r="O496" s="93"/>
      <c r="P496" s="94"/>
    </row>
    <row r="497" spans="2:20" ht="20.100000000000001" customHeight="1">
      <c r="B497" s="422"/>
      <c r="C497" s="75" t="s">
        <v>14</v>
      </c>
      <c r="D497" s="76"/>
      <c r="E497" s="76"/>
      <c r="F497" s="76"/>
      <c r="G497" s="77"/>
      <c r="H497" s="230" t="s">
        <v>2550</v>
      </c>
      <c r="I497" s="231"/>
      <c r="J497" s="35" t="s">
        <v>468</v>
      </c>
      <c r="K497" s="231" t="s">
        <v>2607</v>
      </c>
      <c r="L497" s="231"/>
      <c r="M497" s="35" t="s">
        <v>468</v>
      </c>
      <c r="N497" s="231"/>
      <c r="O497" s="231"/>
      <c r="P497" s="232"/>
    </row>
    <row r="498" spans="2:20" ht="20.100000000000001" customHeight="1">
      <c r="B498" s="422"/>
      <c r="C498" s="239" t="s">
        <v>280</v>
      </c>
      <c r="D498" s="222"/>
      <c r="E498" s="223"/>
      <c r="F498" s="247" t="s">
        <v>281</v>
      </c>
      <c r="G498" s="249"/>
      <c r="H498" s="23">
        <v>8</v>
      </c>
      <c r="I498" s="35" t="s">
        <v>485</v>
      </c>
      <c r="J498" s="24">
        <v>45</v>
      </c>
      <c r="K498" s="35" t="s">
        <v>486</v>
      </c>
      <c r="L498" s="56" t="s">
        <v>434</v>
      </c>
      <c r="M498" s="24">
        <v>17</v>
      </c>
      <c r="N498" s="35" t="s">
        <v>485</v>
      </c>
      <c r="O498" s="24">
        <v>14</v>
      </c>
      <c r="P498" s="37" t="s">
        <v>486</v>
      </c>
    </row>
    <row r="499" spans="2:20" ht="20.100000000000001" customHeight="1">
      <c r="B499" s="422"/>
      <c r="C499" s="259"/>
      <c r="D499" s="225"/>
      <c r="E499" s="226"/>
      <c r="F499" s="247" t="s">
        <v>282</v>
      </c>
      <c r="G499" s="249"/>
      <c r="H499" s="23"/>
      <c r="I499" s="35" t="s">
        <v>485</v>
      </c>
      <c r="J499" s="24"/>
      <c r="K499" s="35" t="s">
        <v>486</v>
      </c>
      <c r="L499" s="56" t="s">
        <v>434</v>
      </c>
      <c r="M499" s="24"/>
      <c r="N499" s="35" t="s">
        <v>485</v>
      </c>
      <c r="O499" s="24"/>
      <c r="P499" s="37" t="s">
        <v>486</v>
      </c>
    </row>
    <row r="500" spans="2:20" ht="20.100000000000001" customHeight="1">
      <c r="B500" s="422"/>
      <c r="C500" s="253"/>
      <c r="D500" s="254"/>
      <c r="E500" s="251"/>
      <c r="F500" s="247" t="s">
        <v>283</v>
      </c>
      <c r="G500" s="249"/>
      <c r="H500" s="23"/>
      <c r="I500" s="35" t="s">
        <v>485</v>
      </c>
      <c r="J500" s="24"/>
      <c r="K500" s="35" t="s">
        <v>486</v>
      </c>
      <c r="L500" s="56" t="s">
        <v>434</v>
      </c>
      <c r="M500" s="24"/>
      <c r="N500" s="35" t="s">
        <v>485</v>
      </c>
      <c r="O500" s="24"/>
      <c r="P500" s="37" t="s">
        <v>486</v>
      </c>
    </row>
    <row r="501" spans="2:20" ht="39.950000000000003" customHeight="1">
      <c r="B501" s="422"/>
      <c r="C501" s="81" t="s">
        <v>284</v>
      </c>
      <c r="D501" s="82"/>
      <c r="E501" s="82"/>
      <c r="F501" s="82"/>
      <c r="G501" s="119"/>
      <c r="H501" s="92" t="s">
        <v>2609</v>
      </c>
      <c r="I501" s="93"/>
      <c r="J501" s="93"/>
      <c r="K501" s="93"/>
      <c r="L501" s="93"/>
      <c r="M501" s="93"/>
      <c r="N501" s="93"/>
      <c r="O501" s="93"/>
      <c r="P501" s="94"/>
    </row>
    <row r="502" spans="2:20" ht="20.100000000000001" customHeight="1">
      <c r="B502" s="419" t="s">
        <v>492</v>
      </c>
      <c r="C502" s="420"/>
      <c r="D502" s="420"/>
      <c r="E502" s="420"/>
      <c r="F502" s="420"/>
      <c r="G502" s="420"/>
      <c r="H502" s="420"/>
      <c r="I502" s="420"/>
      <c r="J502" s="420"/>
      <c r="K502" s="420"/>
      <c r="L502" s="420"/>
      <c r="M502" s="420"/>
      <c r="N502" s="420"/>
      <c r="O502" s="420"/>
      <c r="P502" s="421"/>
    </row>
    <row r="503" spans="2:20" ht="39.950000000000003" customHeight="1">
      <c r="B503" s="422"/>
      <c r="C503" s="75" t="s">
        <v>279</v>
      </c>
      <c r="D503" s="76"/>
      <c r="E503" s="76"/>
      <c r="F503" s="76"/>
      <c r="G503" s="77"/>
      <c r="H503" s="92" t="s">
        <v>2610</v>
      </c>
      <c r="I503" s="93"/>
      <c r="J503" s="93"/>
      <c r="K503" s="93"/>
      <c r="L503" s="93"/>
      <c r="M503" s="93"/>
      <c r="N503" s="93"/>
      <c r="O503" s="93"/>
      <c r="P503" s="94"/>
    </row>
    <row r="504" spans="2:20" ht="20.100000000000001" customHeight="1">
      <c r="B504" s="422"/>
      <c r="C504" s="75" t="s">
        <v>14</v>
      </c>
      <c r="D504" s="76"/>
      <c r="E504" s="76"/>
      <c r="F504" s="76"/>
      <c r="G504" s="77"/>
      <c r="H504" s="230" t="s">
        <v>2550</v>
      </c>
      <c r="I504" s="231"/>
      <c r="J504" s="35" t="s">
        <v>468</v>
      </c>
      <c r="K504" s="231" t="s">
        <v>2611</v>
      </c>
      <c r="L504" s="231"/>
      <c r="M504" s="35" t="s">
        <v>468</v>
      </c>
      <c r="N504" s="231" t="s">
        <v>2612</v>
      </c>
      <c r="O504" s="231"/>
      <c r="P504" s="232"/>
    </row>
    <row r="505" spans="2:20" ht="20.100000000000001" customHeight="1">
      <c r="B505" s="422"/>
      <c r="C505" s="239" t="s">
        <v>280</v>
      </c>
      <c r="D505" s="222"/>
      <c r="E505" s="223"/>
      <c r="F505" s="247" t="s">
        <v>281</v>
      </c>
      <c r="G505" s="249"/>
      <c r="H505" s="23">
        <v>8</v>
      </c>
      <c r="I505" s="35" t="s">
        <v>485</v>
      </c>
      <c r="J505" s="24">
        <v>30</v>
      </c>
      <c r="K505" s="35" t="s">
        <v>486</v>
      </c>
      <c r="L505" s="56" t="s">
        <v>434</v>
      </c>
      <c r="M505" s="24">
        <v>17</v>
      </c>
      <c r="N505" s="35" t="s">
        <v>485</v>
      </c>
      <c r="O505" s="24">
        <v>15</v>
      </c>
      <c r="P505" s="37" t="s">
        <v>486</v>
      </c>
    </row>
    <row r="506" spans="2:20" ht="20.100000000000001" customHeight="1">
      <c r="B506" s="422"/>
      <c r="C506" s="259"/>
      <c r="D506" s="225"/>
      <c r="E506" s="226"/>
      <c r="F506" s="247" t="s">
        <v>282</v>
      </c>
      <c r="G506" s="249"/>
      <c r="H506" s="23"/>
      <c r="I506" s="35" t="s">
        <v>485</v>
      </c>
      <c r="J506" s="24"/>
      <c r="K506" s="35" t="s">
        <v>486</v>
      </c>
      <c r="L506" s="56" t="s">
        <v>434</v>
      </c>
      <c r="M506" s="24"/>
      <c r="N506" s="35" t="s">
        <v>485</v>
      </c>
      <c r="O506" s="24"/>
      <c r="P506" s="37" t="s">
        <v>486</v>
      </c>
    </row>
    <row r="507" spans="2:20" ht="20.100000000000001" customHeight="1">
      <c r="B507" s="422"/>
      <c r="C507" s="253"/>
      <c r="D507" s="254"/>
      <c r="E507" s="251"/>
      <c r="F507" s="247" t="s">
        <v>283</v>
      </c>
      <c r="G507" s="249"/>
      <c r="H507" s="23"/>
      <c r="I507" s="35" t="s">
        <v>485</v>
      </c>
      <c r="J507" s="24"/>
      <c r="K507" s="35" t="s">
        <v>486</v>
      </c>
      <c r="L507" s="56" t="s">
        <v>434</v>
      </c>
      <c r="M507" s="24"/>
      <c r="N507" s="35" t="s">
        <v>485</v>
      </c>
      <c r="O507" s="24"/>
      <c r="P507" s="37" t="s">
        <v>486</v>
      </c>
    </row>
    <row r="508" spans="2:20" ht="39.950000000000003" customHeight="1" thickBot="1">
      <c r="B508" s="423"/>
      <c r="C508" s="184" t="s">
        <v>284</v>
      </c>
      <c r="D508" s="302"/>
      <c r="E508" s="302"/>
      <c r="F508" s="302"/>
      <c r="G508" s="303"/>
      <c r="H508" s="304" t="s">
        <v>2609</v>
      </c>
      <c r="I508" s="311"/>
      <c r="J508" s="311"/>
      <c r="K508" s="311"/>
      <c r="L508" s="311"/>
      <c r="M508" s="311"/>
      <c r="N508" s="311"/>
      <c r="O508" s="311"/>
      <c r="P508" s="312"/>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2" t="s">
        <v>286</v>
      </c>
      <c r="C511" s="463"/>
      <c r="D511" s="463"/>
      <c r="E511" s="463"/>
      <c r="F511" s="463"/>
      <c r="G511" s="463"/>
      <c r="H511" s="147" t="s">
        <v>2559</v>
      </c>
      <c r="I511" s="148"/>
      <c r="J511" s="148"/>
      <c r="K511" s="148"/>
      <c r="L511" s="148"/>
      <c r="M511" s="148"/>
      <c r="N511" s="148"/>
      <c r="O511" s="148"/>
      <c r="P511" s="149"/>
    </row>
    <row r="512" spans="2:20" ht="20.100000000000001" customHeight="1">
      <c r="B512" s="307"/>
      <c r="C512" s="299"/>
      <c r="D512" s="299"/>
      <c r="E512" s="299"/>
      <c r="F512" s="299"/>
      <c r="G512" s="299"/>
      <c r="H512" s="81" t="s">
        <v>433</v>
      </c>
      <c r="I512" s="82"/>
      <c r="J512" s="82"/>
      <c r="K512" s="82"/>
      <c r="L512" s="82"/>
      <c r="M512" s="82"/>
      <c r="N512" s="82"/>
      <c r="O512" s="82"/>
      <c r="P512" s="83"/>
    </row>
    <row r="513" spans="2:20" ht="120" customHeight="1">
      <c r="B513" s="307"/>
      <c r="C513" s="299"/>
      <c r="D513" s="299"/>
      <c r="E513" s="299"/>
      <c r="F513" s="299"/>
      <c r="G513" s="299"/>
      <c r="H513" s="41"/>
      <c r="I513" s="95" t="s">
        <v>449</v>
      </c>
      <c r="J513" s="95"/>
      <c r="K513" s="95"/>
      <c r="L513" s="96" t="s">
        <v>2613</v>
      </c>
      <c r="M513" s="97"/>
      <c r="N513" s="97"/>
      <c r="O513" s="98"/>
      <c r="P513" s="99"/>
    </row>
    <row r="514" spans="2:20" ht="20.100000000000001" customHeight="1">
      <c r="B514" s="221" t="s">
        <v>287</v>
      </c>
      <c r="C514" s="222"/>
      <c r="D514" s="222"/>
      <c r="E514" s="222"/>
      <c r="F514" s="222"/>
      <c r="G514" s="223"/>
      <c r="H514" s="78" t="s">
        <v>2559</v>
      </c>
      <c r="I514" s="79"/>
      <c r="J514" s="79"/>
      <c r="K514" s="79"/>
      <c r="L514" s="79"/>
      <c r="M514" s="79"/>
      <c r="N514" s="79"/>
      <c r="O514" s="79"/>
      <c r="P514" s="80"/>
    </row>
    <row r="515" spans="2:20" ht="20.100000000000001" customHeight="1">
      <c r="B515" s="224"/>
      <c r="C515" s="225"/>
      <c r="D515" s="225"/>
      <c r="E515" s="225"/>
      <c r="F515" s="225"/>
      <c r="G515" s="226"/>
      <c r="H515" s="81" t="s">
        <v>433</v>
      </c>
      <c r="I515" s="82"/>
      <c r="J515" s="82"/>
      <c r="K515" s="82"/>
      <c r="L515" s="82"/>
      <c r="M515" s="82"/>
      <c r="N515" s="82"/>
      <c r="O515" s="82"/>
      <c r="P515" s="83"/>
    </row>
    <row r="516" spans="2:20" ht="120" customHeight="1">
      <c r="B516" s="250"/>
      <c r="C516" s="254"/>
      <c r="D516" s="254"/>
      <c r="E516" s="254"/>
      <c r="F516" s="254"/>
      <c r="G516" s="251"/>
      <c r="H516" s="41"/>
      <c r="I516" s="95" t="s">
        <v>449</v>
      </c>
      <c r="J516" s="95"/>
      <c r="K516" s="95"/>
      <c r="L516" s="96" t="s">
        <v>2614</v>
      </c>
      <c r="M516" s="97"/>
      <c r="N516" s="97"/>
      <c r="O516" s="98"/>
      <c r="P516" s="99"/>
    </row>
    <row r="517" spans="2:20" ht="20.100000000000001" customHeight="1" thickBot="1">
      <c r="B517" s="460" t="s">
        <v>288</v>
      </c>
      <c r="C517" s="461"/>
      <c r="D517" s="461"/>
      <c r="E517" s="461"/>
      <c r="F517" s="461"/>
      <c r="G517" s="461"/>
      <c r="H517" s="269" t="s">
        <v>2559</v>
      </c>
      <c r="I517" s="270"/>
      <c r="J517" s="270"/>
      <c r="K517" s="270"/>
      <c r="L517" s="270"/>
      <c r="M517" s="270"/>
      <c r="N517" s="270"/>
      <c r="O517" s="270"/>
      <c r="P517" s="27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4" t="s">
        <v>2500</v>
      </c>
      <c r="C520" s="285"/>
      <c r="D520" s="285"/>
      <c r="E520" s="286"/>
      <c r="F520" s="147" t="s">
        <v>2559</v>
      </c>
      <c r="G520" s="148"/>
      <c r="H520" s="148"/>
      <c r="I520" s="148"/>
      <c r="J520" s="148"/>
      <c r="K520" s="148"/>
      <c r="L520" s="148"/>
      <c r="M520" s="148"/>
      <c r="N520" s="148"/>
      <c r="O520" s="148"/>
      <c r="P520" s="149"/>
      <c r="S520" s="15" t="str">
        <f>IF(F520="","未記入","")</f>
        <v/>
      </c>
    </row>
    <row r="521" spans="2:20" ht="20.100000000000001" customHeight="1">
      <c r="B521" s="224"/>
      <c r="C521" s="225"/>
      <c r="D521" s="225"/>
      <c r="E521" s="226"/>
      <c r="F521" s="81" t="s">
        <v>433</v>
      </c>
      <c r="G521" s="82"/>
      <c r="H521" s="82"/>
      <c r="I521" s="82"/>
      <c r="J521" s="82"/>
      <c r="K521" s="82"/>
      <c r="L521" s="82"/>
      <c r="M521" s="82"/>
      <c r="N521" s="82"/>
      <c r="O521" s="82"/>
      <c r="P521" s="83"/>
    </row>
    <row r="522" spans="2:20" ht="39.950000000000003" customHeight="1">
      <c r="B522" s="224"/>
      <c r="C522" s="225"/>
      <c r="D522" s="225"/>
      <c r="E522" s="226"/>
      <c r="F522" s="220"/>
      <c r="G522" s="75" t="s">
        <v>2501</v>
      </c>
      <c r="H522" s="76"/>
      <c r="I522" s="77"/>
      <c r="J522" s="492" t="s">
        <v>2615</v>
      </c>
      <c r="K522" s="97"/>
      <c r="L522" s="97"/>
      <c r="M522" s="97"/>
      <c r="N522" s="97"/>
      <c r="O522" s="98"/>
      <c r="P522" s="99"/>
      <c r="S522" s="15" t="str">
        <f>IF($F$520=MST!$I$6,IF(J522="","未記入",""),"")</f>
        <v/>
      </c>
    </row>
    <row r="523" spans="2:20" ht="20.100000000000001" customHeight="1">
      <c r="B523" s="250"/>
      <c r="C523" s="254"/>
      <c r="D523" s="254"/>
      <c r="E523" s="251"/>
      <c r="F523" s="196"/>
      <c r="G523" s="75" t="s">
        <v>2502</v>
      </c>
      <c r="H523" s="76"/>
      <c r="I523" s="77"/>
      <c r="J523" s="87" t="s">
        <v>2559</v>
      </c>
      <c r="K523" s="87"/>
      <c r="L523" s="87"/>
      <c r="M523" s="87"/>
      <c r="N523" s="87"/>
      <c r="O523" s="78"/>
      <c r="P523" s="88"/>
      <c r="S523" s="15" t="str">
        <f>IF($F$520=MST!$I$6,IF(J523="","未記入",""),"")</f>
        <v/>
      </c>
    </row>
    <row r="524" spans="2:20" ht="20.100000000000001" customHeight="1">
      <c r="B524" s="221" t="s">
        <v>2503</v>
      </c>
      <c r="C524" s="222"/>
      <c r="D524" s="222"/>
      <c r="E524" s="223"/>
      <c r="F524" s="78" t="s">
        <v>2558</v>
      </c>
      <c r="G524" s="79"/>
      <c r="H524" s="79"/>
      <c r="I524" s="79"/>
      <c r="J524" s="79"/>
      <c r="K524" s="79"/>
      <c r="L524" s="79"/>
      <c r="M524" s="79"/>
      <c r="N524" s="79"/>
      <c r="O524" s="79"/>
      <c r="P524" s="80"/>
      <c r="S524" s="15" t="str">
        <f>IF(F524="","未記入","")</f>
        <v/>
      </c>
    </row>
    <row r="525" spans="2:20" ht="20.100000000000001" customHeight="1">
      <c r="B525" s="224"/>
      <c r="C525" s="225"/>
      <c r="D525" s="225"/>
      <c r="E525" s="226"/>
      <c r="F525" s="81" t="s">
        <v>433</v>
      </c>
      <c r="G525" s="82"/>
      <c r="H525" s="82"/>
      <c r="I525" s="82"/>
      <c r="J525" s="82"/>
      <c r="K525" s="82"/>
      <c r="L525" s="82"/>
      <c r="M525" s="82"/>
      <c r="N525" s="82"/>
      <c r="O525" s="82"/>
      <c r="P525" s="83"/>
    </row>
    <row r="526" spans="2:20" ht="39.950000000000003" customHeight="1">
      <c r="B526" s="224"/>
      <c r="C526" s="225"/>
      <c r="D526" s="225"/>
      <c r="E526" s="226"/>
      <c r="F526" s="219"/>
      <c r="G526" s="75" t="s">
        <v>2501</v>
      </c>
      <c r="H526" s="76"/>
      <c r="I526" s="77"/>
      <c r="J526" s="492"/>
      <c r="K526" s="97"/>
      <c r="L526" s="97"/>
      <c r="M526" s="97"/>
      <c r="N526" s="97"/>
      <c r="O526" s="98"/>
      <c r="P526" s="99"/>
      <c r="S526" s="15" t="str">
        <f>IF($F$524=MST!$I$6,IF(J526="","未記入",""),"")</f>
        <v/>
      </c>
    </row>
    <row r="527" spans="2:20" ht="39.950000000000003" customHeight="1">
      <c r="B527" s="224"/>
      <c r="C527" s="225"/>
      <c r="D527" s="225"/>
      <c r="E527" s="226"/>
      <c r="F527" s="219"/>
      <c r="G527" s="75" t="s">
        <v>2504</v>
      </c>
      <c r="H527" s="76"/>
      <c r="I527" s="77"/>
      <c r="J527" s="92"/>
      <c r="K527" s="105"/>
      <c r="L527" s="105"/>
      <c r="M527" s="105"/>
      <c r="N527" s="105"/>
      <c r="O527" s="105"/>
      <c r="P527" s="106"/>
      <c r="S527" s="15" t="str">
        <f>IF($F$524=MST!$I$6,IF(J527="","未記入",""),"")</f>
        <v/>
      </c>
    </row>
    <row r="528" spans="2:20" ht="20.100000000000001" customHeight="1" thickBot="1">
      <c r="B528" s="227"/>
      <c r="C528" s="228"/>
      <c r="D528" s="228"/>
      <c r="E528" s="229"/>
      <c r="F528" s="493"/>
      <c r="G528" s="184" t="s">
        <v>2502</v>
      </c>
      <c r="H528" s="302"/>
      <c r="I528" s="303"/>
      <c r="J528" s="330"/>
      <c r="K528" s="330"/>
      <c r="L528" s="330"/>
      <c r="M528" s="330"/>
      <c r="N528" s="330"/>
      <c r="O528" s="269"/>
      <c r="P528" s="331"/>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2616</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2616</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2616</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2616</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9" t="s">
        <v>2617</v>
      </c>
      <c r="G535" s="270"/>
      <c r="H535" s="270"/>
      <c r="I535" s="270"/>
      <c r="J535" s="270"/>
      <c r="K535" s="270"/>
      <c r="L535" s="270"/>
      <c r="M535" s="270"/>
      <c r="N535" s="270"/>
      <c r="O535" s="270"/>
      <c r="P535" s="27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2559</v>
      </c>
      <c r="G538" s="148"/>
      <c r="H538" s="148"/>
      <c r="I538" s="148"/>
      <c r="J538" s="148"/>
      <c r="K538" s="148"/>
      <c r="L538" s="148"/>
      <c r="M538" s="148"/>
      <c r="N538" s="148"/>
      <c r="O538" s="148"/>
      <c r="P538" s="149"/>
    </row>
    <row r="539" spans="1:20" ht="20.100000000000001" customHeight="1">
      <c r="B539" s="376"/>
      <c r="C539" s="205"/>
      <c r="D539" s="205"/>
      <c r="E539" s="205"/>
      <c r="F539" s="81" t="s">
        <v>433</v>
      </c>
      <c r="G539" s="82"/>
      <c r="H539" s="82"/>
      <c r="I539" s="82"/>
      <c r="J539" s="82"/>
      <c r="K539" s="82"/>
      <c r="L539" s="82"/>
      <c r="M539" s="82"/>
      <c r="N539" s="82"/>
      <c r="O539" s="82"/>
      <c r="P539" s="83"/>
    </row>
    <row r="540" spans="1:20" ht="20.100000000000001" customHeight="1">
      <c r="B540" s="376"/>
      <c r="C540" s="205"/>
      <c r="D540" s="205"/>
      <c r="E540" s="205"/>
      <c r="F540" s="41"/>
      <c r="G540" s="373" t="s">
        <v>451</v>
      </c>
      <c r="H540" s="374"/>
      <c r="I540" s="374"/>
      <c r="J540" s="374"/>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4" t="s">
        <v>453</v>
      </c>
      <c r="H543" s="425"/>
      <c r="I543" s="425"/>
      <c r="J543" s="425"/>
      <c r="K543" s="425"/>
      <c r="L543" s="425"/>
      <c r="M543" s="425"/>
      <c r="N543" s="425"/>
      <c r="O543" s="425"/>
      <c r="P543" s="426"/>
    </row>
    <row r="544" spans="1:20" ht="19.5" customHeight="1">
      <c r="B544" s="153"/>
      <c r="C544" s="95"/>
      <c r="D544" s="95"/>
      <c r="E544" s="95"/>
      <c r="F544" s="95"/>
      <c r="G544" s="427"/>
      <c r="H544" s="464" t="s">
        <v>2446</v>
      </c>
      <c r="I544" s="465"/>
      <c r="J544" s="465"/>
      <c r="K544" s="465"/>
      <c r="L544" s="465"/>
      <c r="M544" s="465"/>
      <c r="N544" s="465"/>
      <c r="O544" s="465"/>
      <c r="P544" s="466"/>
      <c r="S544" s="69"/>
      <c r="T544" s="69"/>
    </row>
    <row r="545" spans="1:22" ht="40.5" customHeight="1">
      <c r="B545" s="322"/>
      <c r="C545" s="194"/>
      <c r="D545" s="194"/>
      <c r="E545" s="194"/>
      <c r="F545" s="95"/>
      <c r="G545" s="428"/>
      <c r="H545" s="157"/>
      <c r="I545" s="192"/>
      <c r="J545" s="192"/>
      <c r="K545" s="192"/>
      <c r="L545" s="192"/>
      <c r="M545" s="192"/>
      <c r="N545" s="192"/>
      <c r="O545" s="192"/>
      <c r="P545" s="193"/>
      <c r="S545" s="69"/>
      <c r="T545" s="69"/>
    </row>
    <row r="546" spans="1:22" customFormat="1" ht="40.5" customHeight="1">
      <c r="B546" s="221" t="s">
        <v>2492</v>
      </c>
      <c r="C546" s="222"/>
      <c r="D546" s="222"/>
      <c r="E546" s="223"/>
      <c r="F546" s="100" t="s">
        <v>2521</v>
      </c>
      <c r="G546" s="101"/>
      <c r="H546" s="101"/>
      <c r="I546" s="101"/>
      <c r="J546" s="101"/>
      <c r="K546" s="102"/>
      <c r="L546" s="78" t="s">
        <v>2559</v>
      </c>
      <c r="M546" s="79"/>
      <c r="N546" s="79"/>
      <c r="O546" s="79"/>
      <c r="P546" s="80"/>
      <c r="S546" s="15" t="str">
        <f>IF(L546="","未記入","")</f>
        <v/>
      </c>
      <c r="T546" s="69"/>
    </row>
    <row r="547" spans="1:22" customFormat="1" ht="40.5" customHeight="1">
      <c r="B547" s="224"/>
      <c r="C547" s="225"/>
      <c r="D547" s="225"/>
      <c r="E547" s="226"/>
      <c r="F547" s="103" t="s">
        <v>2493</v>
      </c>
      <c r="G547" s="141"/>
      <c r="H547" s="141"/>
      <c r="I547" s="141"/>
      <c r="J547" s="141"/>
      <c r="K547" s="104"/>
      <c r="L547" s="78" t="s">
        <v>2559</v>
      </c>
      <c r="M547" s="79"/>
      <c r="N547" s="79"/>
      <c r="O547" s="79"/>
      <c r="P547" s="80"/>
      <c r="S547" s="15" t="str">
        <f t="shared" ref="S547:S549" si="2">IF(L547="","未記入","")</f>
        <v/>
      </c>
      <c r="T547" s="69"/>
    </row>
    <row r="548" spans="1:22" customFormat="1" ht="40.5" customHeight="1">
      <c r="B548" s="224"/>
      <c r="C548" s="225"/>
      <c r="D548" s="225"/>
      <c r="E548" s="226"/>
      <c r="F548" s="103" t="s">
        <v>2494</v>
      </c>
      <c r="G548" s="141"/>
      <c r="H548" s="141"/>
      <c r="I548" s="141"/>
      <c r="J548" s="141"/>
      <c r="K548" s="104"/>
      <c r="L548" s="78" t="s">
        <v>2559</v>
      </c>
      <c r="M548" s="79"/>
      <c r="N548" s="79"/>
      <c r="O548" s="79"/>
      <c r="P548" s="80"/>
      <c r="S548" s="15" t="str">
        <f t="shared" si="2"/>
        <v/>
      </c>
      <c r="T548" s="69"/>
    </row>
    <row r="549" spans="1:22" customFormat="1" ht="40.5" customHeight="1">
      <c r="B549" s="250"/>
      <c r="C549" s="254"/>
      <c r="D549" s="254"/>
      <c r="E549" s="251"/>
      <c r="F549" s="100" t="s">
        <v>2495</v>
      </c>
      <c r="G549" s="101"/>
      <c r="H549" s="101"/>
      <c r="I549" s="101"/>
      <c r="J549" s="101"/>
      <c r="K549" s="102"/>
      <c r="L549" s="78" t="s">
        <v>2559</v>
      </c>
      <c r="M549" s="79"/>
      <c r="N549" s="79"/>
      <c r="O549" s="79"/>
      <c r="P549" s="80"/>
      <c r="S549" s="15" t="str">
        <f t="shared" si="2"/>
        <v/>
      </c>
      <c r="T549" s="69"/>
    </row>
    <row r="550" spans="1:22" customFormat="1" ht="40.5" customHeight="1">
      <c r="B550" s="221" t="s">
        <v>2520</v>
      </c>
      <c r="C550" s="222"/>
      <c r="D550" s="222"/>
      <c r="E550" s="223"/>
      <c r="F550" s="103" t="s">
        <v>2522</v>
      </c>
      <c r="G550" s="141"/>
      <c r="H550" s="141"/>
      <c r="I550" s="141"/>
      <c r="J550" s="141"/>
      <c r="K550" s="104"/>
      <c r="L550" s="78" t="s">
        <v>2559</v>
      </c>
      <c r="M550" s="79"/>
      <c r="N550" s="79"/>
      <c r="O550" s="79"/>
      <c r="P550" s="80"/>
      <c r="S550" s="15" t="str">
        <f>IF(L550="","未記入","")</f>
        <v/>
      </c>
      <c r="T550" s="69"/>
    </row>
    <row r="551" spans="1:22" customFormat="1" ht="40.5" customHeight="1">
      <c r="B551" s="224"/>
      <c r="C551" s="225"/>
      <c r="D551" s="225"/>
      <c r="E551" s="226"/>
      <c r="F551" s="103" t="s">
        <v>2493</v>
      </c>
      <c r="G551" s="141"/>
      <c r="H551" s="141"/>
      <c r="I551" s="141"/>
      <c r="J551" s="141"/>
      <c r="K551" s="104"/>
      <c r="L551" s="78" t="s">
        <v>2559</v>
      </c>
      <c r="M551" s="79"/>
      <c r="N551" s="79"/>
      <c r="O551" s="79"/>
      <c r="P551" s="80"/>
      <c r="S551" s="15" t="str">
        <f t="shared" ref="S551:S554" si="3">IF(L551="","未記入","")</f>
        <v/>
      </c>
      <c r="T551" s="69"/>
    </row>
    <row r="552" spans="1:22" customFormat="1" ht="40.5" customHeight="1">
      <c r="B552" s="224"/>
      <c r="C552" s="225"/>
      <c r="D552" s="225"/>
      <c r="E552" s="226"/>
      <c r="F552" s="103" t="s">
        <v>2496</v>
      </c>
      <c r="G552" s="141"/>
      <c r="H552" s="141"/>
      <c r="I552" s="141"/>
      <c r="J552" s="141"/>
      <c r="K552" s="104"/>
      <c r="L552" s="78" t="s">
        <v>2559</v>
      </c>
      <c r="M552" s="79"/>
      <c r="N552" s="79"/>
      <c r="O552" s="79"/>
      <c r="P552" s="80"/>
      <c r="S552" s="15" t="str">
        <f t="shared" si="3"/>
        <v/>
      </c>
      <c r="T552" s="69"/>
    </row>
    <row r="553" spans="1:22" customFormat="1" ht="40.5" customHeight="1">
      <c r="B553" s="224"/>
      <c r="C553" s="225"/>
      <c r="D553" s="225"/>
      <c r="E553" s="226"/>
      <c r="F553" s="429" t="s">
        <v>2523</v>
      </c>
      <c r="G553" s="430"/>
      <c r="H553" s="430"/>
      <c r="I553" s="430"/>
      <c r="J553" s="430"/>
      <c r="K553" s="431"/>
      <c r="L553" s="78" t="s">
        <v>2559</v>
      </c>
      <c r="M553" s="79"/>
      <c r="N553" s="79"/>
      <c r="O553" s="79"/>
      <c r="P553" s="80"/>
      <c r="S553" s="15" t="str">
        <f t="shared" si="3"/>
        <v/>
      </c>
      <c r="T553" s="69"/>
    </row>
    <row r="554" spans="1:22" customFormat="1" ht="40.5" customHeight="1">
      <c r="B554" s="224"/>
      <c r="C554" s="225"/>
      <c r="D554" s="225"/>
      <c r="E554" s="226"/>
      <c r="F554" s="432"/>
      <c r="G554" s="433"/>
      <c r="H554" s="433"/>
      <c r="I554" s="433"/>
      <c r="J554" s="433"/>
      <c r="K554" s="434"/>
      <c r="L554" s="469" t="s">
        <v>2497</v>
      </c>
      <c r="M554" s="470"/>
      <c r="N554" s="470"/>
      <c r="O554" s="470"/>
      <c r="P554" s="471"/>
      <c r="S554" s="15" t="str">
        <f t="shared" si="3"/>
        <v/>
      </c>
      <c r="T554" s="69"/>
    </row>
    <row r="555" spans="1:22" customFormat="1" ht="135" customHeight="1">
      <c r="B555" s="250"/>
      <c r="C555" s="254"/>
      <c r="D555" s="254"/>
      <c r="E555" s="251"/>
      <c r="F555" s="282"/>
      <c r="G555" s="435"/>
      <c r="H555" s="435"/>
      <c r="I555" s="435"/>
      <c r="J555" s="435"/>
      <c r="K555" s="283"/>
      <c r="L555" s="41"/>
      <c r="M555" s="123" t="s">
        <v>2524</v>
      </c>
      <c r="N555" s="472"/>
      <c r="O555" s="79" t="s">
        <v>2559</v>
      </c>
      <c r="P555" s="80"/>
      <c r="S555" s="15" t="str">
        <f>IF($L$553=MST!$I$6,IF(O555="","未記入",""),"")</f>
        <v/>
      </c>
      <c r="T555" s="69"/>
    </row>
    <row r="556" spans="1:22" s="68" customFormat="1" ht="30" customHeight="1">
      <c r="A556" s="2"/>
      <c r="B556" s="308" t="s">
        <v>2498</v>
      </c>
      <c r="C556" s="300"/>
      <c r="D556" s="300"/>
      <c r="E556" s="300"/>
      <c r="F556" s="103" t="s">
        <v>2490</v>
      </c>
      <c r="G556" s="141"/>
      <c r="H556" s="141"/>
      <c r="I556" s="141"/>
      <c r="J556" s="141"/>
      <c r="K556" s="104"/>
      <c r="L556" s="78" t="s">
        <v>2559</v>
      </c>
      <c r="M556" s="79"/>
      <c r="N556" s="79"/>
      <c r="O556" s="79"/>
      <c r="P556" s="80"/>
      <c r="Q556" s="2"/>
      <c r="R556" s="2"/>
      <c r="S556" s="15" t="str">
        <f>IF(L556="","未記入","")</f>
        <v/>
      </c>
      <c r="T556" s="69"/>
      <c r="U556" s="2"/>
      <c r="V556" s="2"/>
    </row>
    <row r="557" spans="1:22" s="68" customFormat="1" ht="30" customHeight="1">
      <c r="A557" s="2"/>
      <c r="B557" s="467"/>
      <c r="C557" s="468"/>
      <c r="D557" s="468"/>
      <c r="E557" s="468"/>
      <c r="F557" s="103" t="s">
        <v>2491</v>
      </c>
      <c r="G557" s="141"/>
      <c r="H557" s="141"/>
      <c r="I557" s="141"/>
      <c r="J557" s="141"/>
      <c r="K557" s="104"/>
      <c r="L557" s="78" t="s">
        <v>2559</v>
      </c>
      <c r="M557" s="79"/>
      <c r="N557" s="79"/>
      <c r="O557" s="79"/>
      <c r="P557" s="80"/>
      <c r="Q557" s="2"/>
      <c r="R557" s="2"/>
      <c r="S557" s="15" t="str">
        <f t="shared" ref="S557:S561" si="4">IF(L557="","未記入","")</f>
        <v/>
      </c>
      <c r="T557" s="69"/>
      <c r="U557" s="2"/>
      <c r="V557" s="2"/>
    </row>
    <row r="558" spans="1:22" s="68" customFormat="1" ht="30" customHeight="1">
      <c r="A558" s="2"/>
      <c r="B558" s="467"/>
      <c r="C558" s="468"/>
      <c r="D558" s="468"/>
      <c r="E558" s="468"/>
      <c r="F558" s="103" t="s">
        <v>2525</v>
      </c>
      <c r="G558" s="141"/>
      <c r="H558" s="141"/>
      <c r="I558" s="141"/>
      <c r="J558" s="141"/>
      <c r="K558" s="104"/>
      <c r="L558" s="78" t="s">
        <v>2559</v>
      </c>
      <c r="M558" s="79"/>
      <c r="N558" s="79"/>
      <c r="O558" s="79"/>
      <c r="P558" s="80"/>
      <c r="Q558" s="2"/>
      <c r="R558" s="2"/>
      <c r="S558" s="15" t="str">
        <f t="shared" si="4"/>
        <v/>
      </c>
      <c r="T558" s="69"/>
      <c r="U558" s="2"/>
      <c r="V558" s="2"/>
    </row>
    <row r="559" spans="1:22" s="68" customFormat="1" ht="30" customHeight="1">
      <c r="A559" s="2"/>
      <c r="B559" s="308"/>
      <c r="C559" s="300"/>
      <c r="D559" s="300"/>
      <c r="E559" s="300"/>
      <c r="F559" s="103" t="s">
        <v>2506</v>
      </c>
      <c r="G559" s="141"/>
      <c r="H559" s="141"/>
      <c r="I559" s="141"/>
      <c r="J559" s="141"/>
      <c r="K559" s="104"/>
      <c r="L559" s="78" t="s">
        <v>2559</v>
      </c>
      <c r="M559" s="79"/>
      <c r="N559" s="79"/>
      <c r="O559" s="79"/>
      <c r="P559" s="80"/>
      <c r="Q559" s="2"/>
      <c r="R559" s="2"/>
      <c r="S559" s="15" t="str">
        <f t="shared" si="4"/>
        <v/>
      </c>
      <c r="T559" s="69"/>
      <c r="U559" s="2"/>
      <c r="V559" s="2"/>
    </row>
    <row r="560" spans="1:22" s="68" customFormat="1" ht="30" customHeight="1">
      <c r="A560" s="2"/>
      <c r="B560" s="308"/>
      <c r="C560" s="300"/>
      <c r="D560" s="300"/>
      <c r="E560" s="300"/>
      <c r="F560" s="103" t="s">
        <v>2507</v>
      </c>
      <c r="G560" s="141"/>
      <c r="H560" s="141"/>
      <c r="I560" s="141"/>
      <c r="J560" s="141"/>
      <c r="K560" s="104"/>
      <c r="L560" s="78" t="s">
        <v>2559</v>
      </c>
      <c r="M560" s="79"/>
      <c r="N560" s="79"/>
      <c r="O560" s="79"/>
      <c r="P560" s="80"/>
      <c r="Q560" s="2"/>
      <c r="R560" s="2"/>
      <c r="S560" s="15" t="str">
        <f t="shared" si="4"/>
        <v/>
      </c>
      <c r="T560" s="69"/>
      <c r="U560" s="2"/>
      <c r="V560" s="2"/>
    </row>
    <row r="561" spans="1:22" s="68" customFormat="1" ht="30" customHeight="1">
      <c r="A561" s="2"/>
      <c r="B561" s="308"/>
      <c r="C561" s="300"/>
      <c r="D561" s="300"/>
      <c r="E561" s="300"/>
      <c r="F561" s="103" t="s">
        <v>2526</v>
      </c>
      <c r="G561" s="141"/>
      <c r="H561" s="141"/>
      <c r="I561" s="141"/>
      <c r="J561" s="141"/>
      <c r="K561" s="104"/>
      <c r="L561" s="78" t="s">
        <v>2559</v>
      </c>
      <c r="M561" s="79"/>
      <c r="N561" s="79"/>
      <c r="O561" s="79"/>
      <c r="P561" s="80"/>
      <c r="Q561" s="2"/>
      <c r="R561" s="2"/>
      <c r="S561" s="15" t="str">
        <f t="shared" si="4"/>
        <v/>
      </c>
      <c r="T561" s="69"/>
      <c r="U561" s="2"/>
      <c r="V561" s="2"/>
    </row>
    <row r="562" spans="1:22" ht="20.100000000000001" customHeight="1">
      <c r="B562" s="308" t="s">
        <v>296</v>
      </c>
      <c r="C562" s="95"/>
      <c r="D562" s="95"/>
      <c r="E562" s="95"/>
      <c r="F562" s="78" t="s">
        <v>2558</v>
      </c>
      <c r="G562" s="79"/>
      <c r="H562" s="79"/>
      <c r="I562" s="79"/>
      <c r="J562" s="79"/>
      <c r="K562" s="79"/>
      <c r="L562" s="79"/>
      <c r="M562" s="79"/>
      <c r="N562" s="79"/>
      <c r="O562" s="79"/>
      <c r="P562" s="80"/>
    </row>
    <row r="563" spans="1:22" ht="20.100000000000001" customHeight="1">
      <c r="B563" s="308"/>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1" t="s">
        <v>297</v>
      </c>
      <c r="C565" s="222"/>
      <c r="D565" s="222"/>
      <c r="E565" s="223"/>
      <c r="F565" s="392" t="s">
        <v>2558</v>
      </c>
      <c r="G565" s="449"/>
      <c r="H565" s="449"/>
      <c r="I565" s="449"/>
      <c r="J565" s="449"/>
      <c r="K565" s="449"/>
      <c r="L565" s="449"/>
      <c r="M565" s="449"/>
      <c r="N565" s="449"/>
      <c r="O565" s="449"/>
      <c r="P565" s="450"/>
      <c r="S565" s="165" t="str">
        <f>IF(F565="","未記入","")</f>
        <v/>
      </c>
      <c r="T565" s="165"/>
    </row>
    <row r="566" spans="1:22" ht="27.75" customHeight="1">
      <c r="B566" s="250"/>
      <c r="C566" s="254"/>
      <c r="D566" s="254"/>
      <c r="E566" s="251"/>
      <c r="F566" s="451"/>
      <c r="G566" s="452"/>
      <c r="H566" s="452"/>
      <c r="I566" s="452"/>
      <c r="J566" s="452"/>
      <c r="K566" s="452"/>
      <c r="L566" s="452"/>
      <c r="M566" s="452"/>
      <c r="N566" s="452"/>
      <c r="O566" s="452"/>
      <c r="P566" s="453"/>
      <c r="S566" s="165"/>
      <c r="T566" s="165"/>
    </row>
    <row r="567" spans="1:22" ht="20.100000000000001" customHeight="1">
      <c r="B567" s="454" t="s">
        <v>298</v>
      </c>
      <c r="C567" s="430"/>
      <c r="D567" s="430"/>
      <c r="E567" s="431"/>
      <c r="F567" s="392" t="s">
        <v>2558</v>
      </c>
      <c r="G567" s="449"/>
      <c r="H567" s="449"/>
      <c r="I567" s="449"/>
      <c r="J567" s="449"/>
      <c r="K567" s="449"/>
      <c r="L567" s="449"/>
      <c r="M567" s="449"/>
      <c r="N567" s="449"/>
      <c r="O567" s="449"/>
      <c r="P567" s="450"/>
      <c r="S567" s="165" t="str">
        <f>IF(F567="","未記入","")</f>
        <v/>
      </c>
      <c r="T567" s="165"/>
    </row>
    <row r="568" spans="1:22" ht="20.100000000000001" customHeight="1">
      <c r="B568" s="455"/>
      <c r="C568" s="433"/>
      <c r="D568" s="433"/>
      <c r="E568" s="434"/>
      <c r="F568" s="457"/>
      <c r="G568" s="458"/>
      <c r="H568" s="458"/>
      <c r="I568" s="458"/>
      <c r="J568" s="458"/>
      <c r="K568" s="458"/>
      <c r="L568" s="458"/>
      <c r="M568" s="458"/>
      <c r="N568" s="458"/>
      <c r="O568" s="458"/>
      <c r="P568" s="459"/>
      <c r="S568" s="165"/>
      <c r="T568" s="165"/>
    </row>
    <row r="569" spans="1:22" ht="20.100000000000001" customHeight="1">
      <c r="B569" s="455"/>
      <c r="C569" s="433"/>
      <c r="D569" s="433"/>
      <c r="E569" s="434"/>
      <c r="F569" s="457"/>
      <c r="G569" s="458"/>
      <c r="H569" s="458"/>
      <c r="I569" s="458"/>
      <c r="J569" s="458"/>
      <c r="K569" s="458"/>
      <c r="L569" s="458"/>
      <c r="M569" s="458"/>
      <c r="N569" s="458"/>
      <c r="O569" s="458"/>
      <c r="P569" s="459"/>
      <c r="S569" s="165"/>
      <c r="T569" s="165"/>
    </row>
    <row r="570" spans="1:22" ht="20.100000000000001" customHeight="1">
      <c r="B570" s="456"/>
      <c r="C570" s="435"/>
      <c r="D570" s="435"/>
      <c r="E570" s="283"/>
      <c r="F570" s="451"/>
      <c r="G570" s="452"/>
      <c r="H570" s="452"/>
      <c r="I570" s="452"/>
      <c r="J570" s="452"/>
      <c r="K570" s="452"/>
      <c r="L570" s="452"/>
      <c r="M570" s="452"/>
      <c r="N570" s="452"/>
      <c r="O570" s="452"/>
      <c r="P570" s="453"/>
      <c r="S570" s="165"/>
      <c r="T570" s="165"/>
    </row>
    <row r="571" spans="1:22" ht="20.100000000000001" customHeight="1">
      <c r="B571" s="221" t="s">
        <v>299</v>
      </c>
      <c r="C571" s="222"/>
      <c r="D571" s="222"/>
      <c r="E571" s="223"/>
      <c r="F571" s="78" t="s">
        <v>2558</v>
      </c>
      <c r="G571" s="79"/>
      <c r="H571" s="79"/>
      <c r="I571" s="79"/>
      <c r="J571" s="79"/>
      <c r="K571" s="79"/>
      <c r="L571" s="79"/>
      <c r="M571" s="79"/>
      <c r="N571" s="79"/>
      <c r="O571" s="79"/>
      <c r="P571" s="80"/>
    </row>
    <row r="572" spans="1:22" ht="20.100000000000001" customHeight="1">
      <c r="B572" s="224"/>
      <c r="C572" s="225"/>
      <c r="D572" s="225"/>
      <c r="E572" s="226"/>
      <c r="F572" s="239" t="s">
        <v>433</v>
      </c>
      <c r="G572" s="222"/>
      <c r="H572" s="222"/>
      <c r="I572" s="222"/>
      <c r="J572" s="222"/>
      <c r="K572" s="222"/>
      <c r="L572" s="222"/>
      <c r="M572" s="222"/>
      <c r="N572" s="222"/>
      <c r="O572" s="222"/>
      <c r="P572" s="405"/>
    </row>
    <row r="573" spans="1:22" ht="39" customHeight="1">
      <c r="B573" s="224"/>
      <c r="C573" s="225"/>
      <c r="D573" s="225"/>
      <c r="E573" s="226"/>
      <c r="F573" s="356"/>
      <c r="G573" s="239" t="s">
        <v>300</v>
      </c>
      <c r="H573" s="222"/>
      <c r="I573" s="223"/>
      <c r="J573" s="207"/>
      <c r="K573" s="393"/>
      <c r="L573" s="393"/>
      <c r="M573" s="393"/>
      <c r="N573" s="393"/>
      <c r="O573" s="393"/>
      <c r="P573" s="394"/>
    </row>
    <row r="574" spans="1:22" ht="39" customHeight="1">
      <c r="B574" s="224"/>
      <c r="C574" s="225"/>
      <c r="D574" s="225"/>
      <c r="E574" s="226"/>
      <c r="F574" s="356"/>
      <c r="G574" s="253"/>
      <c r="H574" s="254"/>
      <c r="I574" s="251"/>
      <c r="J574" s="395"/>
      <c r="K574" s="158"/>
      <c r="L574" s="158"/>
      <c r="M574" s="158"/>
      <c r="N574" s="158"/>
      <c r="O574" s="158"/>
      <c r="P574" s="159"/>
    </row>
    <row r="575" spans="1:22" ht="20.100000000000001" customHeight="1">
      <c r="B575" s="224"/>
      <c r="C575" s="225"/>
      <c r="D575" s="225"/>
      <c r="E575" s="226"/>
      <c r="F575" s="356"/>
      <c r="G575" s="239" t="s">
        <v>301</v>
      </c>
      <c r="H575" s="222"/>
      <c r="I575" s="223"/>
      <c r="J575" s="242"/>
      <c r="K575" s="255"/>
      <c r="L575" s="255"/>
      <c r="M575" s="255"/>
      <c r="N575" s="255"/>
      <c r="O575" s="255"/>
      <c r="P575" s="256"/>
    </row>
    <row r="576" spans="1:22" ht="20.100000000000001" customHeight="1">
      <c r="B576" s="224"/>
      <c r="C576" s="225"/>
      <c r="D576" s="225"/>
      <c r="E576" s="226"/>
      <c r="F576" s="356"/>
      <c r="G576" s="259"/>
      <c r="H576" s="225"/>
      <c r="I576" s="226"/>
      <c r="J576" s="260"/>
      <c r="K576" s="337"/>
      <c r="L576" s="337"/>
      <c r="M576" s="337"/>
      <c r="N576" s="337"/>
      <c r="O576" s="337"/>
      <c r="P576" s="479"/>
    </row>
    <row r="577" spans="2:16" ht="20.100000000000001" customHeight="1">
      <c r="B577" s="250"/>
      <c r="C577" s="254"/>
      <c r="D577" s="254"/>
      <c r="E577" s="251"/>
      <c r="F577" s="357"/>
      <c r="G577" s="253"/>
      <c r="H577" s="254"/>
      <c r="I577" s="251"/>
      <c r="J577" s="243"/>
      <c r="K577" s="257"/>
      <c r="L577" s="257"/>
      <c r="M577" s="257"/>
      <c r="N577" s="257"/>
      <c r="O577" s="257"/>
      <c r="P577" s="258"/>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6"/>
      <c r="D581" s="477"/>
      <c r="E581" s="478"/>
      <c r="F581" s="412"/>
      <c r="G581" s="413"/>
      <c r="H581" s="413"/>
      <c r="I581" s="413"/>
      <c r="J581" s="413"/>
      <c r="K581" s="413"/>
      <c r="L581" s="413"/>
      <c r="M581" s="413"/>
      <c r="N581" s="413"/>
      <c r="O581" s="413"/>
      <c r="P581" s="414"/>
    </row>
    <row r="582" spans="2:16" ht="20.100000000000001" customHeight="1"/>
    <row r="583" spans="2:16" ht="20.100000000000001" customHeight="1" thickBot="1">
      <c r="B583" s="2" t="s">
        <v>500</v>
      </c>
    </row>
    <row r="584" spans="2:16" ht="300" customHeight="1">
      <c r="B584" s="480"/>
      <c r="C584" s="481"/>
      <c r="D584" s="481"/>
      <c r="E584" s="481"/>
      <c r="F584" s="481"/>
      <c r="G584" s="481"/>
      <c r="H584" s="481"/>
      <c r="I584" s="481"/>
      <c r="J584" s="481"/>
      <c r="K584" s="481"/>
      <c r="L584" s="481"/>
      <c r="M584" s="481"/>
      <c r="N584" s="481"/>
      <c r="O584" s="481"/>
      <c r="P584" s="482"/>
    </row>
    <row r="585" spans="2:16" ht="300" customHeight="1">
      <c r="B585" s="483"/>
      <c r="C585" s="458"/>
      <c r="D585" s="458"/>
      <c r="E585" s="458"/>
      <c r="F585" s="458"/>
      <c r="G585" s="458"/>
      <c r="H585" s="458"/>
      <c r="I585" s="458"/>
      <c r="J585" s="458"/>
      <c r="K585" s="458"/>
      <c r="L585" s="458"/>
      <c r="M585" s="458"/>
      <c r="N585" s="458"/>
      <c r="O585" s="458"/>
      <c r="P585" s="459"/>
    </row>
    <row r="586" spans="2:16" ht="300" customHeight="1" thickBot="1">
      <c r="B586" s="484"/>
      <c r="C586" s="485"/>
      <c r="D586" s="485"/>
      <c r="E586" s="485"/>
      <c r="F586" s="485"/>
      <c r="G586" s="485"/>
      <c r="H586" s="485"/>
      <c r="I586" s="485"/>
      <c r="J586" s="485"/>
      <c r="K586" s="485"/>
      <c r="L586" s="485"/>
      <c r="M586" s="485"/>
      <c r="N586" s="485"/>
      <c r="O586" s="485"/>
      <c r="P586" s="486"/>
    </row>
    <row r="588" spans="2:16">
      <c r="C588" s="2" t="s">
        <v>501</v>
      </c>
      <c r="E588" s="2" t="s">
        <v>502</v>
      </c>
    </row>
    <row r="589" spans="2:16">
      <c r="E589" s="2" t="s">
        <v>503</v>
      </c>
    </row>
    <row r="591" spans="2:16">
      <c r="C591" s="3" t="s">
        <v>504</v>
      </c>
      <c r="D591" s="448"/>
      <c r="E591" s="448"/>
      <c r="F591" s="448"/>
      <c r="G591" s="448"/>
      <c r="H591" s="448"/>
      <c r="I591" s="2" t="s">
        <v>505</v>
      </c>
    </row>
    <row r="595" spans="4:16">
      <c r="H595" s="473" t="s">
        <v>506</v>
      </c>
      <c r="I595" s="473"/>
      <c r="J595" s="473"/>
      <c r="K595" s="474" t="s">
        <v>507</v>
      </c>
      <c r="L595" s="474"/>
      <c r="M595" s="474"/>
      <c r="N595" s="474"/>
      <c r="O595" s="474"/>
      <c r="P595" s="474"/>
    </row>
    <row r="596" spans="4:16">
      <c r="H596" s="9"/>
      <c r="I596" s="9"/>
      <c r="J596" s="9"/>
      <c r="K596" s="9"/>
      <c r="L596" s="9"/>
      <c r="M596" s="9"/>
      <c r="N596" s="9"/>
      <c r="O596" s="9"/>
      <c r="P596" s="9"/>
    </row>
    <row r="597" spans="4:16">
      <c r="H597" s="473" t="s">
        <v>508</v>
      </c>
      <c r="I597" s="473"/>
      <c r="J597" s="473"/>
      <c r="K597" s="475"/>
      <c r="L597" s="475"/>
      <c r="M597" s="475"/>
      <c r="N597" s="475"/>
      <c r="O597" s="475"/>
      <c r="P597" s="475"/>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scale="10" orientation="portrait" horizontalDpi="1200" verticalDpi="1200" r:id="rId1"/>
  <headerFooter>
    <oddFooter>&amp;C&amp;"ＭＳ 明朝,標準"&amp;P</oddFooter>
  </headerFooter>
  <rowBreaks count="30" manualBreakCount="30">
    <brk id="28" max="15" man="1"/>
    <brk id="52" max="15" man="1"/>
    <brk id="79" max="15" man="1"/>
    <brk id="104" max="15" man="1"/>
    <brk id="129" max="15" man="1"/>
    <brk id="142" max="15" man="1"/>
    <brk id="170" max="15" man="1"/>
    <brk id="195" max="15" man="1"/>
    <brk id="206" max="15" man="1"/>
    <brk id="218" max="15" man="1"/>
    <brk id="230" max="15" man="1"/>
    <brk id="241" max="15" man="1"/>
    <brk id="258" max="15" man="1"/>
    <brk id="272" max="15" man="1"/>
    <brk id="306" max="15" man="1"/>
    <brk id="336" max="15" man="1"/>
    <brk id="356" max="15" man="1"/>
    <brk id="373" max="15" man="1"/>
    <brk id="400" max="15" man="1"/>
    <brk id="407" max="15" man="1"/>
    <brk id="415" max="15" man="1"/>
    <brk id="422" max="15" man="1"/>
    <brk id="428" max="15" man="1"/>
    <brk id="458" max="15" man="1"/>
    <brk id="480" max="15" man="1"/>
    <brk id="509" max="15" man="1"/>
    <brk id="536" max="16383" man="1"/>
    <brk id="555" max="15" man="1"/>
    <brk id="579" max="15" man="1"/>
    <brk id="585"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tabSelected="1" view="pageBreakPreview" zoomScaleNormal="85" zoomScaleSheetLayoutView="100" workbookViewId="0">
      <selection activeCell="F269" sqref="F269:P26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4" t="s">
        <v>404</v>
      </c>
      <c r="D1" s="504"/>
      <c r="E1" s="504"/>
      <c r="F1" s="504"/>
      <c r="G1" s="504"/>
      <c r="H1" s="504"/>
      <c r="I1" s="504"/>
      <c r="J1" s="504"/>
      <c r="K1" s="504"/>
      <c r="L1" s="504"/>
      <c r="M1" s="504"/>
      <c r="N1" s="504"/>
      <c r="O1" s="504"/>
      <c r="P1" s="504"/>
      <c r="Q1" s="504"/>
      <c r="R1" s="21"/>
      <c r="S1" s="21"/>
      <c r="V1" s="18"/>
      <c r="W1" s="18"/>
    </row>
    <row r="2" spans="1:23" ht="26.25" customHeight="1" thickBot="1">
      <c r="B2" s="526" t="s">
        <v>305</v>
      </c>
      <c r="C2" s="527"/>
      <c r="D2" s="527"/>
      <c r="E2" s="527"/>
      <c r="F2" s="527"/>
      <c r="G2" s="528"/>
      <c r="H2" s="505" t="s">
        <v>493</v>
      </c>
      <c r="I2" s="506"/>
      <c r="J2" s="510" t="s">
        <v>463</v>
      </c>
      <c r="K2" s="510"/>
      <c r="L2" s="510"/>
      <c r="M2" s="510" t="s">
        <v>25</v>
      </c>
      <c r="N2" s="510"/>
      <c r="O2" s="510"/>
      <c r="P2" s="510"/>
      <c r="Q2" s="510"/>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2"/>
    </row>
    <row r="4" spans="1:23" ht="50.1" customHeight="1">
      <c r="B4" s="511"/>
      <c r="C4" s="503" t="s">
        <v>307</v>
      </c>
      <c r="D4" s="503"/>
      <c r="E4" s="503"/>
      <c r="F4" s="503"/>
      <c r="G4" s="503"/>
      <c r="H4" s="501" t="s">
        <v>2358</v>
      </c>
      <c r="I4" s="502"/>
      <c r="J4" s="494" t="s">
        <v>2618</v>
      </c>
      <c r="K4" s="495"/>
      <c r="L4" s="495"/>
      <c r="M4" s="494" t="s">
        <v>2547</v>
      </c>
      <c r="N4" s="495"/>
      <c r="O4" s="495"/>
      <c r="P4" s="495"/>
      <c r="Q4" s="495"/>
      <c r="R4" s="65" t="s">
        <v>2571</v>
      </c>
      <c r="S4" s="25"/>
      <c r="T4" s="12"/>
    </row>
    <row r="5" spans="1:23" ht="50.1" customHeight="1">
      <c r="B5" s="512"/>
      <c r="C5" s="503" t="s">
        <v>308</v>
      </c>
      <c r="D5" s="503"/>
      <c r="E5" s="503"/>
      <c r="F5" s="503"/>
      <c r="G5" s="503"/>
      <c r="H5" s="501" t="s">
        <v>2359</v>
      </c>
      <c r="I5" s="502"/>
      <c r="J5" s="494"/>
      <c r="K5" s="495"/>
      <c r="L5" s="495"/>
      <c r="M5" s="494"/>
      <c r="N5" s="495"/>
      <c r="O5" s="495"/>
      <c r="P5" s="495"/>
      <c r="Q5" s="495"/>
      <c r="R5" s="65"/>
      <c r="S5" s="25"/>
    </row>
    <row r="6" spans="1:23" ht="50.1" customHeight="1">
      <c r="B6" s="512"/>
      <c r="C6" s="503" t="s">
        <v>309</v>
      </c>
      <c r="D6" s="503"/>
      <c r="E6" s="503"/>
      <c r="F6" s="503"/>
      <c r="G6" s="503"/>
      <c r="H6" s="501" t="s">
        <v>2358</v>
      </c>
      <c r="I6" s="502"/>
      <c r="J6" s="494" t="s">
        <v>2618</v>
      </c>
      <c r="K6" s="495"/>
      <c r="L6" s="495"/>
      <c r="M6" s="494" t="s">
        <v>2547</v>
      </c>
      <c r="N6" s="495"/>
      <c r="O6" s="495"/>
      <c r="P6" s="495"/>
      <c r="Q6" s="495"/>
      <c r="R6" s="65" t="s">
        <v>2571</v>
      </c>
      <c r="S6" s="25"/>
    </row>
    <row r="7" spans="1:23" ht="50.1" customHeight="1">
      <c r="B7" s="512"/>
      <c r="C7" s="503" t="s">
        <v>310</v>
      </c>
      <c r="D7" s="503"/>
      <c r="E7" s="503"/>
      <c r="F7" s="503"/>
      <c r="G7" s="503"/>
      <c r="H7" s="501" t="s">
        <v>2359</v>
      </c>
      <c r="I7" s="502"/>
      <c r="J7" s="494"/>
      <c r="K7" s="495"/>
      <c r="L7" s="495"/>
      <c r="M7" s="494"/>
      <c r="N7" s="495"/>
      <c r="O7" s="495"/>
      <c r="P7" s="495"/>
      <c r="Q7" s="495"/>
      <c r="R7" s="65"/>
      <c r="S7" s="25"/>
    </row>
    <row r="8" spans="1:23" ht="50.1" customHeight="1">
      <c r="B8" s="512"/>
      <c r="C8" s="503" t="s">
        <v>311</v>
      </c>
      <c r="D8" s="503"/>
      <c r="E8" s="503"/>
      <c r="F8" s="503"/>
      <c r="G8" s="503"/>
      <c r="H8" s="501" t="s">
        <v>2359</v>
      </c>
      <c r="I8" s="502"/>
      <c r="J8" s="494"/>
      <c r="K8" s="495"/>
      <c r="L8" s="495"/>
      <c r="M8" s="494"/>
      <c r="N8" s="495"/>
      <c r="O8" s="495"/>
      <c r="P8" s="495"/>
      <c r="Q8" s="495"/>
      <c r="R8" s="65"/>
      <c r="S8" s="25"/>
    </row>
    <row r="9" spans="1:23" ht="50.1" customHeight="1">
      <c r="B9" s="512"/>
      <c r="C9" s="503" t="s">
        <v>312</v>
      </c>
      <c r="D9" s="503"/>
      <c r="E9" s="503"/>
      <c r="F9" s="503"/>
      <c r="G9" s="503"/>
      <c r="H9" s="501" t="s">
        <v>2359</v>
      </c>
      <c r="I9" s="502"/>
      <c r="J9" s="494"/>
      <c r="K9" s="495"/>
      <c r="L9" s="495"/>
      <c r="M9" s="494"/>
      <c r="N9" s="495"/>
      <c r="O9" s="495"/>
      <c r="P9" s="495"/>
      <c r="Q9" s="495"/>
      <c r="R9" s="65"/>
      <c r="S9" s="25"/>
    </row>
    <row r="10" spans="1:23" ht="50.1" customHeight="1">
      <c r="B10" s="512"/>
      <c r="C10" s="503" t="s">
        <v>313</v>
      </c>
      <c r="D10" s="503"/>
      <c r="E10" s="503"/>
      <c r="F10" s="503"/>
      <c r="G10" s="503"/>
      <c r="H10" s="501" t="s">
        <v>2359</v>
      </c>
      <c r="I10" s="502"/>
      <c r="J10" s="494"/>
      <c r="K10" s="495"/>
      <c r="L10" s="495"/>
      <c r="M10" s="494"/>
      <c r="N10" s="495"/>
      <c r="O10" s="495"/>
      <c r="P10" s="495"/>
      <c r="Q10" s="495"/>
      <c r="R10" s="65"/>
      <c r="S10" s="25"/>
    </row>
    <row r="11" spans="1:23" ht="50.1" customHeight="1">
      <c r="B11" s="512"/>
      <c r="C11" s="503" t="s">
        <v>314</v>
      </c>
      <c r="D11" s="503"/>
      <c r="E11" s="503"/>
      <c r="F11" s="503"/>
      <c r="G11" s="503"/>
      <c r="H11" s="501" t="s">
        <v>2359</v>
      </c>
      <c r="I11" s="502"/>
      <c r="J11" s="494"/>
      <c r="K11" s="495"/>
      <c r="L11" s="495"/>
      <c r="M11" s="494"/>
      <c r="N11" s="495"/>
      <c r="O11" s="495"/>
      <c r="P11" s="495"/>
      <c r="Q11" s="495"/>
      <c r="R11" s="65"/>
      <c r="S11" s="25"/>
    </row>
    <row r="12" spans="1:23" ht="50.1" customHeight="1">
      <c r="B12" s="512"/>
      <c r="C12" s="503" t="s">
        <v>315</v>
      </c>
      <c r="D12" s="503"/>
      <c r="E12" s="503"/>
      <c r="F12" s="503"/>
      <c r="G12" s="503"/>
      <c r="H12" s="501" t="s">
        <v>2359</v>
      </c>
      <c r="I12" s="502"/>
      <c r="J12" s="494"/>
      <c r="K12" s="495"/>
      <c r="L12" s="495"/>
      <c r="M12" s="494"/>
      <c r="N12" s="495"/>
      <c r="O12" s="495"/>
      <c r="P12" s="495"/>
      <c r="Q12" s="495"/>
      <c r="R12" s="65"/>
      <c r="S12" s="25"/>
    </row>
    <row r="13" spans="1:23" ht="50.1" customHeight="1">
      <c r="B13" s="512"/>
      <c r="C13" s="503" t="s">
        <v>316</v>
      </c>
      <c r="D13" s="503"/>
      <c r="E13" s="503"/>
      <c r="F13" s="503"/>
      <c r="G13" s="503"/>
      <c r="H13" s="501" t="s">
        <v>2359</v>
      </c>
      <c r="I13" s="502"/>
      <c r="J13" s="494"/>
      <c r="K13" s="495"/>
      <c r="L13" s="495"/>
      <c r="M13" s="494"/>
      <c r="N13" s="495"/>
      <c r="O13" s="495"/>
      <c r="P13" s="495"/>
      <c r="Q13" s="495"/>
      <c r="R13" s="65"/>
      <c r="S13" s="25"/>
    </row>
    <row r="14" spans="1:23" ht="50.1" customHeight="1">
      <c r="B14" s="512"/>
      <c r="C14" s="503" t="s">
        <v>317</v>
      </c>
      <c r="D14" s="503"/>
      <c r="E14" s="503"/>
      <c r="F14" s="503"/>
      <c r="G14" s="503"/>
      <c r="H14" s="501" t="s">
        <v>2359</v>
      </c>
      <c r="I14" s="502"/>
      <c r="J14" s="494"/>
      <c r="K14" s="495"/>
      <c r="L14" s="495"/>
      <c r="M14" s="494"/>
      <c r="N14" s="495"/>
      <c r="O14" s="495"/>
      <c r="P14" s="495"/>
      <c r="Q14" s="495"/>
      <c r="R14" s="65"/>
      <c r="S14" s="25"/>
    </row>
    <row r="15" spans="1:23" ht="50.1" customHeight="1" thickBot="1">
      <c r="B15" s="513"/>
      <c r="C15" s="496" t="s">
        <v>318</v>
      </c>
      <c r="D15" s="496"/>
      <c r="E15" s="496"/>
      <c r="F15" s="496"/>
      <c r="G15" s="496"/>
      <c r="H15" s="499" t="s">
        <v>2359</v>
      </c>
      <c r="I15" s="500"/>
      <c r="J15" s="497"/>
      <c r="K15" s="498"/>
      <c r="L15" s="498"/>
      <c r="M15" s="497"/>
      <c r="N15" s="498"/>
      <c r="O15" s="498"/>
      <c r="P15" s="498"/>
      <c r="Q15" s="498"/>
      <c r="R15" s="66"/>
      <c r="S15" s="26"/>
    </row>
    <row r="16" spans="1:23" ht="20.100000000000001" customHeight="1">
      <c r="B16" s="529" t="s">
        <v>319</v>
      </c>
      <c r="C16" s="530"/>
      <c r="D16" s="530"/>
      <c r="E16" s="530"/>
      <c r="F16" s="530"/>
      <c r="G16" s="530"/>
      <c r="H16" s="530"/>
      <c r="I16" s="530"/>
      <c r="J16" s="530"/>
      <c r="K16" s="530"/>
      <c r="L16" s="530"/>
      <c r="M16" s="530"/>
      <c r="N16" s="530"/>
      <c r="O16" s="530"/>
      <c r="P16" s="530"/>
      <c r="Q16" s="530"/>
      <c r="R16" s="530"/>
      <c r="S16" s="531"/>
    </row>
    <row r="17" spans="2:19" ht="50.1" customHeight="1">
      <c r="B17" s="59"/>
      <c r="C17" s="503" t="s">
        <v>340</v>
      </c>
      <c r="D17" s="503"/>
      <c r="E17" s="503"/>
      <c r="F17" s="503"/>
      <c r="G17" s="503"/>
      <c r="H17" s="501" t="s">
        <v>2359</v>
      </c>
      <c r="I17" s="502"/>
      <c r="J17" s="494"/>
      <c r="K17" s="495"/>
      <c r="L17" s="495"/>
      <c r="M17" s="494"/>
      <c r="N17" s="495"/>
      <c r="O17" s="495"/>
      <c r="P17" s="495"/>
      <c r="Q17" s="495"/>
      <c r="R17" s="65"/>
      <c r="S17" s="25"/>
    </row>
    <row r="18" spans="2:19" ht="50.1" customHeight="1">
      <c r="B18" s="59"/>
      <c r="C18" s="503" t="s">
        <v>341</v>
      </c>
      <c r="D18" s="503"/>
      <c r="E18" s="503"/>
      <c r="F18" s="503"/>
      <c r="G18" s="503"/>
      <c r="H18" s="501" t="s">
        <v>2359</v>
      </c>
      <c r="I18" s="502"/>
      <c r="J18" s="494"/>
      <c r="K18" s="495"/>
      <c r="L18" s="495"/>
      <c r="M18" s="494"/>
      <c r="N18" s="495"/>
      <c r="O18" s="495"/>
      <c r="P18" s="495"/>
      <c r="Q18" s="495"/>
      <c r="R18" s="65"/>
      <c r="S18" s="25"/>
    </row>
    <row r="19" spans="2:19" ht="50.1" customHeight="1">
      <c r="B19" s="59"/>
      <c r="C19" s="507" t="s">
        <v>405</v>
      </c>
      <c r="D19" s="508"/>
      <c r="E19" s="508"/>
      <c r="F19" s="508"/>
      <c r="G19" s="509"/>
      <c r="H19" s="501" t="s">
        <v>2359</v>
      </c>
      <c r="I19" s="502"/>
      <c r="J19" s="494"/>
      <c r="K19" s="495"/>
      <c r="L19" s="495"/>
      <c r="M19" s="494"/>
      <c r="N19" s="495"/>
      <c r="O19" s="495"/>
      <c r="P19" s="495"/>
      <c r="Q19" s="495"/>
      <c r="R19" s="65"/>
      <c r="S19" s="25"/>
    </row>
    <row r="20" spans="2:19" ht="50.1" customHeight="1">
      <c r="B20" s="59"/>
      <c r="C20" s="503" t="s">
        <v>334</v>
      </c>
      <c r="D20" s="503"/>
      <c r="E20" s="503"/>
      <c r="F20" s="503"/>
      <c r="G20" s="503"/>
      <c r="H20" s="501" t="s">
        <v>2359</v>
      </c>
      <c r="I20" s="502"/>
      <c r="J20" s="494"/>
      <c r="K20" s="495"/>
      <c r="L20" s="495"/>
      <c r="M20" s="494"/>
      <c r="N20" s="495"/>
      <c r="O20" s="495"/>
      <c r="P20" s="495"/>
      <c r="Q20" s="495"/>
      <c r="R20" s="65"/>
      <c r="S20" s="25"/>
    </row>
    <row r="21" spans="2:19" ht="50.1" customHeight="1">
      <c r="B21" s="59"/>
      <c r="C21" s="503" t="s">
        <v>338</v>
      </c>
      <c r="D21" s="503"/>
      <c r="E21" s="503"/>
      <c r="F21" s="503"/>
      <c r="G21" s="503"/>
      <c r="H21" s="501" t="s">
        <v>2359</v>
      </c>
      <c r="I21" s="502"/>
      <c r="J21" s="494"/>
      <c r="K21" s="495"/>
      <c r="L21" s="495"/>
      <c r="M21" s="494"/>
      <c r="N21" s="495"/>
      <c r="O21" s="495"/>
      <c r="P21" s="495"/>
      <c r="Q21" s="495"/>
      <c r="R21" s="65"/>
      <c r="S21" s="25"/>
    </row>
    <row r="22" spans="2:19" ht="50.1" customHeight="1">
      <c r="B22" s="59"/>
      <c r="C22" s="503" t="s">
        <v>337</v>
      </c>
      <c r="D22" s="503"/>
      <c r="E22" s="503"/>
      <c r="F22" s="503"/>
      <c r="G22" s="503"/>
      <c r="H22" s="501" t="s">
        <v>2359</v>
      </c>
      <c r="I22" s="502"/>
      <c r="J22" s="494"/>
      <c r="K22" s="495"/>
      <c r="L22" s="495"/>
      <c r="M22" s="494"/>
      <c r="N22" s="495"/>
      <c r="O22" s="495"/>
      <c r="P22" s="495"/>
      <c r="Q22" s="495"/>
      <c r="R22" s="65"/>
      <c r="S22" s="25"/>
    </row>
    <row r="23" spans="2:19" ht="50.1" customHeight="1">
      <c r="B23" s="59"/>
      <c r="C23" s="503" t="s">
        <v>342</v>
      </c>
      <c r="D23" s="503"/>
      <c r="E23" s="503"/>
      <c r="F23" s="503"/>
      <c r="G23" s="503"/>
      <c r="H23" s="501" t="s">
        <v>2359</v>
      </c>
      <c r="I23" s="502"/>
      <c r="J23" s="494"/>
      <c r="K23" s="495"/>
      <c r="L23" s="495"/>
      <c r="M23" s="494"/>
      <c r="N23" s="495"/>
      <c r="O23" s="495"/>
      <c r="P23" s="495"/>
      <c r="Q23" s="495"/>
      <c r="R23" s="65"/>
      <c r="S23" s="25"/>
    </row>
    <row r="24" spans="2:19" ht="50.1" customHeight="1">
      <c r="B24" s="59"/>
      <c r="C24" s="503" t="s">
        <v>395</v>
      </c>
      <c r="D24" s="503"/>
      <c r="E24" s="503"/>
      <c r="F24" s="503"/>
      <c r="G24" s="503"/>
      <c r="H24" s="501" t="s">
        <v>2359</v>
      </c>
      <c r="I24" s="502"/>
      <c r="J24" s="494"/>
      <c r="K24" s="495"/>
      <c r="L24" s="495"/>
      <c r="M24" s="494"/>
      <c r="N24" s="495"/>
      <c r="O24" s="495"/>
      <c r="P24" s="495"/>
      <c r="Q24" s="495"/>
      <c r="R24" s="65"/>
      <c r="S24" s="25"/>
    </row>
    <row r="25" spans="2:19" ht="50.1" customHeight="1" thickBot="1">
      <c r="B25" s="59"/>
      <c r="C25" s="514" t="s">
        <v>339</v>
      </c>
      <c r="D25" s="514"/>
      <c r="E25" s="514"/>
      <c r="F25" s="514"/>
      <c r="G25" s="514"/>
      <c r="H25" s="499" t="s">
        <v>2359</v>
      </c>
      <c r="I25" s="500"/>
      <c r="J25" s="520"/>
      <c r="K25" s="521"/>
      <c r="L25" s="521"/>
      <c r="M25" s="520"/>
      <c r="N25" s="521"/>
      <c r="O25" s="521"/>
      <c r="P25" s="521"/>
      <c r="Q25" s="521"/>
      <c r="R25" s="66"/>
      <c r="S25" s="26"/>
    </row>
    <row r="26" spans="2:19" ht="50.1" customHeight="1" thickBot="1">
      <c r="B26" s="515" t="s">
        <v>320</v>
      </c>
      <c r="C26" s="516"/>
      <c r="D26" s="516"/>
      <c r="E26" s="516"/>
      <c r="F26" s="516"/>
      <c r="G26" s="516"/>
      <c r="H26" s="535" t="s">
        <v>2359</v>
      </c>
      <c r="I26" s="536"/>
      <c r="J26" s="517"/>
      <c r="K26" s="518"/>
      <c r="L26" s="518"/>
      <c r="M26" s="517"/>
      <c r="N26" s="518"/>
      <c r="O26" s="518"/>
      <c r="P26" s="518"/>
      <c r="Q26" s="518"/>
      <c r="R26" s="67"/>
      <c r="S26" s="27"/>
    </row>
    <row r="27" spans="2:19" ht="20.100000000000001" customHeight="1">
      <c r="B27" s="532" t="s">
        <v>321</v>
      </c>
      <c r="C27" s="533"/>
      <c r="D27" s="533"/>
      <c r="E27" s="533"/>
      <c r="F27" s="533"/>
      <c r="G27" s="533"/>
      <c r="H27" s="533"/>
      <c r="I27" s="533"/>
      <c r="J27" s="533"/>
      <c r="K27" s="533"/>
      <c r="L27" s="533"/>
      <c r="M27" s="533"/>
      <c r="N27" s="533"/>
      <c r="O27" s="533"/>
      <c r="P27" s="533"/>
      <c r="Q27" s="533"/>
      <c r="R27" s="533"/>
      <c r="S27" s="534"/>
    </row>
    <row r="28" spans="2:19" ht="50.1" customHeight="1">
      <c r="B28" s="59"/>
      <c r="C28" s="503" t="s">
        <v>322</v>
      </c>
      <c r="D28" s="503"/>
      <c r="E28" s="503"/>
      <c r="F28" s="503"/>
      <c r="G28" s="503"/>
      <c r="H28" s="501" t="s">
        <v>2359</v>
      </c>
      <c r="I28" s="502"/>
      <c r="J28" s="494"/>
      <c r="K28" s="495"/>
      <c r="L28" s="495"/>
      <c r="M28" s="494"/>
      <c r="N28" s="495"/>
      <c r="O28" s="495"/>
      <c r="P28" s="495"/>
      <c r="Q28" s="495"/>
      <c r="R28" s="65"/>
      <c r="S28" s="25"/>
    </row>
    <row r="29" spans="2:19" ht="50.1" customHeight="1">
      <c r="B29" s="59"/>
      <c r="C29" s="503" t="s">
        <v>323</v>
      </c>
      <c r="D29" s="503"/>
      <c r="E29" s="503"/>
      <c r="F29" s="503"/>
      <c r="G29" s="503"/>
      <c r="H29" s="501" t="s">
        <v>2359</v>
      </c>
      <c r="I29" s="502"/>
      <c r="J29" s="494"/>
      <c r="K29" s="495"/>
      <c r="L29" s="495"/>
      <c r="M29" s="494"/>
      <c r="N29" s="495"/>
      <c r="O29" s="495"/>
      <c r="P29" s="495"/>
      <c r="Q29" s="495"/>
      <c r="R29" s="65"/>
      <c r="S29" s="25"/>
    </row>
    <row r="30" spans="2:19" ht="50.1" customHeight="1">
      <c r="B30" s="59"/>
      <c r="C30" s="503" t="s">
        <v>324</v>
      </c>
      <c r="D30" s="503"/>
      <c r="E30" s="503"/>
      <c r="F30" s="503"/>
      <c r="G30" s="503"/>
      <c r="H30" s="501" t="s">
        <v>2359</v>
      </c>
      <c r="I30" s="502"/>
      <c r="J30" s="494"/>
      <c r="K30" s="495"/>
      <c r="L30" s="495"/>
      <c r="M30" s="494"/>
      <c r="N30" s="495"/>
      <c r="O30" s="495"/>
      <c r="P30" s="495"/>
      <c r="Q30" s="495"/>
      <c r="R30" s="65"/>
      <c r="S30" s="25"/>
    </row>
    <row r="31" spans="2:19" ht="50.1" customHeight="1">
      <c r="B31" s="59"/>
      <c r="C31" s="503" t="s">
        <v>325</v>
      </c>
      <c r="D31" s="503"/>
      <c r="E31" s="503"/>
      <c r="F31" s="503"/>
      <c r="G31" s="503"/>
      <c r="H31" s="501" t="s">
        <v>2359</v>
      </c>
      <c r="I31" s="502"/>
      <c r="J31" s="494"/>
      <c r="K31" s="495"/>
      <c r="L31" s="495"/>
      <c r="M31" s="494"/>
      <c r="N31" s="495"/>
      <c r="O31" s="495"/>
      <c r="P31" s="495"/>
      <c r="Q31" s="495"/>
      <c r="R31" s="65"/>
      <c r="S31" s="25"/>
    </row>
    <row r="32" spans="2:19" ht="50.1" customHeight="1">
      <c r="B32" s="59"/>
      <c r="C32" s="503" t="s">
        <v>326</v>
      </c>
      <c r="D32" s="503"/>
      <c r="E32" s="503"/>
      <c r="F32" s="503"/>
      <c r="G32" s="503"/>
      <c r="H32" s="501" t="s">
        <v>2359</v>
      </c>
      <c r="I32" s="502"/>
      <c r="J32" s="494"/>
      <c r="K32" s="495"/>
      <c r="L32" s="495"/>
      <c r="M32" s="494"/>
      <c r="N32" s="495"/>
      <c r="O32" s="495"/>
      <c r="P32" s="495"/>
      <c r="Q32" s="495"/>
      <c r="R32" s="65"/>
      <c r="S32" s="25"/>
    </row>
    <row r="33" spans="2:19" ht="50.1" customHeight="1">
      <c r="B33" s="59"/>
      <c r="C33" s="503" t="s">
        <v>327</v>
      </c>
      <c r="D33" s="503"/>
      <c r="E33" s="503"/>
      <c r="F33" s="503"/>
      <c r="G33" s="503"/>
      <c r="H33" s="501" t="s">
        <v>2359</v>
      </c>
      <c r="I33" s="502"/>
      <c r="J33" s="494"/>
      <c r="K33" s="495"/>
      <c r="L33" s="495"/>
      <c r="M33" s="494"/>
      <c r="N33" s="495"/>
      <c r="O33" s="495"/>
      <c r="P33" s="495"/>
      <c r="Q33" s="495"/>
      <c r="R33" s="65"/>
      <c r="S33" s="25"/>
    </row>
    <row r="34" spans="2:19" ht="50.1" customHeight="1">
      <c r="B34" s="59"/>
      <c r="C34" s="503" t="s">
        <v>328</v>
      </c>
      <c r="D34" s="503"/>
      <c r="E34" s="503"/>
      <c r="F34" s="503"/>
      <c r="G34" s="503"/>
      <c r="H34" s="501" t="s">
        <v>2359</v>
      </c>
      <c r="I34" s="502"/>
      <c r="J34" s="494"/>
      <c r="K34" s="495"/>
      <c r="L34" s="495"/>
      <c r="M34" s="494"/>
      <c r="N34" s="495"/>
      <c r="O34" s="495"/>
      <c r="P34" s="495"/>
      <c r="Q34" s="495"/>
      <c r="R34" s="65"/>
      <c r="S34" s="25"/>
    </row>
    <row r="35" spans="2:19" ht="50.1" customHeight="1">
      <c r="B35" s="59"/>
      <c r="C35" s="503" t="s">
        <v>329</v>
      </c>
      <c r="D35" s="503"/>
      <c r="E35" s="503"/>
      <c r="F35" s="503"/>
      <c r="G35" s="503"/>
      <c r="H35" s="501" t="s">
        <v>2359</v>
      </c>
      <c r="I35" s="502"/>
      <c r="J35" s="494"/>
      <c r="K35" s="495"/>
      <c r="L35" s="495"/>
      <c r="M35" s="494"/>
      <c r="N35" s="495"/>
      <c r="O35" s="495"/>
      <c r="P35" s="495"/>
      <c r="Q35" s="495"/>
      <c r="R35" s="65"/>
      <c r="S35" s="25"/>
    </row>
    <row r="36" spans="2:19" ht="50.1" customHeight="1">
      <c r="B36" s="59"/>
      <c r="C36" s="503" t="s">
        <v>331</v>
      </c>
      <c r="D36" s="503"/>
      <c r="E36" s="503"/>
      <c r="F36" s="503"/>
      <c r="G36" s="503"/>
      <c r="H36" s="501" t="s">
        <v>2359</v>
      </c>
      <c r="I36" s="502"/>
      <c r="J36" s="494"/>
      <c r="K36" s="495"/>
      <c r="L36" s="495"/>
      <c r="M36" s="494"/>
      <c r="N36" s="495"/>
      <c r="O36" s="495"/>
      <c r="P36" s="495"/>
      <c r="Q36" s="495"/>
      <c r="R36" s="65"/>
      <c r="S36" s="25"/>
    </row>
    <row r="37" spans="2:19" ht="50.1" customHeight="1" thickBot="1">
      <c r="B37" s="59"/>
      <c r="C37" s="514" t="s">
        <v>330</v>
      </c>
      <c r="D37" s="514"/>
      <c r="E37" s="514"/>
      <c r="F37" s="514"/>
      <c r="G37" s="514"/>
      <c r="H37" s="501" t="s">
        <v>2359</v>
      </c>
      <c r="I37" s="502"/>
      <c r="J37" s="520"/>
      <c r="K37" s="521"/>
      <c r="L37" s="521"/>
      <c r="M37" s="520"/>
      <c r="N37" s="521"/>
      <c r="O37" s="521"/>
      <c r="P37" s="521"/>
      <c r="Q37" s="521"/>
      <c r="R37" s="65"/>
      <c r="S37" s="25"/>
    </row>
    <row r="38" spans="2:19" ht="20.100000000000001" customHeight="1">
      <c r="B38" s="532" t="s">
        <v>332</v>
      </c>
      <c r="C38" s="533"/>
      <c r="D38" s="533"/>
      <c r="E38" s="533"/>
      <c r="F38" s="533"/>
      <c r="G38" s="533"/>
      <c r="H38" s="533"/>
      <c r="I38" s="533"/>
      <c r="J38" s="533"/>
      <c r="K38" s="533"/>
      <c r="L38" s="533"/>
      <c r="M38" s="533"/>
      <c r="N38" s="533"/>
      <c r="O38" s="533"/>
      <c r="P38" s="533"/>
      <c r="Q38" s="533"/>
      <c r="R38" s="533"/>
      <c r="S38" s="534"/>
    </row>
    <row r="39" spans="2:19" ht="50.1" customHeight="1">
      <c r="B39" s="519"/>
      <c r="C39" s="503" t="s">
        <v>333</v>
      </c>
      <c r="D39" s="503"/>
      <c r="E39" s="503"/>
      <c r="F39" s="503"/>
      <c r="G39" s="503"/>
      <c r="H39" s="501" t="s">
        <v>2359</v>
      </c>
      <c r="I39" s="502"/>
      <c r="J39" s="494"/>
      <c r="K39" s="495"/>
      <c r="L39" s="495"/>
      <c r="M39" s="494"/>
      <c r="N39" s="495"/>
      <c r="O39" s="495"/>
      <c r="P39" s="495"/>
      <c r="Q39" s="495"/>
      <c r="R39" s="65"/>
      <c r="S39" s="25"/>
    </row>
    <row r="40" spans="2:19" ht="50.1" customHeight="1">
      <c r="B40" s="519"/>
      <c r="C40" s="503" t="s">
        <v>335</v>
      </c>
      <c r="D40" s="503"/>
      <c r="E40" s="503"/>
      <c r="F40" s="503"/>
      <c r="G40" s="503"/>
      <c r="H40" s="501" t="s">
        <v>2359</v>
      </c>
      <c r="I40" s="502"/>
      <c r="J40" s="494"/>
      <c r="K40" s="495"/>
      <c r="L40" s="495"/>
      <c r="M40" s="494"/>
      <c r="N40" s="495"/>
      <c r="O40" s="495"/>
      <c r="P40" s="495"/>
      <c r="Q40" s="495"/>
      <c r="R40" s="65"/>
      <c r="S40" s="25"/>
    </row>
    <row r="41" spans="2:19" ht="50.1" customHeight="1" thickBot="1">
      <c r="B41" s="519"/>
      <c r="C41" s="514" t="s">
        <v>336</v>
      </c>
      <c r="D41" s="514"/>
      <c r="E41" s="514"/>
      <c r="F41" s="514"/>
      <c r="G41" s="514"/>
      <c r="H41" s="499" t="s">
        <v>2359</v>
      </c>
      <c r="I41" s="500"/>
      <c r="J41" s="520"/>
      <c r="K41" s="521"/>
      <c r="L41" s="521"/>
      <c r="M41" s="520"/>
      <c r="N41" s="521"/>
      <c r="O41" s="521"/>
      <c r="P41" s="521"/>
      <c r="Q41" s="521"/>
      <c r="R41" s="66"/>
      <c r="S41" s="26"/>
    </row>
    <row r="42" spans="2:19" ht="50.1" customHeight="1" thickBot="1">
      <c r="B42" s="522" t="s">
        <v>343</v>
      </c>
      <c r="C42" s="523"/>
      <c r="D42" s="523"/>
      <c r="E42" s="523"/>
      <c r="F42" s="523"/>
      <c r="G42" s="524"/>
      <c r="H42" s="535" t="s">
        <v>2359</v>
      </c>
      <c r="I42" s="536"/>
      <c r="J42" s="517"/>
      <c r="K42" s="518"/>
      <c r="L42" s="518"/>
      <c r="M42" s="517"/>
      <c r="N42" s="518"/>
      <c r="O42" s="518"/>
      <c r="P42" s="518"/>
      <c r="Q42" s="518"/>
      <c r="R42" s="67"/>
      <c r="S42" s="27"/>
    </row>
    <row r="43" spans="2:19" ht="20.100000000000001" customHeight="1">
      <c r="B43" s="532" t="s">
        <v>344</v>
      </c>
      <c r="C43" s="533"/>
      <c r="D43" s="533"/>
      <c r="E43" s="533"/>
      <c r="F43" s="533"/>
      <c r="G43" s="533"/>
      <c r="H43" s="533"/>
      <c r="I43" s="533"/>
      <c r="J43" s="533"/>
      <c r="K43" s="533"/>
      <c r="L43" s="533"/>
      <c r="M43" s="533"/>
      <c r="N43" s="533"/>
      <c r="O43" s="533"/>
      <c r="P43" s="533"/>
      <c r="Q43" s="533"/>
      <c r="R43" s="533"/>
      <c r="S43" s="534"/>
    </row>
    <row r="44" spans="2:19" ht="50.1" customHeight="1">
      <c r="B44" s="519"/>
      <c r="C44" s="503" t="s">
        <v>345</v>
      </c>
      <c r="D44" s="503"/>
      <c r="E44" s="503"/>
      <c r="F44" s="503"/>
      <c r="G44" s="503"/>
      <c r="H44" s="501" t="s">
        <v>2359</v>
      </c>
      <c r="I44" s="502"/>
      <c r="J44" s="494"/>
      <c r="K44" s="495"/>
      <c r="L44" s="495"/>
      <c r="M44" s="494"/>
      <c r="N44" s="495"/>
      <c r="O44" s="495"/>
      <c r="P44" s="495"/>
      <c r="Q44" s="495"/>
      <c r="R44" s="65"/>
      <c r="S44" s="25"/>
    </row>
    <row r="45" spans="2:19" ht="50.1" customHeight="1">
      <c r="B45" s="519"/>
      <c r="C45" s="503" t="s">
        <v>346</v>
      </c>
      <c r="D45" s="503"/>
      <c r="E45" s="503"/>
      <c r="F45" s="503"/>
      <c r="G45" s="503"/>
      <c r="H45" s="501" t="s">
        <v>2359</v>
      </c>
      <c r="I45" s="502"/>
      <c r="J45" s="494"/>
      <c r="K45" s="495"/>
      <c r="L45" s="495"/>
      <c r="M45" s="494"/>
      <c r="N45" s="495"/>
      <c r="O45" s="495"/>
      <c r="P45" s="495"/>
      <c r="Q45" s="495"/>
      <c r="R45" s="65"/>
      <c r="S45" s="25"/>
    </row>
    <row r="46" spans="2:19" ht="50.1" customHeight="1" thickBot="1">
      <c r="B46" s="519"/>
      <c r="C46" s="525" t="s">
        <v>402</v>
      </c>
      <c r="D46" s="525"/>
      <c r="E46" s="525"/>
      <c r="F46" s="525"/>
      <c r="G46" s="525"/>
      <c r="H46" s="501" t="s">
        <v>2359</v>
      </c>
      <c r="I46" s="502"/>
      <c r="J46" s="497"/>
      <c r="K46" s="498"/>
      <c r="L46" s="498"/>
      <c r="M46" s="497"/>
      <c r="N46" s="498"/>
      <c r="O46" s="498"/>
      <c r="P46" s="498"/>
      <c r="Q46" s="498"/>
      <c r="R46" s="65"/>
      <c r="S46" s="25"/>
    </row>
    <row r="47" spans="2:19" ht="20.100000000000001" customHeight="1">
      <c r="B47" s="532" t="s">
        <v>406</v>
      </c>
      <c r="C47" s="533"/>
      <c r="D47" s="533"/>
      <c r="E47" s="533"/>
      <c r="F47" s="533"/>
      <c r="G47" s="533"/>
      <c r="H47" s="533"/>
      <c r="I47" s="533"/>
      <c r="J47" s="533"/>
      <c r="K47" s="533"/>
      <c r="L47" s="533"/>
      <c r="M47" s="533"/>
      <c r="N47" s="533"/>
      <c r="O47" s="533"/>
      <c r="P47" s="533"/>
      <c r="Q47" s="533"/>
      <c r="R47" s="533"/>
      <c r="S47" s="534"/>
    </row>
    <row r="48" spans="2:19" ht="50.1" customHeight="1">
      <c r="B48" s="519"/>
      <c r="C48" s="503" t="s">
        <v>407</v>
      </c>
      <c r="D48" s="503"/>
      <c r="E48" s="503"/>
      <c r="F48" s="503"/>
      <c r="G48" s="503"/>
      <c r="H48" s="501" t="s">
        <v>2359</v>
      </c>
      <c r="I48" s="502"/>
      <c r="J48" s="494"/>
      <c r="K48" s="495"/>
      <c r="L48" s="495"/>
      <c r="M48" s="494"/>
      <c r="N48" s="495"/>
      <c r="O48" s="495"/>
      <c r="P48" s="495"/>
      <c r="Q48" s="495"/>
      <c r="R48" s="65"/>
      <c r="S48" s="25"/>
    </row>
    <row r="49" spans="2:19" ht="50.1" customHeight="1">
      <c r="B49" s="519"/>
      <c r="C49" s="503" t="s">
        <v>408</v>
      </c>
      <c r="D49" s="503"/>
      <c r="E49" s="503"/>
      <c r="F49" s="503"/>
      <c r="G49" s="503"/>
      <c r="H49" s="501" t="s">
        <v>2359</v>
      </c>
      <c r="I49" s="502"/>
      <c r="J49" s="494"/>
      <c r="K49" s="495"/>
      <c r="L49" s="495"/>
      <c r="M49" s="494"/>
      <c r="N49" s="495"/>
      <c r="O49" s="495"/>
      <c r="P49" s="495"/>
      <c r="Q49" s="495"/>
      <c r="R49" s="65"/>
      <c r="S49" s="25"/>
    </row>
    <row r="50" spans="2:19" ht="50.1" customHeight="1" thickBot="1">
      <c r="B50" s="537"/>
      <c r="C50" s="496" t="s">
        <v>409</v>
      </c>
      <c r="D50" s="496"/>
      <c r="E50" s="496"/>
      <c r="F50" s="496"/>
      <c r="G50" s="496"/>
      <c r="H50" s="499" t="s">
        <v>2359</v>
      </c>
      <c r="I50" s="500"/>
      <c r="J50" s="497"/>
      <c r="K50" s="498"/>
      <c r="L50" s="498"/>
      <c r="M50" s="497"/>
      <c r="N50" s="498"/>
      <c r="O50" s="498"/>
      <c r="P50" s="498"/>
      <c r="Q50" s="49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abSelected="1" view="pageBreakPreview" topLeftCell="M1" zoomScaleNormal="85" zoomScaleSheetLayoutView="100" workbookViewId="0">
      <selection activeCell="F269" sqref="F269:P269"/>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4" t="s">
        <v>347</v>
      </c>
      <c r="H1" s="564"/>
      <c r="I1" s="564"/>
      <c r="J1" s="564"/>
      <c r="K1" s="564"/>
      <c r="L1" s="564"/>
      <c r="M1" s="564"/>
      <c r="N1" s="564"/>
      <c r="O1" s="564"/>
      <c r="P1" s="564"/>
      <c r="Q1" s="564"/>
      <c r="R1" s="564"/>
      <c r="S1" s="564"/>
      <c r="T1" s="564"/>
      <c r="U1" s="564"/>
      <c r="V1" s="564"/>
      <c r="W1" s="564"/>
      <c r="X1" s="564"/>
      <c r="Y1" s="564"/>
      <c r="Z1" s="564"/>
      <c r="AA1" s="564"/>
      <c r="AB1" s="564"/>
      <c r="AC1" s="564"/>
      <c r="AD1" s="564"/>
      <c r="AE1" s="564"/>
      <c r="AF1" s="564"/>
      <c r="AQ1" s="22"/>
      <c r="AR1" s="18"/>
    </row>
    <row r="2" spans="1:44" ht="15" customHeight="1" thickBot="1">
      <c r="A2" s="569" t="s">
        <v>348</v>
      </c>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5"/>
      <c r="AF2" s="576"/>
      <c r="AG2" s="576"/>
      <c r="AH2" s="576"/>
      <c r="AI2" s="576"/>
      <c r="AJ2" s="576"/>
      <c r="AK2" s="576"/>
      <c r="AL2" s="576"/>
      <c r="AM2" s="576"/>
      <c r="AN2" s="577"/>
      <c r="AQ2" s="15" t="str">
        <f>IF($AE$2="","未記入","")</f>
        <v>未記入</v>
      </c>
    </row>
    <row r="3" spans="1:44" ht="15" customHeight="1">
      <c r="A3" s="390"/>
      <c r="B3" s="391"/>
      <c r="C3" s="391"/>
      <c r="D3" s="391"/>
      <c r="E3" s="391"/>
      <c r="F3" s="391"/>
      <c r="G3" s="391"/>
      <c r="H3" s="391"/>
      <c r="I3" s="391"/>
      <c r="J3" s="572" t="s">
        <v>353</v>
      </c>
      <c r="K3" s="572"/>
      <c r="L3" s="572"/>
      <c r="M3" s="572"/>
      <c r="N3" s="572"/>
      <c r="O3" s="572"/>
      <c r="P3" s="571" t="s">
        <v>396</v>
      </c>
      <c r="Q3" s="571"/>
      <c r="R3" s="571"/>
      <c r="S3" s="571"/>
      <c r="T3" s="571"/>
      <c r="U3" s="571"/>
      <c r="V3" s="214"/>
      <c r="W3" s="214"/>
      <c r="X3" s="214"/>
      <c r="Y3" s="214"/>
      <c r="Z3" s="214"/>
      <c r="AA3" s="214"/>
      <c r="AB3" s="214"/>
      <c r="AC3" s="214"/>
      <c r="AD3" s="214"/>
      <c r="AE3" s="391" t="s">
        <v>354</v>
      </c>
      <c r="AF3" s="391"/>
      <c r="AG3" s="391"/>
      <c r="AH3" s="391"/>
      <c r="AI3" s="391"/>
      <c r="AJ3" s="391"/>
      <c r="AK3" s="391"/>
      <c r="AL3" s="391"/>
      <c r="AM3" s="391"/>
      <c r="AN3" s="565"/>
    </row>
    <row r="4" spans="1:44" ht="12" customHeight="1">
      <c r="A4" s="195"/>
      <c r="B4" s="196"/>
      <c r="C4" s="196"/>
      <c r="D4" s="196"/>
      <c r="E4" s="196"/>
      <c r="F4" s="196"/>
      <c r="G4" s="196"/>
      <c r="H4" s="196"/>
      <c r="I4" s="196"/>
      <c r="J4" s="573"/>
      <c r="K4" s="573"/>
      <c r="L4" s="573"/>
      <c r="M4" s="573"/>
      <c r="N4" s="573"/>
      <c r="O4" s="573"/>
      <c r="P4" s="567" t="s">
        <v>349</v>
      </c>
      <c r="Q4" s="567"/>
      <c r="R4" s="567"/>
      <c r="S4" s="567"/>
      <c r="T4" s="567"/>
      <c r="U4" s="567"/>
      <c r="V4" s="95" t="s">
        <v>350</v>
      </c>
      <c r="W4" s="95"/>
      <c r="X4" s="95"/>
      <c r="Y4" s="95" t="s">
        <v>351</v>
      </c>
      <c r="Z4" s="95"/>
      <c r="AA4" s="75"/>
      <c r="AB4" s="77"/>
      <c r="AC4" s="95"/>
      <c r="AD4" s="95"/>
      <c r="AE4" s="196"/>
      <c r="AF4" s="196"/>
      <c r="AG4" s="196"/>
      <c r="AH4" s="196"/>
      <c r="AI4" s="196"/>
      <c r="AJ4" s="196"/>
      <c r="AK4" s="196"/>
      <c r="AL4" s="196"/>
      <c r="AM4" s="196"/>
      <c r="AN4" s="237"/>
    </row>
    <row r="5" spans="1:44" ht="15" customHeight="1" thickBot="1">
      <c r="A5" s="197"/>
      <c r="B5" s="198"/>
      <c r="C5" s="198"/>
      <c r="D5" s="198"/>
      <c r="E5" s="198"/>
      <c r="F5" s="198"/>
      <c r="G5" s="198"/>
      <c r="H5" s="198"/>
      <c r="I5" s="198"/>
      <c r="J5" s="574"/>
      <c r="K5" s="574"/>
      <c r="L5" s="574"/>
      <c r="M5" s="574"/>
      <c r="N5" s="574"/>
      <c r="O5" s="574"/>
      <c r="P5" s="568"/>
      <c r="Q5" s="568"/>
      <c r="R5" s="568"/>
      <c r="S5" s="568"/>
      <c r="T5" s="568"/>
      <c r="U5" s="568"/>
      <c r="V5" s="183"/>
      <c r="W5" s="183"/>
      <c r="X5" s="183"/>
      <c r="Y5" s="183"/>
      <c r="Z5" s="183"/>
      <c r="AA5" s="183"/>
      <c r="AB5" s="183" t="s">
        <v>352</v>
      </c>
      <c r="AC5" s="183"/>
      <c r="AD5" s="183"/>
      <c r="AE5" s="198"/>
      <c r="AF5" s="198"/>
      <c r="AG5" s="198"/>
      <c r="AH5" s="198"/>
      <c r="AI5" s="198"/>
      <c r="AJ5" s="198"/>
      <c r="AK5" s="198"/>
      <c r="AL5" s="198"/>
      <c r="AM5" s="198"/>
      <c r="AN5" s="566"/>
    </row>
    <row r="6" spans="1:44" ht="15" customHeight="1">
      <c r="A6" s="562"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4"/>
    </row>
    <row r="7" spans="1:44" ht="39.950000000000003" customHeight="1">
      <c r="A7" s="600"/>
      <c r="B7" s="560" t="s">
        <v>359</v>
      </c>
      <c r="C7" s="560"/>
      <c r="D7" s="560"/>
      <c r="E7" s="560"/>
      <c r="F7" s="560"/>
      <c r="G7" s="560"/>
      <c r="H7" s="560"/>
      <c r="I7" s="560"/>
      <c r="J7" s="581"/>
      <c r="K7" s="582"/>
      <c r="L7" s="582"/>
      <c r="M7" s="582"/>
      <c r="N7" s="582"/>
      <c r="O7" s="583"/>
      <c r="P7" s="581" t="s">
        <v>2559</v>
      </c>
      <c r="Q7" s="582"/>
      <c r="R7" s="582"/>
      <c r="S7" s="582"/>
      <c r="T7" s="582"/>
      <c r="U7" s="583"/>
      <c r="V7" s="553" t="s">
        <v>2571</v>
      </c>
      <c r="W7" s="553"/>
      <c r="X7" s="553"/>
      <c r="Y7" s="553"/>
      <c r="Z7" s="553"/>
      <c r="AA7" s="553"/>
      <c r="AB7" s="544"/>
      <c r="AC7" s="545"/>
      <c r="AD7" s="545"/>
      <c r="AE7" s="544"/>
      <c r="AF7" s="545"/>
      <c r="AG7" s="545"/>
      <c r="AH7" s="545"/>
      <c r="AI7" s="545"/>
      <c r="AJ7" s="545"/>
      <c r="AK7" s="545"/>
      <c r="AL7" s="545"/>
      <c r="AM7" s="545"/>
      <c r="AN7" s="546"/>
    </row>
    <row r="8" spans="1:44" ht="39.950000000000003" customHeight="1">
      <c r="A8" s="600"/>
      <c r="B8" s="557" t="s">
        <v>360</v>
      </c>
      <c r="C8" s="557"/>
      <c r="D8" s="557"/>
      <c r="E8" s="557"/>
      <c r="F8" s="557"/>
      <c r="G8" s="557"/>
      <c r="H8" s="557"/>
      <c r="I8" s="557"/>
      <c r="J8" s="541"/>
      <c r="K8" s="542"/>
      <c r="L8" s="542"/>
      <c r="M8" s="542"/>
      <c r="N8" s="542"/>
      <c r="O8" s="543"/>
      <c r="P8" s="541" t="s">
        <v>2559</v>
      </c>
      <c r="Q8" s="542"/>
      <c r="R8" s="542"/>
      <c r="S8" s="542"/>
      <c r="T8" s="542"/>
      <c r="U8" s="543"/>
      <c r="V8" s="556" t="s">
        <v>2571</v>
      </c>
      <c r="W8" s="556"/>
      <c r="X8" s="556"/>
      <c r="Y8" s="556"/>
      <c r="Z8" s="556"/>
      <c r="AA8" s="556"/>
      <c r="AB8" s="547"/>
      <c r="AC8" s="548"/>
      <c r="AD8" s="548"/>
      <c r="AE8" s="547"/>
      <c r="AF8" s="548"/>
      <c r="AG8" s="548"/>
      <c r="AH8" s="548"/>
      <c r="AI8" s="548"/>
      <c r="AJ8" s="548"/>
      <c r="AK8" s="548"/>
      <c r="AL8" s="548"/>
      <c r="AM8" s="548"/>
      <c r="AN8" s="549"/>
    </row>
    <row r="9" spans="1:44" ht="39.950000000000003" customHeight="1">
      <c r="A9" s="600"/>
      <c r="B9" s="557" t="s">
        <v>361</v>
      </c>
      <c r="C9" s="557"/>
      <c r="D9" s="557"/>
      <c r="E9" s="557"/>
      <c r="F9" s="557"/>
      <c r="G9" s="557"/>
      <c r="H9" s="557"/>
      <c r="I9" s="557"/>
      <c r="J9" s="578"/>
      <c r="K9" s="579"/>
      <c r="L9" s="579"/>
      <c r="M9" s="579"/>
      <c r="N9" s="579"/>
      <c r="O9" s="580"/>
      <c r="P9" s="541" t="s">
        <v>2559</v>
      </c>
      <c r="Q9" s="542"/>
      <c r="R9" s="542"/>
      <c r="S9" s="542"/>
      <c r="T9" s="542"/>
      <c r="U9" s="543"/>
      <c r="V9" s="556"/>
      <c r="W9" s="556"/>
      <c r="X9" s="556"/>
      <c r="Y9" s="556" t="s">
        <v>2571</v>
      </c>
      <c r="Z9" s="556"/>
      <c r="AA9" s="556"/>
      <c r="AB9" s="547" t="s">
        <v>2620</v>
      </c>
      <c r="AC9" s="548"/>
      <c r="AD9" s="548"/>
      <c r="AE9" s="547" t="s">
        <v>2619</v>
      </c>
      <c r="AF9" s="548"/>
      <c r="AG9" s="548"/>
      <c r="AH9" s="548"/>
      <c r="AI9" s="548"/>
      <c r="AJ9" s="548"/>
      <c r="AK9" s="548"/>
      <c r="AL9" s="548"/>
      <c r="AM9" s="548"/>
      <c r="AN9" s="549"/>
    </row>
    <row r="10" spans="1:44" ht="39.950000000000003" customHeight="1">
      <c r="A10" s="600"/>
      <c r="B10" s="557" t="s">
        <v>362</v>
      </c>
      <c r="C10" s="557"/>
      <c r="D10" s="557"/>
      <c r="E10" s="557"/>
      <c r="F10" s="557"/>
      <c r="G10" s="557"/>
      <c r="H10" s="557"/>
      <c r="I10" s="557"/>
      <c r="J10" s="541"/>
      <c r="K10" s="542"/>
      <c r="L10" s="542"/>
      <c r="M10" s="542"/>
      <c r="N10" s="542"/>
      <c r="O10" s="543"/>
      <c r="P10" s="541" t="s">
        <v>2559</v>
      </c>
      <c r="Q10" s="542"/>
      <c r="R10" s="542"/>
      <c r="S10" s="542"/>
      <c r="T10" s="542"/>
      <c r="U10" s="543"/>
      <c r="V10" s="556" t="s">
        <v>2571</v>
      </c>
      <c r="W10" s="556"/>
      <c r="X10" s="556"/>
      <c r="Y10" s="556"/>
      <c r="Z10" s="556"/>
      <c r="AA10" s="556"/>
      <c r="AB10" s="547"/>
      <c r="AC10" s="548"/>
      <c r="AD10" s="548"/>
      <c r="AE10" s="547"/>
      <c r="AF10" s="548"/>
      <c r="AG10" s="548"/>
      <c r="AH10" s="548"/>
      <c r="AI10" s="548"/>
      <c r="AJ10" s="548"/>
      <c r="AK10" s="548"/>
      <c r="AL10" s="548"/>
      <c r="AM10" s="548"/>
      <c r="AN10" s="549"/>
    </row>
    <row r="11" spans="1:44" ht="39.950000000000003" customHeight="1">
      <c r="A11" s="600"/>
      <c r="B11" s="557" t="s">
        <v>363</v>
      </c>
      <c r="C11" s="557"/>
      <c r="D11" s="557"/>
      <c r="E11" s="557"/>
      <c r="F11" s="557"/>
      <c r="G11" s="557"/>
      <c r="H11" s="557"/>
      <c r="I11" s="557"/>
      <c r="J11" s="541"/>
      <c r="K11" s="542"/>
      <c r="L11" s="542"/>
      <c r="M11" s="542"/>
      <c r="N11" s="542"/>
      <c r="O11" s="543"/>
      <c r="P11" s="541" t="s">
        <v>2559</v>
      </c>
      <c r="Q11" s="542"/>
      <c r="R11" s="542"/>
      <c r="S11" s="542"/>
      <c r="T11" s="542"/>
      <c r="U11" s="543"/>
      <c r="V11" s="556" t="s">
        <v>2571</v>
      </c>
      <c r="W11" s="556"/>
      <c r="X11" s="556"/>
      <c r="Y11" s="556"/>
      <c r="Z11" s="556"/>
      <c r="AA11" s="556"/>
      <c r="AB11" s="547"/>
      <c r="AC11" s="548"/>
      <c r="AD11" s="548"/>
      <c r="AE11" s="547"/>
      <c r="AF11" s="548"/>
      <c r="AG11" s="548"/>
      <c r="AH11" s="548"/>
      <c r="AI11" s="548"/>
      <c r="AJ11" s="548"/>
      <c r="AK11" s="548"/>
      <c r="AL11" s="548"/>
      <c r="AM11" s="548"/>
      <c r="AN11" s="549"/>
    </row>
    <row r="12" spans="1:44" ht="39.950000000000003" customHeight="1">
      <c r="A12" s="600"/>
      <c r="B12" s="557" t="s">
        <v>364</v>
      </c>
      <c r="C12" s="557"/>
      <c r="D12" s="557"/>
      <c r="E12" s="557"/>
      <c r="F12" s="557"/>
      <c r="G12" s="557"/>
      <c r="H12" s="557"/>
      <c r="I12" s="557"/>
      <c r="J12" s="541"/>
      <c r="K12" s="542"/>
      <c r="L12" s="542"/>
      <c r="M12" s="542"/>
      <c r="N12" s="542"/>
      <c r="O12" s="543"/>
      <c r="P12" s="541" t="s">
        <v>2559</v>
      </c>
      <c r="Q12" s="542"/>
      <c r="R12" s="542"/>
      <c r="S12" s="542"/>
      <c r="T12" s="542"/>
      <c r="U12" s="543"/>
      <c r="V12" s="556" t="s">
        <v>2571</v>
      </c>
      <c r="W12" s="556"/>
      <c r="X12" s="556"/>
      <c r="Y12" s="556"/>
      <c r="Z12" s="556"/>
      <c r="AA12" s="556"/>
      <c r="AB12" s="547"/>
      <c r="AC12" s="548"/>
      <c r="AD12" s="548"/>
      <c r="AE12" s="547"/>
      <c r="AF12" s="548"/>
      <c r="AG12" s="548"/>
      <c r="AH12" s="548"/>
      <c r="AI12" s="548"/>
      <c r="AJ12" s="548"/>
      <c r="AK12" s="548"/>
      <c r="AL12" s="548"/>
      <c r="AM12" s="548"/>
      <c r="AN12" s="549"/>
    </row>
    <row r="13" spans="1:44" ht="39.950000000000003" customHeight="1">
      <c r="A13" s="600"/>
      <c r="B13" s="557" t="s">
        <v>365</v>
      </c>
      <c r="C13" s="557"/>
      <c r="D13" s="557"/>
      <c r="E13" s="557"/>
      <c r="F13" s="557"/>
      <c r="G13" s="557"/>
      <c r="H13" s="557"/>
      <c r="I13" s="557"/>
      <c r="J13" s="541"/>
      <c r="K13" s="542"/>
      <c r="L13" s="542"/>
      <c r="M13" s="542"/>
      <c r="N13" s="542"/>
      <c r="O13" s="543"/>
      <c r="P13" s="541" t="s">
        <v>2559</v>
      </c>
      <c r="Q13" s="542"/>
      <c r="R13" s="542"/>
      <c r="S13" s="542"/>
      <c r="T13" s="542"/>
      <c r="U13" s="543"/>
      <c r="V13" s="556" t="s">
        <v>2571</v>
      </c>
      <c r="W13" s="556"/>
      <c r="X13" s="556"/>
      <c r="Y13" s="556"/>
      <c r="Z13" s="556"/>
      <c r="AA13" s="556"/>
      <c r="AB13" s="547"/>
      <c r="AC13" s="548"/>
      <c r="AD13" s="548"/>
      <c r="AE13" s="547"/>
      <c r="AF13" s="548"/>
      <c r="AG13" s="548"/>
      <c r="AH13" s="548"/>
      <c r="AI13" s="548"/>
      <c r="AJ13" s="548"/>
      <c r="AK13" s="548"/>
      <c r="AL13" s="548"/>
      <c r="AM13" s="548"/>
      <c r="AN13" s="549"/>
    </row>
    <row r="14" spans="1:44" ht="39.950000000000003" customHeight="1">
      <c r="A14" s="600"/>
      <c r="B14" s="557" t="s">
        <v>366</v>
      </c>
      <c r="C14" s="557"/>
      <c r="D14" s="557"/>
      <c r="E14" s="557"/>
      <c r="F14" s="557"/>
      <c r="G14" s="557"/>
      <c r="H14" s="557"/>
      <c r="I14" s="557"/>
      <c r="J14" s="541"/>
      <c r="K14" s="542"/>
      <c r="L14" s="542"/>
      <c r="M14" s="542"/>
      <c r="N14" s="542"/>
      <c r="O14" s="543"/>
      <c r="P14" s="541" t="s">
        <v>2559</v>
      </c>
      <c r="Q14" s="542"/>
      <c r="R14" s="542"/>
      <c r="S14" s="542"/>
      <c r="T14" s="542"/>
      <c r="U14" s="543"/>
      <c r="V14" s="556"/>
      <c r="W14" s="556"/>
      <c r="X14" s="556"/>
      <c r="Y14" s="556" t="s">
        <v>2571</v>
      </c>
      <c r="Z14" s="556"/>
      <c r="AA14" s="556"/>
      <c r="AB14" s="547" t="s">
        <v>2621</v>
      </c>
      <c r="AC14" s="548"/>
      <c r="AD14" s="548"/>
      <c r="AE14" s="547" t="s">
        <v>2622</v>
      </c>
      <c r="AF14" s="548"/>
      <c r="AG14" s="548"/>
      <c r="AH14" s="548"/>
      <c r="AI14" s="548"/>
      <c r="AJ14" s="548"/>
      <c r="AK14" s="548"/>
      <c r="AL14" s="548"/>
      <c r="AM14" s="548"/>
      <c r="AN14" s="549"/>
    </row>
    <row r="15" spans="1:44" s="72" customFormat="1" ht="39.950000000000003" customHeight="1" thickBot="1">
      <c r="A15" s="601"/>
      <c r="B15" s="561" t="s">
        <v>2512</v>
      </c>
      <c r="C15" s="561"/>
      <c r="D15" s="561"/>
      <c r="E15" s="561"/>
      <c r="F15" s="561"/>
      <c r="G15" s="561"/>
      <c r="H15" s="561"/>
      <c r="I15" s="561"/>
      <c r="J15" s="593"/>
      <c r="K15" s="594"/>
      <c r="L15" s="594"/>
      <c r="M15" s="594"/>
      <c r="N15" s="594"/>
      <c r="O15" s="595"/>
      <c r="P15" s="593" t="s">
        <v>2559</v>
      </c>
      <c r="Q15" s="594"/>
      <c r="R15" s="594"/>
      <c r="S15" s="594"/>
      <c r="T15" s="594"/>
      <c r="U15" s="595"/>
      <c r="V15" s="596" t="s">
        <v>2571</v>
      </c>
      <c r="W15" s="596"/>
      <c r="X15" s="596"/>
      <c r="Y15" s="596"/>
      <c r="Z15" s="596"/>
      <c r="AA15" s="596"/>
      <c r="AB15" s="597"/>
      <c r="AC15" s="598"/>
      <c r="AD15" s="598"/>
      <c r="AE15" s="597"/>
      <c r="AF15" s="598"/>
      <c r="AG15" s="598"/>
      <c r="AH15" s="598"/>
      <c r="AI15" s="598"/>
      <c r="AJ15" s="598"/>
      <c r="AK15" s="598"/>
      <c r="AL15" s="598"/>
      <c r="AM15" s="598"/>
      <c r="AN15" s="599"/>
      <c r="AQ15" s="73"/>
      <c r="AR15" s="74"/>
    </row>
    <row r="16" spans="1:44" ht="15" customHeight="1">
      <c r="A16" s="562"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4"/>
    </row>
    <row r="17" spans="1:40" ht="39.950000000000003" customHeight="1">
      <c r="A17" s="539"/>
      <c r="B17" s="560" t="s">
        <v>367</v>
      </c>
      <c r="C17" s="560"/>
      <c r="D17" s="560"/>
      <c r="E17" s="560"/>
      <c r="F17" s="560"/>
      <c r="G17" s="560"/>
      <c r="H17" s="560"/>
      <c r="I17" s="560"/>
      <c r="J17" s="581"/>
      <c r="K17" s="582"/>
      <c r="L17" s="582"/>
      <c r="M17" s="582"/>
      <c r="N17" s="582"/>
      <c r="O17" s="583"/>
      <c r="P17" s="581" t="s">
        <v>2559</v>
      </c>
      <c r="Q17" s="582"/>
      <c r="R17" s="582"/>
      <c r="S17" s="582"/>
      <c r="T17" s="582"/>
      <c r="U17" s="583"/>
      <c r="V17" s="553" t="s">
        <v>2571</v>
      </c>
      <c r="W17" s="553"/>
      <c r="X17" s="553"/>
      <c r="Y17" s="553"/>
      <c r="Z17" s="553"/>
      <c r="AA17" s="553"/>
      <c r="AB17" s="544"/>
      <c r="AC17" s="545"/>
      <c r="AD17" s="545"/>
      <c r="AE17" s="544"/>
      <c r="AF17" s="545"/>
      <c r="AG17" s="545"/>
      <c r="AH17" s="545"/>
      <c r="AI17" s="545"/>
      <c r="AJ17" s="545"/>
      <c r="AK17" s="545"/>
      <c r="AL17" s="545"/>
      <c r="AM17" s="545"/>
      <c r="AN17" s="546"/>
    </row>
    <row r="18" spans="1:40" ht="39.950000000000003" customHeight="1">
      <c r="A18" s="539"/>
      <c r="B18" s="557" t="s">
        <v>368</v>
      </c>
      <c r="C18" s="557"/>
      <c r="D18" s="557"/>
      <c r="E18" s="557"/>
      <c r="F18" s="557"/>
      <c r="G18" s="557"/>
      <c r="H18" s="557"/>
      <c r="I18" s="557"/>
      <c r="J18" s="541"/>
      <c r="K18" s="542"/>
      <c r="L18" s="542"/>
      <c r="M18" s="542"/>
      <c r="N18" s="542"/>
      <c r="O18" s="543"/>
      <c r="P18" s="541" t="s">
        <v>2559</v>
      </c>
      <c r="Q18" s="542"/>
      <c r="R18" s="542"/>
      <c r="S18" s="542"/>
      <c r="T18" s="542"/>
      <c r="U18" s="543"/>
      <c r="V18" s="556" t="s">
        <v>2571</v>
      </c>
      <c r="W18" s="556"/>
      <c r="X18" s="556"/>
      <c r="Y18" s="556"/>
      <c r="Z18" s="556"/>
      <c r="AA18" s="556"/>
      <c r="AB18" s="547"/>
      <c r="AC18" s="548"/>
      <c r="AD18" s="548"/>
      <c r="AE18" s="547"/>
      <c r="AF18" s="548"/>
      <c r="AG18" s="548"/>
      <c r="AH18" s="548"/>
      <c r="AI18" s="548"/>
      <c r="AJ18" s="548"/>
      <c r="AK18" s="548"/>
      <c r="AL18" s="548"/>
      <c r="AM18" s="548"/>
      <c r="AN18" s="549"/>
    </row>
    <row r="19" spans="1:40" ht="39.950000000000003" customHeight="1">
      <c r="A19" s="539"/>
      <c r="B19" s="557" t="s">
        <v>369</v>
      </c>
      <c r="C19" s="557"/>
      <c r="D19" s="557"/>
      <c r="E19" s="557"/>
      <c r="F19" s="557"/>
      <c r="G19" s="557"/>
      <c r="H19" s="557"/>
      <c r="I19" s="557"/>
      <c r="J19" s="541"/>
      <c r="K19" s="542"/>
      <c r="L19" s="542"/>
      <c r="M19" s="542"/>
      <c r="N19" s="542"/>
      <c r="O19" s="543"/>
      <c r="P19" s="541" t="s">
        <v>2559</v>
      </c>
      <c r="Q19" s="542"/>
      <c r="R19" s="542"/>
      <c r="S19" s="542"/>
      <c r="T19" s="542"/>
      <c r="U19" s="543"/>
      <c r="V19" s="556" t="s">
        <v>2571</v>
      </c>
      <c r="W19" s="556"/>
      <c r="X19" s="556"/>
      <c r="Y19" s="556"/>
      <c r="Z19" s="556"/>
      <c r="AA19" s="556"/>
      <c r="AB19" s="547"/>
      <c r="AC19" s="548"/>
      <c r="AD19" s="548"/>
      <c r="AE19" s="547"/>
      <c r="AF19" s="548"/>
      <c r="AG19" s="548"/>
      <c r="AH19" s="548"/>
      <c r="AI19" s="548"/>
      <c r="AJ19" s="548"/>
      <c r="AK19" s="548"/>
      <c r="AL19" s="548"/>
      <c r="AM19" s="548"/>
      <c r="AN19" s="549"/>
    </row>
    <row r="20" spans="1:40" ht="39.950000000000003" customHeight="1">
      <c r="A20" s="539"/>
      <c r="B20" s="557" t="s">
        <v>370</v>
      </c>
      <c r="C20" s="557"/>
      <c r="D20" s="557"/>
      <c r="E20" s="557"/>
      <c r="F20" s="557"/>
      <c r="G20" s="557"/>
      <c r="H20" s="557"/>
      <c r="I20" s="557"/>
      <c r="J20" s="541"/>
      <c r="K20" s="542"/>
      <c r="L20" s="542"/>
      <c r="M20" s="542"/>
      <c r="N20" s="542"/>
      <c r="O20" s="543"/>
      <c r="P20" s="541" t="s">
        <v>2559</v>
      </c>
      <c r="Q20" s="542"/>
      <c r="R20" s="542"/>
      <c r="S20" s="542"/>
      <c r="T20" s="542"/>
      <c r="U20" s="543"/>
      <c r="V20" s="556" t="s">
        <v>2571</v>
      </c>
      <c r="W20" s="556"/>
      <c r="X20" s="556"/>
      <c r="Y20" s="556"/>
      <c r="Z20" s="556"/>
      <c r="AA20" s="556"/>
      <c r="AB20" s="547"/>
      <c r="AC20" s="548"/>
      <c r="AD20" s="548"/>
      <c r="AE20" s="547"/>
      <c r="AF20" s="548"/>
      <c r="AG20" s="548"/>
      <c r="AH20" s="548"/>
      <c r="AI20" s="548"/>
      <c r="AJ20" s="548"/>
      <c r="AK20" s="548"/>
      <c r="AL20" s="548"/>
      <c r="AM20" s="548"/>
      <c r="AN20" s="549"/>
    </row>
    <row r="21" spans="1:40" ht="39.950000000000003" customHeight="1">
      <c r="A21" s="539"/>
      <c r="B21" s="563" t="s">
        <v>371</v>
      </c>
      <c r="C21" s="563"/>
      <c r="D21" s="563"/>
      <c r="E21" s="563"/>
      <c r="F21" s="563"/>
      <c r="G21" s="563"/>
      <c r="H21" s="563"/>
      <c r="I21" s="563"/>
      <c r="J21" s="578"/>
      <c r="K21" s="579"/>
      <c r="L21" s="579"/>
      <c r="M21" s="579"/>
      <c r="N21" s="579"/>
      <c r="O21" s="580"/>
      <c r="P21" s="541" t="s">
        <v>2558</v>
      </c>
      <c r="Q21" s="542"/>
      <c r="R21" s="542"/>
      <c r="S21" s="542"/>
      <c r="T21" s="542"/>
      <c r="U21" s="543"/>
      <c r="V21" s="556"/>
      <c r="W21" s="556"/>
      <c r="X21" s="556"/>
      <c r="Y21" s="556"/>
      <c r="Z21" s="556"/>
      <c r="AA21" s="556"/>
      <c r="AB21" s="547"/>
      <c r="AC21" s="548"/>
      <c r="AD21" s="548"/>
      <c r="AE21" s="547"/>
      <c r="AF21" s="548"/>
      <c r="AG21" s="548"/>
      <c r="AH21" s="548"/>
      <c r="AI21" s="548"/>
      <c r="AJ21" s="548"/>
      <c r="AK21" s="548"/>
      <c r="AL21" s="548"/>
      <c r="AM21" s="548"/>
      <c r="AN21" s="549"/>
    </row>
    <row r="22" spans="1:40" ht="39.950000000000003" customHeight="1">
      <c r="A22" s="539"/>
      <c r="B22" s="557" t="s">
        <v>372</v>
      </c>
      <c r="C22" s="557"/>
      <c r="D22" s="557"/>
      <c r="E22" s="557"/>
      <c r="F22" s="557"/>
      <c r="G22" s="557"/>
      <c r="H22" s="557"/>
      <c r="I22" s="557"/>
      <c r="J22" s="578"/>
      <c r="K22" s="579"/>
      <c r="L22" s="579"/>
      <c r="M22" s="579"/>
      <c r="N22" s="579"/>
      <c r="O22" s="580"/>
      <c r="P22" s="541" t="s">
        <v>2558</v>
      </c>
      <c r="Q22" s="542"/>
      <c r="R22" s="542"/>
      <c r="S22" s="542"/>
      <c r="T22" s="542"/>
      <c r="U22" s="543"/>
      <c r="V22" s="556"/>
      <c r="W22" s="556"/>
      <c r="X22" s="556"/>
      <c r="Y22" s="556"/>
      <c r="Z22" s="556"/>
      <c r="AA22" s="556"/>
      <c r="AB22" s="547"/>
      <c r="AC22" s="548"/>
      <c r="AD22" s="548"/>
      <c r="AE22" s="547"/>
      <c r="AF22" s="548"/>
      <c r="AG22" s="548"/>
      <c r="AH22" s="548"/>
      <c r="AI22" s="548"/>
      <c r="AJ22" s="548"/>
      <c r="AK22" s="548"/>
      <c r="AL22" s="548"/>
      <c r="AM22" s="548"/>
      <c r="AN22" s="549"/>
    </row>
    <row r="23" spans="1:40" ht="39.950000000000003" customHeight="1">
      <c r="A23" s="539"/>
      <c r="B23" s="557" t="s">
        <v>373</v>
      </c>
      <c r="C23" s="557"/>
      <c r="D23" s="557"/>
      <c r="E23" s="557"/>
      <c r="F23" s="557"/>
      <c r="G23" s="557"/>
      <c r="H23" s="557"/>
      <c r="I23" s="557"/>
      <c r="J23" s="578"/>
      <c r="K23" s="579"/>
      <c r="L23" s="579"/>
      <c r="M23" s="579"/>
      <c r="N23" s="579"/>
      <c r="O23" s="580"/>
      <c r="P23" s="541" t="s">
        <v>2559</v>
      </c>
      <c r="Q23" s="542"/>
      <c r="R23" s="542"/>
      <c r="S23" s="542"/>
      <c r="T23" s="542"/>
      <c r="U23" s="543"/>
      <c r="V23" s="556"/>
      <c r="W23" s="556"/>
      <c r="X23" s="556"/>
      <c r="Y23" s="556" t="s">
        <v>2571</v>
      </c>
      <c r="Z23" s="556"/>
      <c r="AA23" s="556"/>
      <c r="AB23" s="547" t="s">
        <v>2620</v>
      </c>
      <c r="AC23" s="548"/>
      <c r="AD23" s="548"/>
      <c r="AE23" s="547" t="s">
        <v>2623</v>
      </c>
      <c r="AF23" s="548"/>
      <c r="AG23" s="548"/>
      <c r="AH23" s="548"/>
      <c r="AI23" s="548"/>
      <c r="AJ23" s="548"/>
      <c r="AK23" s="548"/>
      <c r="AL23" s="548"/>
      <c r="AM23" s="548"/>
      <c r="AN23" s="549"/>
    </row>
    <row r="24" spans="1:40" ht="39.950000000000003" customHeight="1">
      <c r="A24" s="539"/>
      <c r="B24" s="557" t="s">
        <v>374</v>
      </c>
      <c r="C24" s="557"/>
      <c r="D24" s="557"/>
      <c r="E24" s="557"/>
      <c r="F24" s="557"/>
      <c r="G24" s="557"/>
      <c r="H24" s="557"/>
      <c r="I24" s="557"/>
      <c r="J24" s="541"/>
      <c r="K24" s="542"/>
      <c r="L24" s="542"/>
      <c r="M24" s="542"/>
      <c r="N24" s="542"/>
      <c r="O24" s="543"/>
      <c r="P24" s="541" t="s">
        <v>2558</v>
      </c>
      <c r="Q24" s="542"/>
      <c r="R24" s="542"/>
      <c r="S24" s="542"/>
      <c r="T24" s="542"/>
      <c r="U24" s="543"/>
      <c r="V24" s="556"/>
      <c r="W24" s="556"/>
      <c r="X24" s="556"/>
      <c r="Y24" s="556"/>
      <c r="Z24" s="556"/>
      <c r="AA24" s="556"/>
      <c r="AB24" s="547"/>
      <c r="AC24" s="548"/>
      <c r="AD24" s="548"/>
      <c r="AE24" s="547"/>
      <c r="AF24" s="548"/>
      <c r="AG24" s="548"/>
      <c r="AH24" s="548"/>
      <c r="AI24" s="548"/>
      <c r="AJ24" s="548"/>
      <c r="AK24" s="548"/>
      <c r="AL24" s="548"/>
      <c r="AM24" s="548"/>
      <c r="AN24" s="549"/>
    </row>
    <row r="25" spans="1:40" ht="39.950000000000003" customHeight="1">
      <c r="A25" s="539"/>
      <c r="B25" s="557" t="s">
        <v>375</v>
      </c>
      <c r="C25" s="557"/>
      <c r="D25" s="557"/>
      <c r="E25" s="557"/>
      <c r="F25" s="557"/>
      <c r="G25" s="557"/>
      <c r="H25" s="557"/>
      <c r="I25" s="557"/>
      <c r="J25" s="541"/>
      <c r="K25" s="542"/>
      <c r="L25" s="542"/>
      <c r="M25" s="542"/>
      <c r="N25" s="542"/>
      <c r="O25" s="543"/>
      <c r="P25" s="541" t="s">
        <v>2558</v>
      </c>
      <c r="Q25" s="542"/>
      <c r="R25" s="542"/>
      <c r="S25" s="542"/>
      <c r="T25" s="542"/>
      <c r="U25" s="543"/>
      <c r="V25" s="556"/>
      <c r="W25" s="556"/>
      <c r="X25" s="556"/>
      <c r="Y25" s="556"/>
      <c r="Z25" s="556"/>
      <c r="AA25" s="556"/>
      <c r="AB25" s="547"/>
      <c r="AC25" s="548"/>
      <c r="AD25" s="548"/>
      <c r="AE25" s="547"/>
      <c r="AF25" s="548"/>
      <c r="AG25" s="548"/>
      <c r="AH25" s="548"/>
      <c r="AI25" s="548"/>
      <c r="AJ25" s="548"/>
      <c r="AK25" s="548"/>
      <c r="AL25" s="548"/>
      <c r="AM25" s="548"/>
      <c r="AN25" s="549"/>
    </row>
    <row r="26" spans="1:40" ht="39.950000000000003" customHeight="1" thickBot="1">
      <c r="A26" s="540"/>
      <c r="B26" s="561" t="s">
        <v>376</v>
      </c>
      <c r="C26" s="561"/>
      <c r="D26" s="561"/>
      <c r="E26" s="561"/>
      <c r="F26" s="561"/>
      <c r="G26" s="561"/>
      <c r="H26" s="561"/>
      <c r="I26" s="561"/>
      <c r="J26" s="590"/>
      <c r="K26" s="591"/>
      <c r="L26" s="591"/>
      <c r="M26" s="591"/>
      <c r="N26" s="591"/>
      <c r="O26" s="592"/>
      <c r="P26" s="584" t="s">
        <v>2558</v>
      </c>
      <c r="Q26" s="585"/>
      <c r="R26" s="585"/>
      <c r="S26" s="585"/>
      <c r="T26" s="585"/>
      <c r="U26" s="586"/>
      <c r="V26" s="555"/>
      <c r="W26" s="555"/>
      <c r="X26" s="555"/>
      <c r="Y26" s="555"/>
      <c r="Z26" s="555"/>
      <c r="AA26" s="555"/>
      <c r="AB26" s="550"/>
      <c r="AC26" s="551"/>
      <c r="AD26" s="551"/>
      <c r="AE26" s="550"/>
      <c r="AF26" s="551"/>
      <c r="AG26" s="551"/>
      <c r="AH26" s="551"/>
      <c r="AI26" s="551"/>
      <c r="AJ26" s="551"/>
      <c r="AK26" s="551"/>
      <c r="AL26" s="551"/>
      <c r="AM26" s="551"/>
      <c r="AN26" s="552"/>
    </row>
    <row r="27" spans="1:40" ht="15" customHeight="1">
      <c r="A27" s="562"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4"/>
    </row>
    <row r="28" spans="1:40" ht="39.950000000000003" customHeight="1">
      <c r="A28" s="539"/>
      <c r="B28" s="560" t="s">
        <v>377</v>
      </c>
      <c r="C28" s="560"/>
      <c r="D28" s="560"/>
      <c r="E28" s="560"/>
      <c r="F28" s="560"/>
      <c r="G28" s="560"/>
      <c r="H28" s="560"/>
      <c r="I28" s="560"/>
      <c r="J28" s="587"/>
      <c r="K28" s="588"/>
      <c r="L28" s="588"/>
      <c r="M28" s="588"/>
      <c r="N28" s="588"/>
      <c r="O28" s="589"/>
      <c r="P28" s="581" t="s">
        <v>2559</v>
      </c>
      <c r="Q28" s="582"/>
      <c r="R28" s="582"/>
      <c r="S28" s="582"/>
      <c r="T28" s="582"/>
      <c r="U28" s="583"/>
      <c r="V28" s="553"/>
      <c r="W28" s="553"/>
      <c r="X28" s="553"/>
      <c r="Y28" s="553" t="s">
        <v>2571</v>
      </c>
      <c r="Z28" s="553"/>
      <c r="AA28" s="553"/>
      <c r="AB28" s="544" t="s">
        <v>2620</v>
      </c>
      <c r="AC28" s="545"/>
      <c r="AD28" s="545"/>
      <c r="AE28" s="544" t="s">
        <v>2624</v>
      </c>
      <c r="AF28" s="545"/>
      <c r="AG28" s="545"/>
      <c r="AH28" s="545"/>
      <c r="AI28" s="545"/>
      <c r="AJ28" s="545"/>
      <c r="AK28" s="545"/>
      <c r="AL28" s="545"/>
      <c r="AM28" s="545"/>
      <c r="AN28" s="546"/>
    </row>
    <row r="29" spans="1:40" ht="39.950000000000003" customHeight="1">
      <c r="A29" s="539"/>
      <c r="B29" s="557" t="s">
        <v>378</v>
      </c>
      <c r="C29" s="557"/>
      <c r="D29" s="557"/>
      <c r="E29" s="557"/>
      <c r="F29" s="557"/>
      <c r="G29" s="557"/>
      <c r="H29" s="557"/>
      <c r="I29" s="557"/>
      <c r="J29" s="541"/>
      <c r="K29" s="542"/>
      <c r="L29" s="542"/>
      <c r="M29" s="542"/>
      <c r="N29" s="542"/>
      <c r="O29" s="543"/>
      <c r="P29" s="541" t="s">
        <v>2559</v>
      </c>
      <c r="Q29" s="542"/>
      <c r="R29" s="542"/>
      <c r="S29" s="542"/>
      <c r="T29" s="542"/>
      <c r="U29" s="543"/>
      <c r="V29" s="556" t="s">
        <v>2571</v>
      </c>
      <c r="W29" s="556"/>
      <c r="X29" s="556"/>
      <c r="Y29" s="556"/>
      <c r="Z29" s="556"/>
      <c r="AA29" s="556"/>
      <c r="AB29" s="547"/>
      <c r="AC29" s="548"/>
      <c r="AD29" s="548"/>
      <c r="AE29" s="547"/>
      <c r="AF29" s="548"/>
      <c r="AG29" s="548"/>
      <c r="AH29" s="548"/>
      <c r="AI29" s="548"/>
      <c r="AJ29" s="548"/>
      <c r="AK29" s="548"/>
      <c r="AL29" s="548"/>
      <c r="AM29" s="548"/>
      <c r="AN29" s="549"/>
    </row>
    <row r="30" spans="1:40" ht="39.950000000000003" customHeight="1">
      <c r="A30" s="539"/>
      <c r="B30" s="557" t="s">
        <v>379</v>
      </c>
      <c r="C30" s="557"/>
      <c r="D30" s="557"/>
      <c r="E30" s="557"/>
      <c r="F30" s="557"/>
      <c r="G30" s="557"/>
      <c r="H30" s="557"/>
      <c r="I30" s="557"/>
      <c r="J30" s="541"/>
      <c r="K30" s="542"/>
      <c r="L30" s="542"/>
      <c r="M30" s="542"/>
      <c r="N30" s="542"/>
      <c r="O30" s="543"/>
      <c r="P30" s="541" t="s">
        <v>2559</v>
      </c>
      <c r="Q30" s="542"/>
      <c r="R30" s="542"/>
      <c r="S30" s="542"/>
      <c r="T30" s="542"/>
      <c r="U30" s="543"/>
      <c r="V30" s="556" t="s">
        <v>2571</v>
      </c>
      <c r="W30" s="556"/>
      <c r="X30" s="556"/>
      <c r="Y30" s="556"/>
      <c r="Z30" s="556"/>
      <c r="AA30" s="556"/>
      <c r="AB30" s="547"/>
      <c r="AC30" s="548"/>
      <c r="AD30" s="548"/>
      <c r="AE30" s="547"/>
      <c r="AF30" s="548"/>
      <c r="AG30" s="548"/>
      <c r="AH30" s="548"/>
      <c r="AI30" s="548"/>
      <c r="AJ30" s="548"/>
      <c r="AK30" s="548"/>
      <c r="AL30" s="548"/>
      <c r="AM30" s="548"/>
      <c r="AN30" s="549"/>
    </row>
    <row r="31" spans="1:40" ht="39.950000000000003" customHeight="1">
      <c r="A31" s="539"/>
      <c r="B31" s="557" t="s">
        <v>380</v>
      </c>
      <c r="C31" s="557"/>
      <c r="D31" s="557"/>
      <c r="E31" s="557"/>
      <c r="F31" s="557"/>
      <c r="G31" s="557"/>
      <c r="H31" s="557"/>
      <c r="I31" s="557"/>
      <c r="J31" s="541"/>
      <c r="K31" s="542"/>
      <c r="L31" s="542"/>
      <c r="M31" s="542"/>
      <c r="N31" s="542"/>
      <c r="O31" s="543"/>
      <c r="P31" s="541" t="s">
        <v>2559</v>
      </c>
      <c r="Q31" s="542"/>
      <c r="R31" s="542"/>
      <c r="S31" s="542"/>
      <c r="T31" s="542"/>
      <c r="U31" s="543"/>
      <c r="V31" s="556" t="s">
        <v>2571</v>
      </c>
      <c r="W31" s="556"/>
      <c r="X31" s="556"/>
      <c r="Y31" s="556"/>
      <c r="Z31" s="556"/>
      <c r="AA31" s="556"/>
      <c r="AB31" s="547"/>
      <c r="AC31" s="548"/>
      <c r="AD31" s="548"/>
      <c r="AE31" s="547"/>
      <c r="AF31" s="548"/>
      <c r="AG31" s="548"/>
      <c r="AH31" s="548"/>
      <c r="AI31" s="548"/>
      <c r="AJ31" s="548"/>
      <c r="AK31" s="548"/>
      <c r="AL31" s="548"/>
      <c r="AM31" s="548"/>
      <c r="AN31" s="549"/>
    </row>
    <row r="32" spans="1:40" ht="39.950000000000003" customHeight="1" thickBot="1">
      <c r="A32" s="540"/>
      <c r="B32" s="559" t="s">
        <v>381</v>
      </c>
      <c r="C32" s="559"/>
      <c r="D32" s="559"/>
      <c r="E32" s="559"/>
      <c r="F32" s="559"/>
      <c r="G32" s="559"/>
      <c r="H32" s="559"/>
      <c r="I32" s="559"/>
      <c r="J32" s="584"/>
      <c r="K32" s="585"/>
      <c r="L32" s="585"/>
      <c r="M32" s="585"/>
      <c r="N32" s="585"/>
      <c r="O32" s="586"/>
      <c r="P32" s="584" t="s">
        <v>2559</v>
      </c>
      <c r="Q32" s="585"/>
      <c r="R32" s="585"/>
      <c r="S32" s="585"/>
      <c r="T32" s="585"/>
      <c r="U32" s="586"/>
      <c r="V32" s="555" t="s">
        <v>2571</v>
      </c>
      <c r="W32" s="555"/>
      <c r="X32" s="555"/>
      <c r="Y32" s="555"/>
      <c r="Z32" s="555"/>
      <c r="AA32" s="555"/>
      <c r="AB32" s="550"/>
      <c r="AC32" s="551"/>
      <c r="AD32" s="551"/>
      <c r="AE32" s="550"/>
      <c r="AF32" s="551"/>
      <c r="AG32" s="551"/>
      <c r="AH32" s="551"/>
      <c r="AI32" s="551"/>
      <c r="AJ32" s="551"/>
      <c r="AK32" s="551"/>
      <c r="AL32" s="551"/>
      <c r="AM32" s="551"/>
      <c r="AN32" s="552"/>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8"/>
    </row>
    <row r="34" spans="1:40" ht="39.950000000000003" customHeight="1">
      <c r="A34" s="539"/>
      <c r="B34" s="560" t="s">
        <v>382</v>
      </c>
      <c r="C34" s="560"/>
      <c r="D34" s="560"/>
      <c r="E34" s="560"/>
      <c r="F34" s="560"/>
      <c r="G34" s="560"/>
      <c r="H34" s="560"/>
      <c r="I34" s="560"/>
      <c r="J34" s="581"/>
      <c r="K34" s="582"/>
      <c r="L34" s="582"/>
      <c r="M34" s="582"/>
      <c r="N34" s="582"/>
      <c r="O34" s="583"/>
      <c r="P34" s="581" t="s">
        <v>2559</v>
      </c>
      <c r="Q34" s="582"/>
      <c r="R34" s="582"/>
      <c r="S34" s="582"/>
      <c r="T34" s="582"/>
      <c r="U34" s="583"/>
      <c r="V34" s="553"/>
      <c r="W34" s="553"/>
      <c r="X34" s="553"/>
      <c r="Y34" s="553" t="s">
        <v>2571</v>
      </c>
      <c r="Z34" s="553"/>
      <c r="AA34" s="553"/>
      <c r="AB34" s="544" t="s">
        <v>2621</v>
      </c>
      <c r="AC34" s="545"/>
      <c r="AD34" s="545"/>
      <c r="AE34" s="544" t="s">
        <v>2622</v>
      </c>
      <c r="AF34" s="545"/>
      <c r="AG34" s="545"/>
      <c r="AH34" s="545"/>
      <c r="AI34" s="545"/>
      <c r="AJ34" s="545"/>
      <c r="AK34" s="545"/>
      <c r="AL34" s="545"/>
      <c r="AM34" s="545"/>
      <c r="AN34" s="546"/>
    </row>
    <row r="35" spans="1:40" ht="39.950000000000003" customHeight="1">
      <c r="A35" s="539"/>
      <c r="B35" s="557" t="s">
        <v>383</v>
      </c>
      <c r="C35" s="557"/>
      <c r="D35" s="557"/>
      <c r="E35" s="557"/>
      <c r="F35" s="557"/>
      <c r="G35" s="557"/>
      <c r="H35" s="557"/>
      <c r="I35" s="557"/>
      <c r="J35" s="541"/>
      <c r="K35" s="542"/>
      <c r="L35" s="542"/>
      <c r="M35" s="542"/>
      <c r="N35" s="542"/>
      <c r="O35" s="543"/>
      <c r="P35" s="541" t="s">
        <v>2558</v>
      </c>
      <c r="Q35" s="542"/>
      <c r="R35" s="542"/>
      <c r="S35" s="542"/>
      <c r="T35" s="542"/>
      <c r="U35" s="543"/>
      <c r="V35" s="556"/>
      <c r="W35" s="556"/>
      <c r="X35" s="556"/>
      <c r="Y35" s="556"/>
      <c r="Z35" s="556"/>
      <c r="AA35" s="556"/>
      <c r="AB35" s="547"/>
      <c r="AC35" s="548"/>
      <c r="AD35" s="548"/>
      <c r="AE35" s="547"/>
      <c r="AF35" s="548"/>
      <c r="AG35" s="548"/>
      <c r="AH35" s="548"/>
      <c r="AI35" s="548"/>
      <c r="AJ35" s="548"/>
      <c r="AK35" s="548"/>
      <c r="AL35" s="548"/>
      <c r="AM35" s="548"/>
      <c r="AN35" s="549"/>
    </row>
    <row r="36" spans="1:40" ht="39.950000000000003" customHeight="1" thickBot="1">
      <c r="A36" s="540"/>
      <c r="B36" s="558" t="s">
        <v>384</v>
      </c>
      <c r="C36" s="558"/>
      <c r="D36" s="558"/>
      <c r="E36" s="558"/>
      <c r="F36" s="558"/>
      <c r="G36" s="558"/>
      <c r="H36" s="558"/>
      <c r="I36" s="558"/>
      <c r="J36" s="584"/>
      <c r="K36" s="585"/>
      <c r="L36" s="585"/>
      <c r="M36" s="585"/>
      <c r="N36" s="585"/>
      <c r="O36" s="586"/>
      <c r="P36" s="584" t="s">
        <v>2558</v>
      </c>
      <c r="Q36" s="585"/>
      <c r="R36" s="585"/>
      <c r="S36" s="585"/>
      <c r="T36" s="585"/>
      <c r="U36" s="586"/>
      <c r="V36" s="555"/>
      <c r="W36" s="555"/>
      <c r="X36" s="555"/>
      <c r="Y36" s="555"/>
      <c r="Z36" s="555"/>
      <c r="AA36" s="555"/>
      <c r="AB36" s="550"/>
      <c r="AC36" s="551"/>
      <c r="AD36" s="551"/>
      <c r="AE36" s="550"/>
      <c r="AF36" s="551"/>
      <c r="AG36" s="551"/>
      <c r="AH36" s="551"/>
      <c r="AI36" s="551"/>
      <c r="AJ36" s="551"/>
      <c r="AK36" s="551"/>
      <c r="AL36" s="551"/>
      <c r="AM36" s="551"/>
      <c r="AN36" s="552"/>
    </row>
    <row r="37" spans="1:40" ht="15" customHeight="1">
      <c r="A37" s="538" t="s">
        <v>2513</v>
      </c>
      <c r="B37" s="538"/>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8"/>
      <c r="AL37" s="538"/>
      <c r="AM37" s="538"/>
      <c r="AN37" s="538"/>
    </row>
    <row r="38" spans="1:40" ht="15" customHeight="1">
      <c r="A38" s="538" t="s">
        <v>385</v>
      </c>
      <c r="B38" s="538"/>
      <c r="C38" s="538"/>
      <c r="D38" s="538"/>
      <c r="E38" s="538"/>
      <c r="F38" s="538"/>
      <c r="G38" s="538"/>
      <c r="H38" s="538"/>
      <c r="I38" s="538"/>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8"/>
      <c r="AH38" s="538"/>
      <c r="AI38" s="538"/>
      <c r="AJ38" s="538"/>
      <c r="AK38" s="538"/>
      <c r="AL38" s="538"/>
      <c r="AM38" s="538"/>
      <c r="AN38" s="538"/>
    </row>
    <row r="39" spans="1:40" ht="15" customHeight="1">
      <c r="A39" s="538" t="s">
        <v>386</v>
      </c>
      <c r="B39" s="538"/>
      <c r="C39" s="538"/>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38"/>
      <c r="AD39" s="538"/>
      <c r="AE39" s="538"/>
      <c r="AF39" s="538"/>
      <c r="AG39" s="538"/>
      <c r="AH39" s="538"/>
      <c r="AI39" s="538"/>
      <c r="AJ39" s="538"/>
      <c r="AK39" s="538"/>
      <c r="AL39" s="538"/>
      <c r="AM39" s="538"/>
      <c r="AN39" s="53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2026-03-18T05:23:28Z</dcterms:modified>
</cp:coreProperties>
</file>