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5E413C42-A6D6-4447-95B0-8D07ACA8896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3640" yWindow="315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<sst xmlns="http://schemas.openxmlformats.org/spreadsheetml/2006/main" count="3118" uniqueCount="2619">
  <si>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</si>
  <si>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</si>
  <si>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</si>
  <si>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</si>
  <si>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</si>
  <si>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</si>
  <si>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</si>
  <si>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</si>
  <si>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</si>
  <si>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</si>
  <si>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</si>
  <si>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</si>
  <si>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</si>
  <si>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</si>
  <si>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</si>
  <si>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</si>
  <si>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</si>
  <si>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</si>
  <si>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</si>
  <si>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</si>
  <si>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</si>
  <si>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</si>
  <si>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</si>
  <si>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</si>
  <si>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</si>
  <si>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</si>
  <si>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</si>
  <si>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</si>
  <si>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</si>
  <si>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</si>
  <si>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</si>
  <si>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</si>
  <si>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</si>
  <si>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</si>
  <si>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</si>
  <si>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</si>
  <si>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</si>
  <si>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</si>
  <si>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</si>
  <si>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</si>
  <si>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</si>
  <si>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</si>
  <si>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</si>
  <si>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</si>
  <si>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</si>
  <si>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</si>
  <si>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</si>
  <si>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</si>
  <si>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</si>
  <si>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</si>
  <si>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</si>
  <si>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</si>
  <si>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</si>
  <si>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</si>
  <si>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</si>
  <si>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</si>
  <si>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</si>
  <si>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</si>
  <si>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</si>
  <si>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</si>
  <si>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</si>
  <si>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</si>
  <si>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</si>
  <si>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</si>
  <si>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</si>
  <si>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</si>
  <si>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</si>
  <si>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</si>
  <si>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</si>
  <si>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</si>
  <si>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</si>
  <si>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</si>
  <si>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</si>
  <si>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</si>
  <si>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</si>
  <si>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</si>
  <si>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</si>
  <si>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</si>
  <si>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</si>
  <si>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</si>
  <si>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</si>
  <si>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</si>
  <si>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</si>
  <si>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</si>
  <si>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</si>
  <si>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</si>
  <si>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</si>
  <si>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</si>
  <si>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</si>
  <si>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</si>
  <si>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</si>
  <si>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</si>
  <si>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</si>
  <si>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</si>
  <si>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</si>
  <si>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</si>
  <si>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</si>
  <si>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</si>
  <si>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</si>
  <si>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</si>
  <si>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</si>
  <si>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</si>
  <si>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</si>
  <si>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</si>
  <si>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</si>
  <si>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</si>
  <si>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</si>
  <si>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</si>
  <si>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</si>
  <si>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</si>
  <si>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</si>
  <si>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</si>
  <si>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</si>
  <si>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</si>
  <si>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</si>
  <si>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</si>
  <si>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</si>
  <si>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</si>
  <si>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</si>
  <si>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</si>
  <si>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</si>
  <si>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</si>
  <si>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</si>
  <si>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</si>
  <si>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</si>
  <si>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</si>
  <si>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</si>
  <si>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</si>
  <si>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</si>
  <si>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</si>
  <si>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</si>
  <si>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</si>
  <si>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</si>
  <si>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</si>
  <si>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</si>
  <si>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</si>
  <si>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</si>
  <si>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</si>
  <si>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</si>
  <si>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</si>
  <si>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</si>
  <si>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</si>
  <si>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</si>
  <si>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</si>
  <si>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</si>
  <si>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</si>
  <si>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</si>
  <si>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</si>
  <si>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</si>
  <si>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</si>
  <si>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</si>
  <si>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</si>
  <si>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</si>
  <si>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</si>
  <si>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</si>
  <si>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</si>
  <si>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</si>
  <si>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</si>
  <si>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</si>
  <si>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</si>
  <si>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</si>
  <si>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</si>
  <si>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</si>
  <si>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</si>
  <si>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</si>
  <si>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</si>
  <si>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</si>
  <si>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</si>
  <si>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</si>
  <si>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</si>
  <si>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</si>
  <si>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</si>
  <si>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</si>
  <si>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</si>
  <si>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</si>
  <si>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</si>
  <si>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</si>
  <si>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</si>
  <si>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</si>
  <si>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</si>
  <si>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</si>
  <si>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</si>
  <si>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</si>
  <si>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</si>
  <si>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</si>
  <si>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</si>
  <si>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</si>
  <si>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</si>
  <si>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</si>
  <si>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</si>
  <si>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</si>
  <si>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</si>
  <si>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</si>
  <si>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</si>
  <si>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</si>
  <si>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</si>
  <si>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</si>
  <si>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</si>
  <si>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</si>
  <si>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</si>
  <si>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</si>
  <si>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</si>
  <si>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</si>
  <si>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</si>
  <si>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</si>
  <si>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</si>
  <si>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</si>
  <si>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</si>
  <si>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</si>
  <si>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</si>
  <si>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</si>
  <si>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</si>
  <si>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</si>
  <si>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</si>
  <si>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</si>
  <si>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</si>
  <si>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</si>
  <si>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</si>
  <si>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</si>
  <si>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</si>
  <si>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</si>
  <si>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</si>
  <si>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</si>
  <si>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</si>
  <si>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</si>
  <si>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</si>
  <si>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</si>
  <si>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</si>
  <si>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</si>
  <si>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</si>
  <si>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</si>
  <si>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</si>
  <si>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</si>
  <si>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</si>
  <si>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</si>
  <si>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</si>
  <si>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</si>
  <si>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</si>
  <si>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</si>
  <si>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</si>
  <si>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</si>
  <si>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</si>
  <si>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</si>
  <si>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</si>
  <si>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</si>
  <si>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</si>
  <si>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</si>
  <si>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</si>
  <si>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</si>
  <si>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</si>
  <si>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</si>
  <si>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</si>
  <si>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</si>
  <si>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</si>
  <si>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</si>
  <si>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</si>
  <si>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</si>
  <si>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</si>
  <si>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</si>
  <si>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</si>
  <si>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</si>
  <si>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</si>
  <si>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</si>
  <si>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</si>
  <si>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</si>
  <si>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</si>
  <si>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</si>
  <si>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</si>
  <si>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</si>
  <si>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</si>
  <si>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</si>
  <si>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</si>
  <si>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</si>
  <si>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</si>
  <si>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</si>
  <si>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</si>
  <si>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</si>
  <si>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</si>
  <si>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</si>
  <si>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</si>
  <si>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</si>
  <si>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</si>
  <si>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</si>
  <si>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</si>
  <si>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</si>
  <si>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</si>
  <si>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</si>
  <si>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</si>
  <si>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</si>
  <si>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</si>
  <si>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</si>
  <si>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</si>
  <si>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</si>
  <si>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</si>
  <si>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</si>
  <si>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</si>
  <si>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</si>
  <si>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</si>
  <si>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</si>
  <si>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</si>
  <si>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</si>
  <si>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</si>
  <si>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</si>
  <si>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</si>
  <si>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</si>
  <si>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</si>
  <si>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</si>
  <si>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</si>
  <si>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</si>
  <si>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</si>
  <si>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</si>
  <si>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</si>
  <si>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</si>
  <si>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</si>
  <si>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</si>
  <si>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</si>
  <si>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</si>
  <si>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</si>
  <si>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</si>
  <si>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</si>
  <si>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</si>
  <si>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</si>
  <si>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</si>
  <si>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</si>
  <si>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</si>
  <si>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</si>
  <si>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</si>
  <si>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</si>
  <si>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</si>
  <si>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</si>
  <si>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</si>
  <si>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</si>
  <si>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</si>
  <si>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</si>
  <si>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</si>
  <si>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</si>
  <si>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</si>
  <si>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</si>
  <si>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</si>
  <si>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</si>
  <si>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</si>
  <si>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</si>
  <si>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</si>
  <si>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</si>
  <si>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</si>
  <si>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</si>
  <si>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</si>
  <si>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</si>
  <si>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</si>
  <si>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</si>
  <si>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</si>
  <si>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</si>
  <si>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</si>
  <si>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</si>
  <si>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</si>
  <si>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</si>
  <si>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</si>
  <si>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</si>
  <si>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</si>
  <si>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</si>
  <si>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</si>
  <si>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</si>
  <si>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</si>
  <si>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</si>
  <si>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</si>
  <si>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</si>
  <si>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</si>
  <si>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</si>
  <si>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</si>
  <si>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</si>
  <si>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</si>
  <si>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</si>
  <si>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</si>
  <si>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</si>
  <si>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</si>
  <si>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</si>
  <si>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</si>
  <si>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</si>
  <si>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</si>
  <si>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</si>
  <si>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</si>
  <si>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</si>
  <si>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</si>
  <si>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</si>
  <si>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</si>
  <si>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</si>
  <si>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</si>
  <si>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</si>
  <si>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</si>
  <si>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</si>
  <si>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</si>
  <si>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</si>
  <si>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</si>
  <si>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</si>
  <si>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</si>
  <si>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</si>
  <si>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</si>
  <si>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</si>
  <si>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</si>
  <si>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</si>
  <si>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</si>
  <si>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</si>
  <si>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</si>
  <si>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</si>
  <si>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</si>
  <si>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</si>
  <si>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</si>
  <si>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</si>
  <si>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</si>
  <si>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</si>
  <si>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</si>
  <si>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</si>
  <si>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</si>
  <si>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</si>
  <si>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</si>
  <si>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</si>
  <si>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</si>
  <si>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</si>
  <si>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</si>
  <si>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</si>
  <si>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</si>
  <si>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</si>
  <si>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</si>
  <si>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</si>
  <si>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</si>
  <si>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</si>
  <si>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</si>
  <si>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</si>
  <si>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</si>
  <si>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</si>
  <si>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</si>
  <si>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</si>
  <si>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</si>
  <si>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</si>
  <si>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</si>
  <si>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</si>
  <si>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</si>
  <si>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</si>
  <si>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</si>
  <si>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</si>
  <si>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</si>
  <si>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</si>
  <si>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</si>
  <si>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</si>
  <si>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</si>
  <si>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</si>
  <si>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</si>
  <si>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</si>
  <si>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</si>
  <si>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</si>
  <si>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</si>
  <si>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</si>
  <si>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</si>
  <si>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</si>
  <si>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</si>
  <si>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</si>
  <si>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</si>
  <si>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</si>
  <si>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</si>
  <si>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</si>
  <si>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</si>
  <si>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</si>
  <si>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</si>
  <si>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</si>
  <si>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</si>
  <si>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</si>
  <si>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</si>
  <si>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</si>
  <si>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</si>
  <si>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</si>
  <si>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</si>
  <si>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</si>
  <si>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</si>
  <si>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</si>
  <si>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</si>
  <si>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</si>
  <si>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</si>
  <si>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</si>
  <si>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</si>
  <si>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</si>
  <si>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</si>
  <si>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</si>
  <si>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</si>
  <si>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</si>
  <si>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</si>
  <si>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</si>
  <si>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</si>
  <si>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</si>
  <si>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</si>
  <si>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</si>
  <si>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</si>
  <si>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</si>
  <si>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</si>
  <si>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</si>
  <si>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</si>
  <si>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</si>
  <si>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</si>
  <si>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</si>
  <si>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</si>
  <si>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</si>
  <si>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</si>
  <si>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</si>
  <si>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</si>
  <si>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</si>
  <si>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</si>
  <si>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</si>
  <si>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</si>
  <si>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</si>
  <si>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</si>
  <si>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</si>
  <si>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</si>
  <si>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</si>
  <si>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</si>
  <si>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</si>
  <si>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</si>
  <si>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</si>
  <si>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</si>
  <si>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</si>
  <si>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</si>
  <si>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</si>
  <si>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</si>
  <si>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</si>
  <si>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</si>
  <si>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</si>
  <si>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</si>
  <si>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</si>
  <si>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</si>
  <si>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</si>
  <si>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</si>
  <si>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</si>
  <si>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</si>
  <si>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</si>
  <si>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</si>
  <si>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</si>
  <si>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</si>
  <si>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</si>
  <si>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</si>
  <si>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</si>
  <si>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</si>
  <si>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</si>
  <si>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</si>
  <si>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</si>
  <si>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</si>
  <si>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</si>
  <si>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</si>
  <si>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</si>
  <si>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</si>
  <si>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</si>
  <si>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</si>
  <si>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</si>
  <si>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</si>
  <si>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</si>
  <si>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</si>
  <si>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</si>
  <si>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</si>
  <si>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</si>
  <si>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</si>
  <si>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</si>
  <si>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</si>
  <si>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</si>
  <si>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</si>
  <si>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</si>
  <si>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</si>
  <si>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</si>
  <si>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</si>
  <si>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</si>
  <si>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</si>
  <si>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</si>
  <si>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</si>
  <si>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</si>
  <si>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</si>
  <si>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</si>
  <si>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</si>
  <si>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</si>
  <si>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</si>
  <si>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</si>
  <si>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</si>
  <si>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</si>
  <si>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</si>
  <si>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</si>
  <si>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</si>
  <si>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</si>
  <si>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</si>
  <si>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</si>
  <si>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</si>
  <si>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</si>
  <si>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</si>
  <si>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</si>
  <si>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</si>
  <si>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</si>
  <si>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</si>
  <si>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</si>
  <si>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</si>
  <si>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</si>
  <si>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</si>
  <si>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</si>
  <si>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</si>
  <si>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</si>
  <si>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</si>
  <si>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</si>
  <si>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</si>
  <si>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</si>
  <si>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</si>
  <si>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</si>
  <si>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</si>
  <si>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</si>
  <si>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</si>
  <si>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</si>
  <si>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</si>
  <si>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</si>
  <si>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</si>
  <si>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</si>
  <si>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</si>
  <si>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</si>
  <si>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</si>
  <si>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</si>
  <si>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</si>
  <si>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</si>
  <si>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</si>
  <si>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</si>
  <si>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</si>
  <si>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</si>
  <si>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</si>
  <si>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</si>
  <si>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</si>
  <si>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</si>
  <si>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</si>
  <si>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</si>
  <si>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</si>
  <si>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</si>
  <si>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</si>
  <si>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</si>
  <si>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</si>
  <si>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</si>
  <si>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</si>
  <si>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</si>
  <si>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</si>
  <si>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</si>
  <si>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</si>
  <si>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</si>
  <si>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</si>
  <si>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</si>
  <si>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</si>
  <si>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</si>
  <si>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</si>
  <si>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</si>
  <si>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</si>
  <si>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</si>
  <si>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</si>
  <si>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</si>
  <si>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</si>
  <si>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</si>
  <si>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</si>
  <si>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</si>
  <si>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</si>
  <si>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</si>
  <si>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</si>
  <si>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</si>
  <si>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</si>
  <si>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</si>
  <si>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</si>
  <si>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</si>
  <si>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</si>
  <si>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</si>
  <si>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</si>
  <si>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</si>
  <si>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</si>
  <si>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</si>
  <si>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</si>
  <si>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</si>
  <si>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</si>
  <si>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</si>
  <si>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</si>
  <si>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</si>
  <si>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</si>
  <si>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</si>
  <si>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</si>
  <si>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</si>
  <si>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</si>
  <si>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</si>
  <si>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</si>
  <si>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</si>
  <si>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</si>
  <si>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</si>
  <si>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</si>
  <si>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</si>
  <si>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</si>
  <si>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</si>
  <si>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</si>
  <si>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</si>
  <si>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</si>
  <si>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</si>
  <si>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</si>
  <si>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</si>
  <si>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</si>
  <si>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</si>
  <si>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</si>
  <si>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</si>
  <si>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</si>
  <si>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</si>
  <si>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</si>
  <si>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</si>
  <si>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</si>
  <si>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</si>
  <si>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</si>
  <si>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</si>
  <si>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</si>
  <si>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</si>
  <si>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</si>
  <si>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</si>
  <si>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</si>
  <si>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</si>
  <si>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</si>
  <si>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</si>
  <si>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</si>
  <si>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</si>
  <si>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</si>
  <si>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</si>
  <si>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</si>
  <si>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</si>
  <si>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</si>
  <si>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</si>
  <si>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</si>
  <si>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</si>
  <si>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</si>
  <si>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</si>
  <si>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</si>
  <si>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</si>
  <si>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</si>
  <si>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</si>
  <si>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</si>
  <si>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</si>
  <si>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</si>
  <si>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</si>
  <si>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</si>
  <si>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</si>
  <si>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</si>
  <si>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</si>
  <si>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</si>
  <si>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</si>
  <si>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</si>
  <si>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</si>
  <si>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</si>
  <si>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</si>
  <si>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</si>
  <si>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</si>
  <si>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</si>
  <si>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</si>
  <si>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</si>
  <si>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</si>
  <si>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</si>
  <si>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</si>
  <si>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</si>
  <si>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</si>
  <si>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</si>
  <si>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</si>
  <si>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</si>
  <si>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</si>
  <si>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</si>
  <si>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</si>
  <si>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</si>
  <si>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</si>
  <si>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</si>
  <si>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</si>
  <si>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</si>
  <si>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</si>
  <si>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</si>
  <si>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</si>
  <si>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</si>
  <si>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</si>
  <si>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</si>
  <si>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</si>
  <si>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</si>
  <si>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</si>
  <si>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</si>
  <si>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</si>
  <si>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</si>
  <si>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</si>
  <si>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</si>
  <si>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</si>
  <si>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</si>
  <si>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</si>
  <si>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</si>
  <si>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</si>
  <si>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</si>
  <si>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</si>
  <si>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</si>
  <si>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</si>
  <si>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</si>
  <si>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</si>
  <si>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</si>
  <si>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</si>
  <si>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</si>
  <si>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</si>
  <si>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</si>
  <si>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</si>
  <si>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</si>
  <si>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</si>
  <si>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</si>
  <si>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</si>
  <si>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</si>
  <si>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</si>
  <si>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</si>
  <si>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</si>
  <si>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</si>
  <si>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</si>
  <si>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</si>
  <si>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</si>
  <si>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</si>
  <si>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</si>
  <si>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</si>
  <si>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</si>
  <si>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</si>
  <si>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</si>
  <si>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</si>
  <si>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</si>
  <si>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</si>
  <si>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</si>
  <si>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</si>
  <si>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</si>
  <si>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</si>
  <si>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</si>
  <si>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</si>
  <si>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</si>
  <si>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</si>
  <si>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</si>
  <si>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</si>
  <si>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</si>
  <si>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</si>
  <si>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</si>
  <si>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</si>
  <si>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</si>
  <si>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</si>
  <si>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</si>
  <si>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</si>
  <si>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</si>
  <si>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</si>
  <si>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</si>
  <si>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</si>
  <si>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</si>
  <si>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</si>
  <si>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</si>
  <si>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</si>
  <si>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</si>
  <si>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</si>
  <si>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</si>
  <si>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</si>
  <si>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</si>
  <si>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</si>
  <si>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</si>
  <si>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</si>
  <si>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</si>
  <si>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</si>
  <si>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</si>
  <si>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</si>
  <si>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</si>
  <si>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</si>
  <si>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</si>
  <si>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</si>
  <si>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</si>
  <si>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</si>
  <si>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</si>
  <si>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</si>
  <si>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</si>
  <si>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</si>
  <si>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</si>
  <si>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</si>
  <si>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</si>
  <si>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</si>
  <si>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</si>
  <si>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</si>
  <si>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</si>
  <si>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</si>
  <si>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</si>
  <si>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</si>
  <si>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</si>
  <si>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</si>
  <si>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</si>
  <si>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</si>
  <si>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</si>
  <si>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</si>
  <si>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</si>
  <si>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</si>
  <si>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</si>
  <si>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</si>
  <si>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</si>
  <si>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</si>
  <si>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</si>
  <si>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</si>
  <si>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</si>
  <si>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</si>
  <si>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</si>
  <si>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</si>
  <si>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</si>
  <si>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</si>
  <si>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</si>
  <si>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</si>
  <si>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</si>
  <si>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</si>
  <si>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</si>
  <si>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</si>
  <si>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</si>
  <si>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</si>
  <si>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</si>
  <si>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</si>
  <si>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</si>
  <si>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</si>
  <si>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</si>
  <si>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</si>
  <si>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</si>
  <si>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</si>
  <si>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</si>
  <si>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</si>
  <si>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</si>
  <si>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</si>
  <si>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</si>
  <si>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</si>
  <si>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</si>
  <si>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</si>
  <si>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</si>
  <si>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</si>
  <si>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</si>
  <si>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</si>
  <si>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</si>
  <si>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</si>
  <si>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</si>
  <si>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</si>
  <si>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</si>
  <si>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</si>
  <si>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</si>
  <si>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</si>
  <si>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</si>
  <si>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</si>
  <si>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</si>
  <si>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</si>
  <si>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</si>
  <si>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</si>
  <si>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</si>
  <si>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</si>
  <si>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</si>
  <si>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</si>
  <si>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</si>
  <si>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</si>
  <si>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</si>
  <si>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</si>
  <si>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</si>
  <si>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</si>
  <si>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</si>
  <si>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</si>
  <si>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</si>
  <si>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</si>
  <si>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</si>
  <si>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</si>
  <si>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</si>
  <si>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</si>
  <si>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</si>
  <si>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</si>
  <si>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</si>
  <si>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</si>
  <si>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</si>
  <si>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</si>
  <si>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</si>
  <si>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</si>
  <si>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</si>
  <si>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</si>
  <si>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</si>
  <si>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</si>
  <si>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</si>
  <si>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</si>
  <si>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</si>
  <si>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</si>
  <si>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</si>
  <si>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</si>
  <si>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</si>
  <si>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</si>
  <si>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</si>
  <si>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</si>
  <si>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</si>
  <si>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</si>
  <si>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</si>
  <si>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</si>
  <si>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</si>
  <si>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</si>
  <si>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</si>
  <si>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</si>
  <si>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</si>
  <si>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</si>
  <si>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</si>
  <si>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</si>
  <si>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</si>
  <si>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</si>
  <si>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</si>
  <si>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</si>
  <si>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</si>
  <si>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</si>
  <si>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</si>
  <si>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</si>
  <si>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</si>
  <si>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</si>
  <si>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</si>
  <si>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</si>
  <si>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</si>
  <si>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</si>
  <si>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</si>
  <si>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</si>
  <si>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</si>
  <si>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</si>
  <si>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</si>
  <si>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</si>
  <si>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</si>
  <si>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</si>
  <si>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</si>
  <si>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</si>
  <si>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</si>
  <si>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</si>
  <si>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</si>
  <si>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</si>
  <si>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</si>
  <si>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</si>
  <si>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</si>
  <si>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</si>
  <si>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</si>
  <si>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</si>
  <si>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</si>
  <si>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</si>
  <si>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</si>
  <si>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</si>
  <si>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</si>
  <si>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</si>
  <si>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</si>
  <si>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</si>
  <si>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</si>
  <si>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</si>
  <si>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</si>
  <si>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</si>
  <si>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</si>
  <si>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</si>
  <si>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</si>
  <si>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</si>
  <si>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</si>
  <si>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</si>
  <si>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</si>
  <si>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</si>
  <si>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</si>
  <si>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</si>
  <si>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</si>
  <si>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</si>
  <si>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</si>
  <si>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</si>
  <si>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</si>
  <si>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</si>
  <si>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</si>
  <si>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</si>
  <si>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</si>
  <si>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</si>
  <si>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</si>
  <si>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</si>
  <si>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</si>
  <si>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</si>
  <si>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</si>
  <si>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</si>
  <si>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</si>
  <si>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</si>
  <si>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</si>
  <si>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</si>
  <si>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</si>
  <si>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</si>
  <si>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</si>
  <si>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</si>
  <si>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</si>
  <si>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</si>
  <si>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</si>
  <si>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</si>
  <si>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</si>
  <si>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</si>
  <si>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</si>
  <si>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</si>
  <si>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</si>
  <si>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</si>
  <si>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</si>
  <si>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</si>
  <si>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</si>
  <si>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</si>
  <si>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</si>
  <si>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</si>
  <si>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</si>
  <si>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</si>
  <si>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</si>
  <si>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</si>
  <si>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</si>
  <si>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</si>
  <si>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</si>
  <si>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</si>
  <si>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</si>
  <si>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</si>
  <si>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</si>
  <si>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</si>
  <si>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</si>
  <si>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</si>
  <si>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</si>
  <si>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</si>
  <si>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</si>
  <si>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</si>
  <si>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</si>
  <si>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</si>
  <si>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</si>
  <si>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</si>
  <si>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</si>
  <si>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</si>
  <si>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</si>
  <si>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</si>
  <si>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</si>
  <si>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</si>
  <si>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</si>
  <si>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</si>
  <si>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</si>
  <si>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</si>
  <si>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</si>
  <si>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</si>
  <si>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</si>
  <si>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</si>
  <si>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</si>
  <si>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</si>
  <si>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</si>
  <si>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</si>
  <si>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</si>
  <si>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</si>
  <si>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</si>
  <si>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</si>
  <si>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</si>
  <si>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</si>
  <si>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</si>
  <si>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</si>
  <si>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</si>
  <si>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</si>
  <si>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</si>
  <si>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</si>
  <si>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</si>
  <si>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</si>
  <si>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</si>
  <si>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</si>
  <si>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</si>
  <si>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</si>
  <si>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</si>
  <si>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</si>
  <si>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</si>
  <si>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</si>
  <si>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</si>
  <si>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</si>
  <si>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</si>
  <si>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</si>
  <si>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</si>
  <si>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</si>
  <si>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</si>
  <si>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</si>
  <si>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</si>
  <si>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</si>
  <si>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</si>
  <si>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</si>
  <si>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</si>
  <si>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</si>
  <si>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</si>
  <si>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</si>
  <si>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</si>
  <si>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</si>
  <si>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</si>
  <si>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</si>
  <si>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</si>
  <si>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</si>
  <si>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</si>
  <si>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</si>
  <si>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</si>
  <si>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</si>
  <si>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</si>
  <si>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</si>
  <si>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</si>
  <si>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</si>
  <si>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</si>
  <si>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</si>
  <si>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</si>
  <si>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</si>
  <si>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</si>
  <si>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</si>
  <si>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</si>
  <si>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</si>
  <si>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</si>
  <si>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</si>
  <si>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</si>
  <si>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</si>
  <si>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</si>
  <si>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</si>
  <si>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</si>
  <si>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</si>
  <si>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</si>
  <si>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</si>
  <si>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</si>
  <si>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</si>
  <si>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</si>
  <si>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</si>
  <si>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</si>
  <si>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</si>
  <si>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</si>
  <si>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</si>
  <si>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</si>
  <si>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</si>
  <si>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</si>
  <si>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</si>
  <si>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</si>
  <si>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</si>
  <si>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</si>
  <si>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</si>
  <si>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</si>
  <si>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</si>
  <si>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</si>
  <si>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</si>
  <si>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</si>
  <si>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</si>
  <si>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</si>
  <si>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</si>
  <si>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</si>
  <si>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</si>
  <si>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</si>
  <si>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</si>
  <si>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</si>
  <si>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</si>
  <si>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</si>
  <si>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</si>
  <si>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</si>
  <si>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</si>
  <si>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</si>
  <si>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</si>
  <si>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</si>
  <si>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</si>
  <si>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</si>
  <si>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</si>
  <si>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</si>
  <si>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</si>
  <si>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</si>
  <si>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</si>
  <si>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</si>
  <si>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</si>
  <si>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</si>
  <si>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</si>
  <si>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</si>
  <si>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</si>
  <si>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</si>
  <si>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</si>
  <si>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</si>
  <si>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</si>
  <si>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</si>
  <si>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</si>
  <si>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</si>
  <si>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</si>
  <si>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</si>
  <si>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</si>
  <si>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</si>
  <si>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</si>
  <si>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</si>
  <si>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</si>
  <si>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</si>
  <si>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</si>
  <si>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</si>
  <si>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</si>
  <si>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</si>
  <si>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</si>
  <si>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</si>
  <si>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</si>
  <si>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</si>
  <si>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</si>
  <si>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</si>
  <si>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</si>
  <si>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</si>
  <si>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</si>
  <si>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</si>
  <si>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</si>
  <si>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</si>
  <si>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</si>
  <si>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</si>
  <si>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</si>
  <si>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</si>
  <si>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</si>
  <si>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</si>
  <si>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</si>
  <si>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</si>
  <si>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</si>
  <si>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</si>
  <si>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</si>
  <si>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</si>
  <si>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</si>
  <si>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</si>
  <si>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</si>
  <si>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</si>
  <si>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</si>
  <si>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</si>
  <si>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</si>
  <si>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</si>
  <si>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</si>
  <si>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</si>
  <si>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</si>
  <si>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</si>
  <si>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</si>
  <si>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</si>
  <si>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</si>
  <si>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</si>
  <si>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</si>
  <si>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</si>
  <si>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</si>
  <si>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</si>
  <si>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</si>
  <si>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</si>
  <si>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</si>
  <si>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</si>
  <si>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</si>
  <si>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</si>
  <si>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</si>
  <si>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</si>
  <si>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</si>
  <si>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</si>
  <si>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</si>
  <si>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</si>
  <si>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</si>
  <si>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</si>
  <si>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</si>
  <si>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</si>
  <si>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</si>
  <si>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</si>
  <si>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</si>
  <si>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</si>
  <si>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</si>
  <si>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</si>
  <si>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</si>
  <si>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</si>
  <si>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</si>
  <si>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</si>
  <si>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</si>
  <si>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</si>
  <si>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</si>
  <si>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</si>
  <si>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</si>
  <si>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</si>
  <si>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</si>
  <si>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</si>
  <si>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</si>
  <si>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</si>
  <si>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</si>
  <si>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</si>
  <si>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</si>
  <si>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</si>
  <si>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</si>
  <si>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</si>
  <si>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</si>
  <si>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</si>
  <si>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</si>
  <si>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</si>
  <si>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</si>
  <si>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</si>
  <si>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</si>
  <si>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</si>
  <si>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</si>
  <si>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</si>
  <si>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</si>
  <si>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</si>
  <si>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</si>
  <si>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</si>
  <si>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</si>
  <si>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</si>
  <si>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</si>
  <si>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</si>
  <si>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</si>
  <si>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</si>
  <si>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</si>
  <si>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</si>
  <si>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</si>
  <si>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</si>
  <si>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</si>
  <si>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</si>
  <si>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</si>
  <si>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</si>
  <si>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</si>
  <si>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</si>
  <si>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</si>
  <si>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</si>
  <si>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</si>
  <si>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</si>
  <si>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</si>
  <si>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</si>
  <si>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</si>
  <si>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</si>
  <si>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</si>
  <si>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</si>
  <si>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</si>
  <si>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</si>
  <si>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</si>
  <si>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</si>
  <si>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</si>
  <si>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</si>
  <si>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</si>
  <si>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</si>
  <si>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</si>
  <si>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</si>
  <si>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</si>
  <si>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</si>
  <si>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</si>
  <si>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</si>
  <si>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</si>
  <si>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</si>
  <si>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</si>
  <si>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</si>
  <si>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</si>
  <si>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</si>
  <si>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</si>
  <si>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</si>
  <si>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</si>
  <si>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</si>
  <si>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</si>
  <si>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</si>
  <si>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</si>
  <si>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</si>
  <si>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</si>
  <si>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</si>
  <si>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</si>
  <si>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</si>
  <si>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</si>
  <si>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</si>
  <si>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</si>
  <si>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</si>
  <si>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</si>
  <si>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</si>
  <si>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</si>
  <si>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</si>
  <si>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</si>
  <si>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</si>
  <si>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</si>
  <si>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</si>
  <si>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</si>
  <si>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</si>
  <si>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</si>
  <si>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</si>
  <si>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</si>
  <si>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</si>
  <si>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</si>
  <si>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</si>
  <si>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</si>
  <si>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</si>
  <si>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</si>
  <si>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</si>
  <si>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</si>
  <si>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</si>
  <si>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</si>
  <si>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</si>
  <si>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</si>
  <si>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</si>
  <si>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</si>
  <si>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</si>
  <si>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</si>
  <si>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</si>
  <si>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</si>
  <si>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</si>
  <si>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</si>
  <si>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</si>
  <si>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</si>
  <si>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</si>
  <si>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</si>
  <si>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</si>
  <si>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</si>
  <si>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</si>
  <si>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</si>
  <si>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</si>
  <si>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</si>
  <si>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</si>
  <si>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</si>
  <si>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</si>
  <si>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</si>
  <si>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</si>
  <si>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</si>
  <si>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</si>
  <si>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</si>
  <si>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</si>
  <si>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</si>
  <si>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</si>
  <si>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</si>
  <si>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</si>
  <si>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</si>
  <si>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</si>
  <si>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</si>
  <si>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</si>
  <si>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</si>
  <si>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</si>
  <si>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</si>
  <si>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</si>
  <si>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</si>
  <si>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</si>
  <si>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</si>
  <si>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</si>
  <si>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</si>
  <si>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</si>
  <si>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</si>
  <si>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</si>
  <si>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</si>
  <si>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</si>
  <si>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</si>
  <si>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</si>
  <si>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</si>
  <si>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</si>
  <si>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</si>
  <si>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</si>
  <si>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</si>
  <si>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</si>
  <si>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</si>
  <si>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</si>
  <si>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</si>
  <si>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</si>
  <si>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</si>
  <si>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</si>
  <si>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</si>
  <si>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</si>
  <si>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</si>
  <si>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</si>
  <si>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</si>
  <si>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</si>
  <si>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</si>
  <si>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</si>
  <si>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</si>
  <si>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</si>
  <si>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</si>
  <si>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</si>
  <si>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</si>
  <si>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</si>
  <si>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</si>
  <si>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</si>
  <si>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</si>
  <si>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</si>
  <si>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</si>
  <si>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</si>
  <si>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</si>
  <si>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</si>
  <si>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</si>
  <si>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</si>
  <si>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</si>
  <si>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</si>
  <si>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</si>
  <si>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</si>
  <si>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</si>
  <si>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</si>
  <si>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</si>
  <si>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</si>
  <si>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</si>
  <si>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</si>
  <si>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</si>
  <si>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</si>
  <si>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</si>
  <si>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</si>
  <si>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</si>
  <si>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</si>
  <si>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</si>
  <si>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</si>
  <si>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</si>
  <si>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</si>
  <si>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</si>
  <si>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</si>
  <si>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</si>
  <si>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</si>
  <si>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</si>
  <si>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</si>
  <si>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</si>
  <si>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</si>
  <si>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</si>
  <si>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</si>
  <si>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</si>
  <si>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</si>
  <si>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</si>
  <si>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</si>
  <si>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</si>
  <si>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</si>
  <si>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</si>
  <si>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</si>
  <si>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</si>
  <si>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</si>
  <si>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</si>
  <si>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</si>
  <si>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</si>
  <si>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</si>
  <si>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</si>
  <si>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</si>
  <si>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</si>
  <si>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</si>
  <si>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</si>
  <si>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</si>
  <si>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</si>
  <si>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</si>
  <si>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</si>
  <si>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</si>
  <si>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</si>
  <si>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</si>
  <si>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</si>
  <si>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</si>
  <si>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</si>
  <si>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</si>
  <si>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</si>
  <si>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</si>
  <si>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</si>
  <si>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</si>
  <si>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</si>
  <si>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</si>
  <si>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</si>
  <si>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</si>
  <si>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</si>
  <si>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</si>
  <si>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</si>
  <si>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</si>
  <si>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</si>
  <si>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</si>
  <si>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</si>
  <si>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</si>
  <si>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</si>
  <si>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</si>
  <si>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</si>
  <si>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</si>
  <si>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</si>
  <si>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</si>
  <si>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</si>
  <si>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</si>
  <si>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</si>
  <si>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</si>
  <si>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</si>
  <si>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</si>
  <si>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</si>
  <si>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</si>
  <si>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</si>
  <si>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</si>
  <si>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</si>
  <si>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</si>
  <si>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</si>
  <si>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</si>
  <si>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</si>
  <si>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</si>
  <si>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</si>
  <si>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</si>
  <si>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</si>
  <si>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</si>
  <si>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</si>
  <si>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</si>
  <si>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</si>
  <si>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</si>
  <si>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</si>
  <si>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</si>
  <si>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</si>
  <si>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</si>
  <si>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</si>
  <si>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</si>
  <si>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</si>
  <si>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</si>
  <si>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</si>
  <si>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</si>
  <si>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</si>
  <si>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</si>
  <si>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</si>
  <si>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</si>
  <si>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</si>
  <si>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</si>
  <si>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</si>
  <si>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</si>
  <si>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</si>
  <si>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</si>
  <si>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</si>
  <si>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</si>
  <si>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</si>
  <si>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</si>
  <si>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</si>
  <si>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</si>
  <si>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</si>
  <si>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</si>
  <si>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</si>
  <si>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</si>
  <si>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</si>
  <si>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</si>
  <si>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</si>
  <si>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</si>
  <si>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</si>
  <si>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</si>
  <si>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</si>
  <si>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</si>
  <si>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</si>
  <si>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</si>
  <si>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</si>
  <si>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</si>
  <si>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</si>
  <si>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</si>
  <si>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</si>
  <si>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</si>
  <si>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</si>
  <si>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</si>
  <si>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</si>
  <si>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</si>
  <si>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</si>
  <si>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</si>
  <si>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</si>
  <si>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</si>
  <si>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</si>
  <si>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</si>
  <si>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</si>
  <si>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</si>
  <si>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</si>
  <si>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</si>
  <si>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</si>
  <si>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</si>
  <si>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</si>
  <si>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</si>
  <si>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</si>
  <si>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</si>
  <si>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</si>
  <si>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</si>
  <si>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</si>
  <si>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</si>
  <si>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</si>
  <si>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</si>
  <si>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</si>
  <si>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</si>
  <si>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</si>
  <si>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</si>
  <si>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</si>
  <si>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</si>
  <si>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</si>
  <si>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</si>
  <si>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</si>
  <si>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</si>
  <si>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</si>
  <si>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</si>
  <si>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</si>
  <si>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</si>
  <si>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</si>
  <si>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</si>
  <si>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</si>
  <si>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</si>
  <si>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</si>
  <si>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</si>
  <si>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</si>
  <si>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</si>
  <si>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</si>
  <si>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</si>
  <si>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</si>
  <si>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</si>
  <si>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</si>
  <si>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</si>
  <si>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</si>
  <si>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</si>
  <si>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</si>
  <si>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</si>
  <si>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</si>
  <si>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</si>
  <si>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</si>
  <si>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</si>
  <si>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</si>
  <si>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</si>
  <si>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</si>
  <si>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</si>
  <si>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</si>
  <si>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</si>
  <si>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</si>
  <si>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</si>
  <si>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</si>
  <si>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</si>
  <si>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</si>
  <si>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</si>
  <si>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</si>
  <si>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</si>
  <si>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</si>
  <si>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</si>
  <si>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</si>
  <si>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</si>
  <si>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</si>
  <si>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</si>
  <si>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</si>
  <si>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</si>
  <si>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</si>
  <si>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</si>
  <si>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</si>
  <si>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</si>
  <si>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</si>
  <si>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</si>
  <si>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</si>
  <si>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</si>
  <si>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</si>
  <si>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</si>
  <si>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</si>
  <si>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</si>
  <si>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</si>
  <si>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</si>
  <si>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</si>
  <si>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</si>
  <si>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</si>
  <si>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</si>
  <si>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</si>
  <si>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</si>
  <si>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</si>
  <si>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</si>
  <si>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</si>
  <si>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</si>
  <si>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</si>
  <si>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</si>
  <si>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</si>
  <si>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</si>
  <si>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</si>
  <si>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</si>
  <si>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</si>
  <si>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</si>
  <si>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</si>
  <si>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</si>
  <si>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</si>
  <si>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</si>
  <si>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</si>
  <si>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</si>
  <si>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</si>
  <si>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</si>
  <si>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</si>
  <si>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</si>
  <si>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</si>
  <si>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</si>
  <si>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</si>
  <si>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</si>
  <si>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</si>
  <si>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</si>
  <si>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</si>
  <si>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</si>
  <si>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</si>
  <si>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</si>
  <si>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</si>
  <si>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</si>
  <si>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</si>
  <si>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</si>
  <si>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</si>
  <si>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</si>
  <si>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</si>
  <si>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</si>
  <si>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</si>
  <si>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</si>
  <si>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</si>
  <si>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</si>
  <si>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</si>
  <si>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</si>
  <si>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</si>
  <si>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</si>
  <si>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</si>
  <si>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</si>
  <si>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</si>
  <si>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</si>
  <si>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</si>
  <si>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</si>
  <si>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</si>
  <si>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</si>
  <si>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</si>
  <si>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</si>
  <si>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</si>
  <si>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</si>
  <si>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</si>
  <si>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</si>
  <si>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</si>
  <si>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</si>
  <si>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</si>
  <si>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</si>
  <si>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</si>
  <si>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</si>
  <si>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</si>
  <si>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</si>
  <si>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</si>
  <si>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</si>
  <si>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</si>
  <si>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</si>
  <si>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</si>
  <si>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</si>
  <si>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</si>
  <si>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</si>
  <si>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</si>
  <si>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</si>
  <si>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</si>
  <si>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</si>
  <si>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</si>
  <si>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</si>
  <si>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</si>
  <si>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</si>
  <si>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</si>
  <si>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</si>
  <si>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</si>
  <si>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</si>
  <si>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</si>
  <si>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</si>
  <si>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</si>
  <si>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</si>
  <si>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</si>
  <si>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</si>
  <si>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</si>
  <si>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</si>
  <si>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</si>
  <si>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</si>
  <si>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</si>
  <si>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</si>
  <si>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</si>
  <si>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</si>
  <si>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</si>
  <si>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</si>
  <si>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</si>
  <si>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</si>
  <si>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</si>
  <si>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</si>
  <si>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</si>
  <si>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</si>
  <si>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</si>
  <si>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</si>
  <si>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</si>
  <si>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</si>
  <si>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</si>
  <si>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</si>
  <si>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</si>
  <si>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</si>
  <si>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</si>
  <si>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</si>
  <si>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</si>
  <si>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</si>
  <si>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</si>
  <si>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</si>
  <si>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</si>
  <si>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</si>
  <si>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</si>
  <si>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</si>
  <si>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</si>
  <si>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</si>
  <si>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</si>
  <si>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</si>
  <si>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</si>
  <si>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</si>
  <si>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</si>
  <si>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</si>
  <si>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</si>
  <si>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</si>
  <si>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</si>
  <si>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</si>
  <si>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</si>
  <si>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</si>
  <si>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</si>
  <si>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</si>
  <si>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</si>
  <si>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</si>
  <si>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</si>
  <si>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</si>
  <si>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</si>
  <si>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</si>
  <si>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</si>
  <si>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</si>
  <si>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</si>
  <si>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</si>
  <si>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</si>
  <si>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</si>
  <si>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</si>
  <si>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</si>
  <si>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</si>
  <si>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</si>
  <si>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</si>
  <si>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</si>
  <si>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</si>
  <si>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</si>
  <si>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</si>
  <si>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</si>
  <si>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</si>
  <si>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</si>
  <si>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</si>
  <si>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</si>
  <si>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</si>
  <si>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</si>
  <si>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</si>
  <si>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</si>
  <si>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</si>
  <si>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</si>
  <si>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</si>
  <si>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</si>
  <si>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</si>
  <si>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</si>
  <si>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</si>
  <si>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</si>
  <si>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</si>
  <si>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</si>
  <si>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</si>
  <si>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</si>
  <si>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</si>
  <si>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</si>
  <si>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</si>
  <si>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</si>
  <si>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</si>
  <si>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</si>
  <si>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</si>
  <si>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</si>
  <si>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</si>
  <si>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</si>
  <si>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</si>
  <si>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</si>
  <si>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</si>
  <si>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</si>
  <si>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</si>
  <si>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</si>
  <si>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</si>
  <si>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</si>
  <si>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</si>
  <si>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</si>
  <si>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</si>
  <si>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</si>
  <si>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</si>
  <si>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</si>
  <si>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</si>
  <si>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</si>
  <si>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</si>
  <si>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</si>
  <si>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</si>
  <si>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</si>
  <si>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</si>
  <si>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</si>
  <si>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</si>
  <si>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</si>
  <si>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</si>
  <si>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</si>
  <si>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</si>
  <si>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</si>
  <si>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</si>
  <si>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</si>
  <si>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</si>
  <si>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</si>
  <si>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</si>
  <si>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</si>
  <si>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</si>
  <si>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</si>
  <si>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</si>
  <si>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</si>
  <si>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</si>
  <si>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</si>
  <si>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</si>
  <si>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</si>
  <si>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</si>
  <si>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</si>
  <si>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</si>
  <si>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</si>
  <si>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</si>
  <si>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</si>
  <si>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</si>
  <si>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</si>
  <si>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</si>
  <si>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</si>
  <si>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</si>
  <si>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</si>
  <si>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</si>
  <si>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</si>
  <si>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</si>
  <si>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</si>
  <si>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</si>
  <si>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</si>
  <si>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</si>
  <si>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</si>
  <si>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</si>
  <si>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</si>
  <si>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</si>
  <si>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</si>
  <si>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</si>
  <si>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</si>
  <si>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</si>
  <si>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</si>
  <si>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</si>
  <si>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</si>
  <si>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</si>
  <si>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</si>
  <si>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</si>
  <si>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</si>
  <si>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</si>
  <si>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</si>
  <si>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</si>
  <si>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</si>
  <si>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</si>
  <si>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</si>
  <si>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</si>
  <si>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</si>
  <si>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</si>
  <si>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</si>
  <si>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</si>
  <si>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</si>
  <si>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</si>
  <si>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</si>
  <si>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</si>
  <si>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</si>
  <si>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</si>
  <si>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</si>
  <si>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</si>
  <si>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</si>
  <si>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</si>
  <si>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</si>
  <si>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</si>
  <si>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</si>
  <si>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</si>
  <si>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</si>
  <si>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</si>
  <si>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</si>
  <si>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</si>
  <si>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</si>
  <si>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</si>
  <si>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</si>
  <si>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</si>
  <si>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</si>
  <si>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</si>
  <si>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</si>
  <si>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</si>
  <si>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</si>
  <si>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</si>
  <si>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</si>
  <si>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</si>
  <si>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</si>
  <si>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</si>
  <si>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</si>
  <si>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</si>
  <si>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</si>
  <si>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</si>
  <si>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</si>
  <si>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</si>
  <si>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</si>
  <si>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</si>
  <si>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</si>
  <si>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</si>
  <si>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</si>
  <si>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</si>
  <si>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</si>
  <si>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</si>
  <si>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</si>
  <si>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</si>
  <si>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</si>
  <si>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</si>
  <si>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</si>
  <si>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</si>
  <si>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</si>
  <si>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</si>
  <si>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</si>
  <si>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</si>
  <si>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</si>
  <si>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</si>
  <si>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</si>
  <si>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</si>
  <si>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</si>
  <si>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</si>
  <si>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</si>
  <si>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</si>
  <si>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</si>
  <si>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</si>
  <si>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</si>
  <si>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</si>
  <si>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</si>
  <si>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</si>
  <si>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</si>
  <si>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</si>
  <si>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</si>
  <si>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</si>
  <si>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</si>
  <si>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</si>
  <si>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</si>
  <si>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</si>
  <si>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</si>
  <si>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</si>
  <si>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</si>
  <si>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</si>
  <si>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</si>
  <si>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</si>
  <si>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</si>
  <si>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</si>
  <si>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</si>
  <si>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</si>
  <si>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</si>
  <si>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</si>
  <si>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</si>
  <si>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</si>
  <si>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</si>
  <si>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</si>
  <si>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</si>
  <si>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</si>
  <si>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</si>
  <si>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</si>
  <si>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</si>
  <si>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</si>
  <si>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</si>
  <si>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</si>
  <si>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</si>
  <si>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</si>
  <si>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</si>
  <si>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</si>
  <si>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</si>
  <si>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</si>
  <si>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</si>
  <si>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</si>
  <si>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</si>
  <si>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</si>
  <si>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</si>
  <si>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</si>
  <si>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</si>
  <si>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</si>
  <si>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</si>
  <si>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</si>
  <si>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</si>
  <si>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</si>
  <si>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</si>
  <si>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</si>
  <si>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</si>
  <si>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</si>
  <si>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</si>
  <si>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</si>
  <si>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</si>
  <si>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</si>
  <si>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</si>
  <si>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</si>
  <si>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</si>
  <si>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</si>
  <si>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</si>
  <si>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</si>
  <si>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</si>
  <si>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</si>
  <si>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</si>
  <si>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</si>
  <si>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</si>
  <si>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</si>
  <si>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</si>
  <si>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</si>
  <si>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</si>
  <si>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</si>
  <si>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</si>
  <si>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</si>
  <si>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</si>
  <si>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</si>
  <si>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</si>
  <si>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</si>
  <si>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</si>
  <si>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</si>
  <si>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</si>
  <si>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</si>
  <si>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</si>
  <si>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</si>
  <si>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</si>
  <si>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</si>
  <si>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</si>
  <si>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</si>
  <si>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</si>
  <si>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</si>
  <si>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</si>
  <si>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</si>
  <si>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</si>
  <si>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</si>
  <si>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</si>
  <si>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</si>
  <si>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</si>
  <si>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</si>
  <si>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</si>
  <si>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</si>
  <si>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</si>
  <si>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</si>
  <si>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</si>
  <si>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</si>
  <si>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</si>
  <si>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</si>
  <si>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</si>
  <si>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</si>
  <si>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</si>
  <si>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</si>
  <si>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</si>
  <si>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</si>
  <si>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</si>
  <si>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</si>
  <si>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</si>
  <si>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</si>
  <si>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</si>
  <si>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</si>
  <si>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</si>
  <si>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</si>
  <si>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</si>
  <si>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</si>
  <si>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</si>
  <si>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</si>
  <si>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</si>
  <si>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</si>
  <si>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</si>
  <si>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</si>
  <si>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</si>
  <si>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</si>
  <si>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</si>
  <si>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</si>
  <si>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</si>
  <si>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</si>
  <si>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</si>
  <si>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</si>
  <si>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</si>
  <si>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</si>
  <si>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</si>
  <si>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</si>
  <si>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</si>
  <si>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</si>
  <si>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</si>
  <si>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</si>
  <si>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</si>
  <si>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</si>
  <si>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</si>
  <si>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</si>
  <si>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</si>
  <si>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</si>
  <si>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</si>
  <si>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</si>
  <si>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</si>
  <si>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</si>
  <si>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</si>
  <si>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</si>
  <si>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</si>
  <si>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</si>
  <si>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</si>
  <si>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</si>
  <si>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</si>
  <si>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</si>
  <si>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</si>
  <si>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</si>
  <si>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</si>
  <si>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</si>
  <si>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</si>
  <si>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</si>
  <si>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</si>
  <si>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</si>
  <si>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</si>
  <si>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</si>
  <si>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</si>
  <si>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</si>
  <si>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</si>
  <si>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</si>
  <si>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</si>
  <si>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</si>
  <si>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</si>
  <si>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</si>
  <si>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</si>
  <si>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</si>
  <si>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</si>
  <si>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</si>
  <si>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</si>
  <si>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</si>
  <si>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</si>
  <si>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</si>
  <si>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</si>
  <si>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</si>
  <si>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</si>
  <si>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</si>
  <si>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</si>
  <si>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</si>
  <si>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</si>
  <si>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</si>
  <si>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</si>
  <si>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</si>
  <si>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</si>
  <si>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</si>
  <si>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</si>
  <si>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</si>
  <si>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</si>
  <si>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</si>
  <si>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</si>
  <si>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</si>
  <si>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</si>
  <si>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</si>
  <si>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</si>
  <si>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</si>
  <si>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</si>
  <si>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</si>
  <si>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</si>
  <si>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</si>
  <si>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</si>
  <si>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</si>
  <si>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</si>
  <si>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</si>
  <si>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</si>
  <si>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</si>
  <si>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</si>
  <si>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</si>
  <si>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</si>
  <si>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</si>
  <si>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</si>
  <si>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</si>
  <si>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</si>
  <si>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</si>
  <si>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</si>
  <si>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</si>
  <si>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</si>
  <si>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</si>
  <si>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</si>
  <si>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</si>
  <si>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</si>
  <si>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</si>
  <si>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</si>
  <si>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</si>
  <si>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</si>
  <si>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</si>
  <si>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</si>
  <si>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</si>
  <si>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</si>
  <si>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</si>
  <si>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</si>
  <si>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</si>
  <si>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</si>
  <si>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</si>
  <si>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</si>
  <si>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</si>
  <si>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</si>
  <si>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</si>
  <si>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</si>
  <si>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</si>
  <si>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</si>
  <si>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</si>
  <si>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</si>
  <si>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</si>
  <si>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</si>
  <si>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</si>
  <si>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</si>
  <si>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</si>
  <si>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</si>
  <si>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</si>
  <si>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</si>
  <si>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</si>
  <si>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</si>
  <si>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</si>
  <si>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</si>
  <si>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</si>
  <si>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</si>
  <si>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</si>
  <si>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</si>
  <si>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</si>
  <si>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</si>
  <si>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</si>
  <si>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</si>
  <si>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</si>
  <si>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</si>
  <si>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</si>
  <si>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</si>
  <si>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</si>
  <si>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</si>
  <si>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</si>
  <si>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</si>
  <si>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</si>
  <si>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</si>
  <si>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</si>
  <si>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</si>
  <si>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</si>
  <si>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</si>
  <si>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</si>
  <si>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</si>
  <si>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</si>
  <si>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</si>
  <si>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</si>
  <si>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</si>
  <si>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</si>
  <si>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</si>
  <si>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</si>
  <si>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</si>
  <si>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</si>
  <si>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</si>
  <si>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</si>
  <si>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</si>
  <si>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</si>
  <si>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</si>
  <si>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</si>
  <si>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</si>
  <si>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</si>
  <si>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</si>
  <si>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</si>
  <si>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</si>
  <si>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</si>
  <si>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</si>
  <si>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</si>
  <si>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</si>
  <si>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</si>
  <si>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</si>
  <si>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</si>
  <si>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</si>
  <si>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</si>
  <si>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</si>
  <si>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</si>
  <si>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</si>
  <si>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</si>
  <si>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</si>
  <si>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</si>
  <si>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</si>
  <si>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</si>
  <si>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</si>
  <si>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</si>
  <si>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</si>
  <si>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</si>
  <si>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</si>
  <si>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</si>
  <si>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</si>
  <si>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</si>
  <si>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</si>
  <si>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</si>
  <si>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</si>
  <si>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</si>
  <si>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</si>
  <si>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</si>
  <si>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</si>
  <si>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</si>
  <si>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</si>
  <si>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</si>
  <si>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</si>
  <si>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</si>
  <si>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</si>
  <si>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</si>
  <si>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</si>
  <si>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</si>
  <si>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</si>
  <si>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</si>
  <si>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</si>
  <si>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</si>
  <si>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</si>
  <si>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</si>
  <si>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</si>
  <si>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</si>
  <si>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</si>
  <si>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</si>
  <si>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</si>
  <si>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</si>
  <si>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</si>
  <si>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</si>
  <si>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</si>
  <si>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</si>
  <si>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</si>
  <si>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</si>
  <si>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</si>
  <si>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</si>
  <si>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</si>
  <si>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</si>
  <si>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</si>
  <si>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石松　由美子</t>
    <rPh sb="0" eb="2">
      <t>イシマツ</t>
    </rPh>
    <rPh sb="3" eb="6">
      <t>ユミコ</t>
    </rPh>
    <phoneticPr fontId="1"/>
  </si>
  <si>
    <t>住宅型有料老人ホームくるみ　管理者</t>
    <rPh sb="0" eb="7">
      <t>ジュウタクガタユウリョウロウジン</t>
    </rPh>
    <rPh sb="14" eb="17">
      <t>カンリシャ</t>
    </rPh>
    <phoneticPr fontId="1"/>
  </si>
  <si>
    <t>２　法人</t>
  </si>
  <si>
    <t>９　その他法人</t>
  </si>
  <si>
    <t>ゆうげんがいしゃふるらいふ</t>
    <phoneticPr fontId="1"/>
  </si>
  <si>
    <t>有限会社フルライフ</t>
    <rPh sb="0" eb="4">
      <t>ユウゲンガイシャ</t>
    </rPh>
    <phoneticPr fontId="1"/>
  </si>
  <si>
    <t>4020002106533</t>
    <phoneticPr fontId="1"/>
  </si>
  <si>
    <t>神奈川県横浜市戸塚区柏尾町1029-1</t>
    <rPh sb="0" eb="4">
      <t>カナガワケン</t>
    </rPh>
    <rPh sb="4" eb="7">
      <t>ヨコハマシ</t>
    </rPh>
    <rPh sb="7" eb="10">
      <t>トツカク</t>
    </rPh>
    <rPh sb="10" eb="13">
      <t>カシオチョウ</t>
    </rPh>
    <phoneticPr fontId="1"/>
  </si>
  <si>
    <t>5045</t>
    <phoneticPr fontId="1"/>
  </si>
  <si>
    <t>5046</t>
    <phoneticPr fontId="1"/>
  </si>
  <si>
    <t>828</t>
    <phoneticPr fontId="1"/>
  </si>
  <si>
    <t>045</t>
    <phoneticPr fontId="1"/>
  </si>
  <si>
    <t>http://</t>
  </si>
  <si>
    <t>full-life.main.jp/6.html</t>
    <phoneticPr fontId="1"/>
  </si>
  <si>
    <t>関口　尚登</t>
    <rPh sb="0" eb="2">
      <t>セキグチ</t>
    </rPh>
    <rPh sb="3" eb="5">
      <t>ナオト</t>
    </rPh>
    <phoneticPr fontId="1"/>
  </si>
  <si>
    <t>代表取締役</t>
    <rPh sb="0" eb="5">
      <t>ダイヒョウトリシマリヤク</t>
    </rPh>
    <phoneticPr fontId="1"/>
  </si>
  <si>
    <t>じゅうたくがたゆうりょうろうじんほーむくるみ</t>
    <phoneticPr fontId="1"/>
  </si>
  <si>
    <t>住宅型有料老人ホームくるみ</t>
    <rPh sb="0" eb="7">
      <t>ジュウタクガタユウリョウロウジン</t>
    </rPh>
    <phoneticPr fontId="1"/>
  </si>
  <si>
    <t>神奈川県横浜市港南区上永谷4-6-8</t>
    <rPh sb="0" eb="13">
      <t>２３３－００１２</t>
    </rPh>
    <phoneticPr fontId="1"/>
  </si>
  <si>
    <t>市営地下鉄ブルーライン上永谷</t>
    <rPh sb="0" eb="5">
      <t>シエイチカテツ</t>
    </rPh>
    <rPh sb="11" eb="14">
      <t>カミナガヤ</t>
    </rPh>
    <phoneticPr fontId="1"/>
  </si>
  <si>
    <t>①上永谷駅よりバス→美晴台停留所で下車 　徒歩５分
②上大岡駅よりバス→上永谷中学校前停留所で下車　徒歩８分</t>
    <rPh sb="1" eb="4">
      <t>カミナガヤ</t>
    </rPh>
    <rPh sb="4" eb="5">
      <t>エキ</t>
    </rPh>
    <rPh sb="13" eb="16">
      <t>テイリュウジョ</t>
    </rPh>
    <rPh sb="28" eb="32">
      <t>カミオオオカエキ</t>
    </rPh>
    <rPh sb="37" eb="43">
      <t>カミナガヤチュウガッコウ</t>
    </rPh>
    <rPh sb="43" eb="44">
      <t>マエ</t>
    </rPh>
    <rPh sb="44" eb="47">
      <t>テイリュウジョ</t>
    </rPh>
    <rPh sb="48" eb="50">
      <t>ゲシャ</t>
    </rPh>
    <rPh sb="51" eb="53">
      <t>トホ</t>
    </rPh>
    <rPh sb="54" eb="55">
      <t>フン</t>
    </rPh>
    <phoneticPr fontId="1"/>
  </si>
  <si>
    <t>4303</t>
    <phoneticPr fontId="1"/>
  </si>
  <si>
    <t>4304</t>
    <phoneticPr fontId="1"/>
  </si>
  <si>
    <t>350</t>
    <phoneticPr fontId="1"/>
  </si>
  <si>
    <t>３　住宅型</t>
  </si>
  <si>
    <t>２　準耐火建築物</t>
  </si>
  <si>
    <t>３　木造</t>
  </si>
  <si>
    <t>２　事業者が賃借する建物</t>
  </si>
  <si>
    <t>１　あり</t>
  </si>
  <si>
    <t>２　なし</t>
  </si>
  <si>
    <t>１　全室個室（縁故者個室含む）</t>
  </si>
  <si>
    <t>２　あり（ストレッチャー対応）</t>
  </si>
  <si>
    <t>３　なし</t>
  </si>
  <si>
    <t>1階事務所
居室安否確認の方法
ナ－スコ－ル・センサ－マット</t>
    <rPh sb="6" eb="8">
      <t>キョシツ</t>
    </rPh>
    <phoneticPr fontId="1"/>
  </si>
  <si>
    <t>１　自ら実施</t>
  </si>
  <si>
    <t>○</t>
  </si>
  <si>
    <t>まいおか町歯科</t>
    <phoneticPr fontId="1"/>
  </si>
  <si>
    <t>横浜市戸塚区舞岡町3544-3</t>
    <phoneticPr fontId="1"/>
  </si>
  <si>
    <t>定期診察、緊急診察、健康相談</t>
    <rPh sb="0" eb="2">
      <t>テイキ</t>
    </rPh>
    <rPh sb="2" eb="4">
      <t>シンサツ</t>
    </rPh>
    <rPh sb="5" eb="7">
      <t>キンキュウ</t>
    </rPh>
    <rPh sb="7" eb="9">
      <t>シンサツ</t>
    </rPh>
    <rPh sb="10" eb="12">
      <t>ケンコウ</t>
    </rPh>
    <rPh sb="12" eb="14">
      <t>ソウダン</t>
    </rPh>
    <phoneticPr fontId="1"/>
  </si>
  <si>
    <t>各利用者様の訪問医に相談</t>
    <rPh sb="0" eb="1">
      <t>カク</t>
    </rPh>
    <rPh sb="1" eb="5">
      <t>リヨウシャサマ</t>
    </rPh>
    <rPh sb="6" eb="9">
      <t>ホウモンイ</t>
    </rPh>
    <rPh sb="10" eb="12">
      <t>ソウダン</t>
    </rPh>
    <phoneticPr fontId="1"/>
  </si>
  <si>
    <t>原則ご家族様対応ですが、ご事情によりご家族様が到着まで対応いたします。</t>
    <rPh sb="0" eb="2">
      <t>ゲンソク</t>
    </rPh>
    <rPh sb="3" eb="6">
      <t>カゾクサマ</t>
    </rPh>
    <rPh sb="6" eb="8">
      <t>タイオウ</t>
    </rPh>
    <rPh sb="13" eb="15">
      <t>ジジョウ</t>
    </rPh>
    <rPh sb="19" eb="22">
      <t>カゾクサマ</t>
    </rPh>
    <rPh sb="23" eb="25">
      <t>トウチャク</t>
    </rPh>
    <rPh sb="27" eb="29">
      <t>タイオウ</t>
    </rPh>
    <phoneticPr fontId="1"/>
  </si>
  <si>
    <t>居室を移る場合</t>
    <rPh sb="0" eb="2">
      <t>キョシツ</t>
    </rPh>
    <rPh sb="3" eb="4">
      <t>ウツ</t>
    </rPh>
    <rPh sb="5" eb="7">
      <t>バアイ</t>
    </rPh>
    <phoneticPr fontId="1"/>
  </si>
  <si>
    <t>転倒リスクや入居者様にとって危険と判断した場合</t>
    <rPh sb="0" eb="2">
      <t>テントウ</t>
    </rPh>
    <rPh sb="6" eb="10">
      <t>ニュウキョシャサマ</t>
    </rPh>
    <rPh sb="14" eb="16">
      <t>キケン</t>
    </rPh>
    <rPh sb="17" eb="19">
      <t>ハンダン</t>
    </rPh>
    <rPh sb="21" eb="23">
      <t>バアイ</t>
    </rPh>
    <phoneticPr fontId="1"/>
  </si>
  <si>
    <t>追加的費用として、元の部屋のハウスクリーニングを費用負担・実施の上、居室住み替えを行う</t>
    <rPh sb="0" eb="3">
      <t>ツイカテキ</t>
    </rPh>
    <rPh sb="3" eb="5">
      <t>ヒヨウ</t>
    </rPh>
    <rPh sb="9" eb="10">
      <t>モト</t>
    </rPh>
    <rPh sb="11" eb="13">
      <t>ヘヤ</t>
    </rPh>
    <rPh sb="24" eb="26">
      <t>ヒヨウ</t>
    </rPh>
    <rPh sb="26" eb="28">
      <t>フタン</t>
    </rPh>
    <rPh sb="29" eb="31">
      <t>ジッシ</t>
    </rPh>
    <rPh sb="32" eb="33">
      <t>ウエ</t>
    </rPh>
    <rPh sb="34" eb="36">
      <t>キョシツ</t>
    </rPh>
    <rPh sb="36" eb="37">
      <t>ス</t>
    </rPh>
    <rPh sb="38" eb="39">
      <t>カ</t>
    </rPh>
    <rPh sb="41" eb="42">
      <t>オコナ</t>
    </rPh>
    <phoneticPr fontId="1"/>
  </si>
  <si>
    <t>3食付1泊　5,000円
（食事の有無に関わらず）
1泊～7泊程度可能</t>
    <phoneticPr fontId="1"/>
  </si>
  <si>
    <t>介護支援専門員
介護福祉士</t>
    <rPh sb="0" eb="7">
      <t>カイゴシエンセンモンイン</t>
    </rPh>
    <rPh sb="8" eb="10">
      <t>カイゴ</t>
    </rPh>
    <rPh sb="10" eb="13">
      <t>フクシシ</t>
    </rPh>
    <phoneticPr fontId="1"/>
  </si>
  <si>
    <t>２　建物賃貸借方式</t>
  </si>
  <si>
    <t>３　月払い方式</t>
  </si>
  <si>
    <t>２　日割り計算で減額</t>
  </si>
  <si>
    <t>運営懇談会にはかり決定する。</t>
    <phoneticPr fontId="1"/>
  </si>
  <si>
    <t>家族及び身元保証人に連絡し条件の改定をする。</t>
    <phoneticPr fontId="1"/>
  </si>
  <si>
    <t>【家賃1,120,000＋駐車場相当分】＝1,140,000
・家賃一部屋　1,140,000÷23人＝49,565
・個室関係修繕充当費・・・2,000
・居室管理事務費・・・1,000
→52,000</t>
    <phoneticPr fontId="1"/>
  </si>
  <si>
    <t>【生活支援サ－ビス】1人1日20分×時給1,050×30日＝10,500
→10,000</t>
    <phoneticPr fontId="1"/>
  </si>
  <si>
    <t>１か月維持管理費用150,000÷居室数23人＝6,500
（生活保護世帯の場合→500）</t>
    <rPh sb="17" eb="19">
      <t>キョシツ</t>
    </rPh>
    <rPh sb="31" eb="33">
      <t>セイカツ</t>
    </rPh>
    <rPh sb="33" eb="35">
      <t>ホゴ</t>
    </rPh>
    <rPh sb="35" eb="37">
      <t>セタイ</t>
    </rPh>
    <rPh sb="38" eb="40">
      <t>バアイ</t>
    </rPh>
    <phoneticPr fontId="1"/>
  </si>
  <si>
    <t>食材費＋調理労働代/（朝300円・昼500円・夕600円・おやつ100円）×30日分</t>
    <rPh sb="15" eb="16">
      <t>エン</t>
    </rPh>
    <rPh sb="21" eb="22">
      <t>エン</t>
    </rPh>
    <rPh sb="27" eb="28">
      <t>エン</t>
    </rPh>
    <rPh sb="35" eb="36">
      <t>エン</t>
    </rPh>
    <phoneticPr fontId="1"/>
  </si>
  <si>
    <t>全体月200,000円÷平均入居者数20（23×0.88）×0.8（20％法人保有分）</t>
    <phoneticPr fontId="1"/>
  </si>
  <si>
    <t>住宅型有料老人ホームくるみ　施設管理者</t>
    <rPh sb="14" eb="16">
      <t>シセツ</t>
    </rPh>
    <rPh sb="16" eb="19">
      <t>カンリシャ</t>
    </rPh>
    <phoneticPr fontId="1"/>
  </si>
  <si>
    <t>公益社団法人全国有料老人ホ－ム協会</t>
    <phoneticPr fontId="1"/>
  </si>
  <si>
    <t>03</t>
    <phoneticPr fontId="1"/>
  </si>
  <si>
    <t>3548</t>
    <phoneticPr fontId="1"/>
  </si>
  <si>
    <t>1077</t>
    <phoneticPr fontId="1"/>
  </si>
  <si>
    <t>祝日、年末年始</t>
    <phoneticPr fontId="1"/>
  </si>
  <si>
    <t>横浜市健康福祉局高齢施設課</t>
    <phoneticPr fontId="1"/>
  </si>
  <si>
    <t>671</t>
    <phoneticPr fontId="1"/>
  </si>
  <si>
    <t>4117</t>
    <phoneticPr fontId="1"/>
  </si>
  <si>
    <t>東京海上日動火災保険
超ビジネス保険</t>
    <rPh sb="0" eb="10">
      <t>トウキョウカイジョウニチドウカサイホケン</t>
    </rPh>
    <phoneticPr fontId="1"/>
  </si>
  <si>
    <t>実地検査</t>
    <phoneticPr fontId="1"/>
  </si>
  <si>
    <t>１　入居希望者に公開</t>
  </si>
  <si>
    <t>３　公開していない</t>
  </si>
  <si>
    <t>１　代替措置あり</t>
  </si>
  <si>
    <t>対面が困難な場合に文書にて配布</t>
    <rPh sb="0" eb="2">
      <t>タイメン</t>
    </rPh>
    <rPh sb="3" eb="5">
      <t>コンナン</t>
    </rPh>
    <rPh sb="6" eb="8">
      <t>バアイ</t>
    </rPh>
    <rPh sb="9" eb="11">
      <t>ブンショ</t>
    </rPh>
    <rPh sb="13" eb="15">
      <t>ハイフ</t>
    </rPh>
    <phoneticPr fontId="1"/>
  </si>
  <si>
    <t>ルフラン介護の泉</t>
    <rPh sb="4" eb="6">
      <t>カイゴ</t>
    </rPh>
    <rPh sb="7" eb="8">
      <t>イズミ</t>
    </rPh>
    <phoneticPr fontId="1"/>
  </si>
  <si>
    <t>神奈川県横浜市泉区新橋町1347-14スカイハイツA-101</t>
    <rPh sb="0" eb="12">
      <t>２４５－０００９</t>
    </rPh>
    <phoneticPr fontId="1"/>
  </si>
  <si>
    <t>小規模多機能型ホームパンジー（他4事業所）</t>
    <rPh sb="0" eb="3">
      <t>ショウキボ</t>
    </rPh>
    <rPh sb="3" eb="7">
      <t>タキノウガタ</t>
    </rPh>
    <rPh sb="15" eb="16">
      <t>ホカ</t>
    </rPh>
    <rPh sb="17" eb="20">
      <t>ジギョウショ</t>
    </rPh>
    <phoneticPr fontId="1"/>
  </si>
  <si>
    <t>神奈川県横浜市戸塚区柏尾町1029-1</t>
    <rPh sb="0" eb="13">
      <t>２４４－０８１２</t>
    </rPh>
    <phoneticPr fontId="1"/>
  </si>
  <si>
    <t>グループホームフリージア
（他1事業所）</t>
    <rPh sb="14" eb="15">
      <t>ホカ</t>
    </rPh>
    <rPh sb="16" eb="19">
      <t>ジギョウショ</t>
    </rPh>
    <phoneticPr fontId="1"/>
  </si>
  <si>
    <t>神奈川県横浜市港南区野庭町671-10</t>
    <rPh sb="0" eb="13">
      <t>２３４－００５６</t>
    </rPh>
    <phoneticPr fontId="1"/>
  </si>
  <si>
    <t>ナースケアオリーブ</t>
    <phoneticPr fontId="1"/>
  </si>
  <si>
    <t>神奈川県横浜市戸塚区柏尾町1012</t>
    <rPh sb="0" eb="13">
      <t>２４４－０８１２</t>
    </rPh>
    <phoneticPr fontId="1"/>
  </si>
  <si>
    <t>実費</t>
    <rPh sb="0" eb="2">
      <t>ジッピ</t>
    </rPh>
    <phoneticPr fontId="1"/>
  </si>
  <si>
    <t>1400円/1h</t>
    <phoneticPr fontId="1"/>
  </si>
  <si>
    <t>2000円/回(カット）</t>
    <rPh sb="4" eb="5">
      <t>エン</t>
    </rPh>
    <rPh sb="6" eb="7">
      <t>カイ</t>
    </rPh>
    <phoneticPr fontId="1"/>
  </si>
  <si>
    <t>1000円/月</t>
    <rPh sb="4" eb="5">
      <t>エン</t>
    </rPh>
    <rPh sb="6" eb="7">
      <t>ツキ</t>
    </rPh>
    <phoneticPr fontId="1"/>
  </si>
  <si>
    <t>原則、金銭管理は行いません。（行う場合は、具体的な管理方法・定期的な報告方法を書面で取り交わします）</t>
    <rPh sb="0" eb="2">
      <t>ゲンソク</t>
    </rPh>
    <rPh sb="3" eb="5">
      <t>キンセン</t>
    </rPh>
    <rPh sb="5" eb="7">
      <t>カンリ</t>
    </rPh>
    <rPh sb="8" eb="9">
      <t>オコナ</t>
    </rPh>
    <rPh sb="15" eb="16">
      <t>オコナ</t>
    </rPh>
    <rPh sb="17" eb="19">
      <t>バアイ</t>
    </rPh>
    <rPh sb="21" eb="24">
      <t>グタイテキ</t>
    </rPh>
    <rPh sb="25" eb="27">
      <t>カンリ</t>
    </rPh>
    <rPh sb="27" eb="29">
      <t>ホウホウ</t>
    </rPh>
    <rPh sb="30" eb="33">
      <t>テイキテキ</t>
    </rPh>
    <rPh sb="34" eb="36">
      <t>ホウコク</t>
    </rPh>
    <rPh sb="36" eb="38">
      <t>ホウホウ</t>
    </rPh>
    <rPh sb="39" eb="41">
      <t>ショメン</t>
    </rPh>
    <rPh sb="42" eb="43">
      <t>ト</t>
    </rPh>
    <rPh sb="44" eb="45">
      <t>カ</t>
    </rPh>
    <phoneticPr fontId="1"/>
  </si>
  <si>
    <t>外部提携により実費</t>
    <rPh sb="0" eb="2">
      <t>ガイブ</t>
    </rPh>
    <rPh sb="2" eb="4">
      <t>テイケイ</t>
    </rPh>
    <rPh sb="7" eb="9">
      <t>ジッピ</t>
    </rPh>
    <phoneticPr fontId="1"/>
  </si>
  <si>
    <t>実費にて購入</t>
    <rPh sb="0" eb="2">
      <t>ジッピ</t>
    </rPh>
    <rPh sb="4" eb="6">
      <t>コウニュウ</t>
    </rPh>
    <phoneticPr fontId="1"/>
  </si>
  <si>
    <t>家族が同行できない場合には、施設スタッフが送迎、同行・介助を行います。</t>
    <rPh sb="0" eb="2">
      <t>カゾク</t>
    </rPh>
    <rPh sb="3" eb="5">
      <t>ドウコウ</t>
    </rPh>
    <rPh sb="9" eb="11">
      <t>バアイ</t>
    </rPh>
    <rPh sb="14" eb="16">
      <t>シセツ</t>
    </rPh>
    <rPh sb="21" eb="23">
      <t>ソウゲイ</t>
    </rPh>
    <rPh sb="24" eb="26">
      <t>ドウコウ</t>
    </rPh>
    <rPh sb="27" eb="29">
      <t>カイジョ</t>
    </rPh>
    <rPh sb="30" eb="31">
      <t>オコナ</t>
    </rPh>
    <phoneticPr fontId="2"/>
  </si>
  <si>
    <t>必要時には行います。医療機関にて実費</t>
    <rPh sb="0" eb="2">
      <t>ヒツヨウ</t>
    </rPh>
    <rPh sb="2" eb="3">
      <t>ジ</t>
    </rPh>
    <rPh sb="5" eb="6">
      <t>オコナ</t>
    </rPh>
    <rPh sb="10" eb="12">
      <t>イリョウ</t>
    </rPh>
    <rPh sb="12" eb="14">
      <t>キカン</t>
    </rPh>
    <rPh sb="16" eb="18">
      <t>ジッピ</t>
    </rPh>
    <phoneticPr fontId="1"/>
  </si>
  <si>
    <t>原則家族に対応していただきますが、家族が同行できない場合有償で行います。</t>
    <rPh sb="0" eb="2">
      <t>ゲンソク</t>
    </rPh>
    <rPh sb="2" eb="4">
      <t>カゾク</t>
    </rPh>
    <rPh sb="5" eb="7">
      <t>タイオウ</t>
    </rPh>
    <rPh sb="17" eb="19">
      <t>カゾク</t>
    </rPh>
    <rPh sb="20" eb="22">
      <t>ドウコウ</t>
    </rPh>
    <rPh sb="26" eb="28">
      <t>バアイ</t>
    </rPh>
    <rPh sb="28" eb="30">
      <t>ユウショウ</t>
    </rPh>
    <rPh sb="31" eb="32">
      <t>オコナ</t>
    </rPh>
    <phoneticPr fontId="2"/>
  </si>
  <si>
    <t>個々の使用頻度、物品による</t>
    <rPh sb="0" eb="2">
      <t>ココ</t>
    </rPh>
    <rPh sb="3" eb="5">
      <t>シヨウ</t>
    </rPh>
    <rPh sb="5" eb="7">
      <t>ヒンド</t>
    </rPh>
    <rPh sb="8" eb="10">
      <t>ブッピン</t>
    </rPh>
    <phoneticPr fontId="1"/>
  </si>
  <si>
    <t>外部提携医療機関にてご請求</t>
    <rPh sb="0" eb="2">
      <t>ガイブ</t>
    </rPh>
    <rPh sb="2" eb="4">
      <t>テイケイ</t>
    </rPh>
    <rPh sb="4" eb="8">
      <t>イリョウキカン</t>
    </rPh>
    <rPh sb="11" eb="13">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</si>
</sst>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G403" sqref="G403:P40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244</v>
      </c>
      <c r="H17" s="35" t="s">
        <v>468</v>
      </c>
      <c r="I17" s="32">
        <v>812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2539</v>
      </c>
      <c r="K19" s="35" t="s">
        <v>468</v>
      </c>
      <c r="L19" s="63" t="s">
        <v>2538</v>
      </c>
      <c r="M19" s="35" t="s">
        <v>468</v>
      </c>
      <c r="N19" s="63" t="s">
        <v>2536</v>
      </c>
      <c r="O19" s="136"/>
      <c r="P19" s="137"/>
      <c r="Q19" s="12"/>
    </row>
    <row r="20" spans="1:20" ht="20.100000000000001" customHeight="1">
      <c r="B20" s="138"/>
      <c r="C20" s="139"/>
      <c r="D20" s="139"/>
      <c r="E20" s="140"/>
      <c r="F20" s="95" t="s">
        <v>15</v>
      </c>
      <c r="G20" s="95"/>
      <c r="H20" s="95"/>
      <c r="I20" s="95"/>
      <c r="J20" s="64" t="s">
        <v>2539</v>
      </c>
      <c r="K20" s="35" t="s">
        <v>468</v>
      </c>
      <c r="L20" s="63" t="s">
        <v>2538</v>
      </c>
      <c r="M20" s="35" t="s">
        <v>468</v>
      </c>
      <c r="N20" s="63" t="s">
        <v>2537</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2005</v>
      </c>
      <c r="G26" s="167"/>
      <c r="H26" s="35" t="s">
        <v>465</v>
      </c>
      <c r="I26" s="167">
        <v>8</v>
      </c>
      <c r="J26" s="167"/>
      <c r="K26" s="35" t="s">
        <v>466</v>
      </c>
      <c r="L26" s="167">
        <v>10</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233</v>
      </c>
      <c r="H33" s="35" t="s">
        <v>468</v>
      </c>
      <c r="I33" s="32">
        <v>12</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t="s">
        <v>2545</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2539</v>
      </c>
      <c r="K43" s="35" t="s">
        <v>468</v>
      </c>
      <c r="L43" s="11" t="s">
        <v>2551</v>
      </c>
      <c r="M43" s="35" t="s">
        <v>468</v>
      </c>
      <c r="N43" s="11" t="s">
        <v>2549</v>
      </c>
      <c r="O43" s="136"/>
      <c r="P43" s="137"/>
      <c r="S43" s="15" t="str">
        <f>IF(OR(J43="",L43="",N43=""),"未記入","")</f>
        <v/>
      </c>
    </row>
    <row r="44" spans="2:20" ht="20.100000000000001" customHeight="1">
      <c r="B44" s="153"/>
      <c r="C44" s="95"/>
      <c r="D44" s="95"/>
      <c r="E44" s="95"/>
      <c r="F44" s="95" t="s">
        <v>15</v>
      </c>
      <c r="G44" s="95"/>
      <c r="H44" s="95"/>
      <c r="I44" s="95"/>
      <c r="J44" s="64" t="s">
        <v>2539</v>
      </c>
      <c r="K44" s="35" t="s">
        <v>468</v>
      </c>
      <c r="L44" s="63" t="s">
        <v>2551</v>
      </c>
      <c r="M44" s="35" t="s">
        <v>468</v>
      </c>
      <c r="N44" s="63" t="s">
        <v>2550</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135</v>
      </c>
      <c r="K49" s="87"/>
      <c r="L49" s="87"/>
      <c r="M49" s="87"/>
      <c r="N49" s="87"/>
      <c r="O49" s="78"/>
      <c r="P49" s="88"/>
    </row>
    <row r="50" spans="1:20" ht="20.100000000000001" customHeight="1">
      <c r="B50" s="195" t="s">
        <v>28</v>
      </c>
      <c r="C50" s="196"/>
      <c r="D50" s="196"/>
      <c r="E50" s="196"/>
      <c r="F50" s="196"/>
      <c r="G50" s="196"/>
      <c r="H50" s="196"/>
      <c r="I50" s="196"/>
      <c r="J50" s="166">
        <v>2017</v>
      </c>
      <c r="K50" s="167"/>
      <c r="L50" s="35" t="s">
        <v>465</v>
      </c>
      <c r="M50" s="61">
        <v>2</v>
      </c>
      <c r="N50" s="35" t="s">
        <v>466</v>
      </c>
      <c r="O50" s="61">
        <v>10</v>
      </c>
      <c r="P50" s="37" t="s">
        <v>467</v>
      </c>
      <c r="S50" s="15" t="str">
        <f>IF(OR(J50="",M50="",O50=""),"未記入","")</f>
        <v/>
      </c>
    </row>
    <row r="51" spans="1:20" ht="20.100000000000001" customHeight="1" thickBot="1">
      <c r="B51" s="197" t="s">
        <v>29</v>
      </c>
      <c r="C51" s="198"/>
      <c r="D51" s="198"/>
      <c r="E51" s="198"/>
      <c r="F51" s="198"/>
      <c r="G51" s="198"/>
      <c r="H51" s="198"/>
      <c r="I51" s="198"/>
      <c r="J51" s="199">
        <v>2017</v>
      </c>
      <c r="K51" s="200"/>
      <c r="L51" s="36" t="s">
        <v>465</v>
      </c>
      <c r="M51" s="62">
        <v>10</v>
      </c>
      <c r="N51" s="36" t="s">
        <v>466</v>
      </c>
      <c r="O51" s="62">
        <v>16</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2552</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489.5</v>
      </c>
      <c r="L72" s="79"/>
      <c r="M72" s="79"/>
      <c r="N72" s="76" t="s">
        <v>471</v>
      </c>
      <c r="O72" s="76"/>
      <c r="P72" s="201"/>
    </row>
    <row r="73" spans="2:16" ht="20.100000000000001" customHeight="1">
      <c r="B73" s="435"/>
      <c r="C73" s="436"/>
      <c r="D73" s="120"/>
      <c r="E73" s="121"/>
      <c r="F73" s="122"/>
      <c r="G73" s="196" t="s">
        <v>42</v>
      </c>
      <c r="H73" s="196"/>
      <c r="I73" s="196"/>
      <c r="J73" s="196"/>
      <c r="K73" s="78">
        <v>251.55</v>
      </c>
      <c r="L73" s="79"/>
      <c r="M73" s="79"/>
      <c r="N73" s="76" t="s">
        <v>471</v>
      </c>
      <c r="O73" s="76"/>
      <c r="P73" s="201"/>
    </row>
    <row r="74" spans="2:16" ht="20.100000000000001" customHeight="1">
      <c r="B74" s="435"/>
      <c r="C74" s="436"/>
      <c r="D74" s="95" t="s">
        <v>43</v>
      </c>
      <c r="E74" s="95"/>
      <c r="F74" s="95"/>
      <c r="G74" s="87" t="s">
        <v>2553</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2554</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2555</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2384</v>
      </c>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t="s">
        <v>2556</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2017</v>
      </c>
      <c r="L86" s="39" t="s">
        <v>465</v>
      </c>
      <c r="M86" s="61">
        <v>9</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2046</v>
      </c>
      <c r="L88" s="39" t="s">
        <v>465</v>
      </c>
      <c r="M88" s="61">
        <v>8</v>
      </c>
      <c r="N88" s="39" t="s">
        <v>466</v>
      </c>
      <c r="O88" s="61">
        <v>31</v>
      </c>
      <c r="P88" s="40" t="s">
        <v>467</v>
      </c>
    </row>
    <row r="89" spans="2:19" ht="20.100000000000001" customHeight="1">
      <c r="B89" s="437"/>
      <c r="C89" s="438"/>
      <c r="D89" s="95"/>
      <c r="E89" s="95"/>
      <c r="F89" s="95"/>
      <c r="G89" s="219"/>
      <c r="H89" s="76" t="s">
        <v>421</v>
      </c>
      <c r="I89" s="76"/>
      <c r="J89" s="77"/>
      <c r="K89" s="78" t="s">
        <v>2557</v>
      </c>
      <c r="L89" s="79"/>
      <c r="M89" s="79"/>
      <c r="N89" s="79"/>
      <c r="O89" s="79"/>
      <c r="P89" s="80"/>
    </row>
    <row r="90" spans="2:19" ht="20.100000000000001" customHeight="1">
      <c r="B90" s="153" t="s">
        <v>45</v>
      </c>
      <c r="C90" s="95"/>
      <c r="D90" s="237" t="s">
        <v>46</v>
      </c>
      <c r="E90" s="82"/>
      <c r="F90" s="119"/>
      <c r="G90" s="87" t="s">
        <v>2558</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8</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2</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2556</v>
      </c>
      <c r="H113" s="87"/>
      <c r="I113" s="87"/>
      <c r="J113" s="87"/>
      <c r="K113" s="87"/>
      <c r="L113" s="87"/>
      <c r="M113" s="87"/>
      <c r="N113" s="87"/>
      <c r="O113" s="78"/>
      <c r="P113" s="88"/>
    </row>
    <row r="114" spans="2:16" ht="20.100000000000001" customHeight="1">
      <c r="B114" s="242"/>
      <c r="C114" s="243"/>
      <c r="D114" s="237" t="s">
        <v>79</v>
      </c>
      <c r="E114" s="221"/>
      <c r="F114" s="222"/>
      <c r="G114" s="240" t="s">
        <v>2557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2559</v>
      </c>
      <c r="H116" s="87"/>
      <c r="I116" s="87"/>
      <c r="J116" s="87"/>
      <c r="K116" s="87"/>
      <c r="L116" s="87"/>
      <c r="M116" s="87"/>
      <c r="N116" s="87"/>
      <c r="O116" s="78"/>
      <c r="P116" s="88"/>
    </row>
    <row r="117" spans="2:16" ht="20.100000000000001" customHeight="1">
      <c r="B117" s="220" t="s">
        <v>70</v>
      </c>
      <c r="C117" s="222"/>
      <c r="D117" s="75" t="s">
        <v>72</v>
      </c>
      <c r="E117" s="76"/>
      <c r="F117" s="77"/>
      <c r="G117" s="87" t="s">
        <v>2556</v>
      </c>
      <c r="H117" s="87"/>
      <c r="I117" s="87"/>
      <c r="J117" s="87"/>
      <c r="K117" s="87"/>
      <c r="L117" s="87"/>
      <c r="M117" s="87"/>
      <c r="N117" s="87"/>
      <c r="O117" s="78"/>
      <c r="P117" s="88"/>
    </row>
    <row r="118" spans="2:16" ht="20.100000000000001" customHeight="1">
      <c r="B118" s="223"/>
      <c r="C118" s="225"/>
      <c r="D118" s="84" t="s">
        <v>73</v>
      </c>
      <c r="E118" s="85"/>
      <c r="F118" s="86"/>
      <c r="G118" s="87" t="s">
        <v>2556</v>
      </c>
      <c r="H118" s="87"/>
      <c r="I118" s="87"/>
      <c r="J118" s="87"/>
      <c r="K118" s="87"/>
      <c r="L118" s="87"/>
      <c r="M118" s="87"/>
      <c r="N118" s="87"/>
      <c r="O118" s="78"/>
      <c r="P118" s="88"/>
    </row>
    <row r="119" spans="2:16" ht="20.100000000000001" customHeight="1">
      <c r="B119" s="223"/>
      <c r="C119" s="225"/>
      <c r="D119" s="245" t="s">
        <v>74</v>
      </c>
      <c r="E119" s="246"/>
      <c r="F119" s="247"/>
      <c r="G119" s="87" t="s">
        <v>2556</v>
      </c>
      <c r="H119" s="87"/>
      <c r="I119" s="87"/>
      <c r="J119" s="87"/>
      <c r="K119" s="87"/>
      <c r="L119" s="87"/>
      <c r="M119" s="87"/>
      <c r="N119" s="87"/>
      <c r="O119" s="78"/>
      <c r="P119" s="88"/>
    </row>
    <row r="120" spans="2:16" ht="20.100000000000001" customHeight="1">
      <c r="B120" s="223"/>
      <c r="C120" s="225"/>
      <c r="D120" s="75" t="s">
        <v>75</v>
      </c>
      <c r="E120" s="76"/>
      <c r="F120" s="77"/>
      <c r="G120" s="87" t="s">
        <v>2556</v>
      </c>
      <c r="H120" s="87"/>
      <c r="I120" s="87"/>
      <c r="J120" s="87"/>
      <c r="K120" s="87"/>
      <c r="L120" s="87"/>
      <c r="M120" s="87"/>
      <c r="N120" s="87"/>
      <c r="O120" s="78"/>
      <c r="P120" s="88"/>
    </row>
    <row r="121" spans="2:16" ht="20.100000000000001" customHeight="1">
      <c r="B121" s="223"/>
      <c r="C121" s="225"/>
      <c r="D121" s="75" t="s">
        <v>76</v>
      </c>
      <c r="E121" s="76"/>
      <c r="F121" s="77"/>
      <c r="G121" s="87" t="s">
        <v>2556</v>
      </c>
      <c r="H121" s="87"/>
      <c r="I121" s="87"/>
      <c r="J121" s="87"/>
      <c r="K121" s="87"/>
      <c r="L121" s="87"/>
      <c r="M121" s="87"/>
      <c r="N121" s="87"/>
      <c r="O121" s="78"/>
      <c r="P121" s="88"/>
    </row>
    <row r="122" spans="2:16" ht="20.100000000000001" customHeight="1">
      <c r="B122" s="248"/>
      <c r="C122" s="249"/>
      <c r="D122" s="75" t="s">
        <v>77</v>
      </c>
      <c r="E122" s="76"/>
      <c r="F122" s="77"/>
      <c r="G122" s="87" t="s">
        <v>2360</v>
      </c>
      <c r="H122" s="87"/>
      <c r="I122" s="87"/>
      <c r="J122" s="87"/>
      <c r="K122" s="87"/>
      <c r="L122" s="87"/>
      <c r="M122" s="87"/>
      <c r="N122" s="87"/>
      <c r="O122" s="78"/>
      <c r="P122" s="88"/>
    </row>
    <row r="123" spans="2:16" ht="20.100000000000001" customHeight="1">
      <c r="B123" s="220" t="s">
        <v>411</v>
      </c>
      <c r="C123" s="222"/>
      <c r="D123" s="75" t="s">
        <v>429</v>
      </c>
      <c r="E123" s="76"/>
      <c r="F123" s="77"/>
      <c r="G123" s="87" t="s">
        <v>2560</v>
      </c>
      <c r="H123" s="87"/>
      <c r="I123" s="87"/>
      <c r="J123" s="87"/>
      <c r="K123" s="87"/>
      <c r="L123" s="87"/>
      <c r="M123" s="87"/>
      <c r="N123" s="87"/>
      <c r="O123" s="78"/>
      <c r="P123" s="88"/>
    </row>
    <row r="124" spans="2:16" ht="20.100000000000001" customHeight="1">
      <c r="B124" s="223"/>
      <c r="C124" s="225"/>
      <c r="D124" s="84" t="s">
        <v>430</v>
      </c>
      <c r="E124" s="85"/>
      <c r="F124" s="86"/>
      <c r="G124" s="87" t="s">
        <v>2560</v>
      </c>
      <c r="H124" s="87"/>
      <c r="I124" s="87"/>
      <c r="J124" s="87"/>
      <c r="K124" s="87"/>
      <c r="L124" s="87"/>
      <c r="M124" s="87"/>
      <c r="N124" s="87"/>
      <c r="O124" s="78"/>
      <c r="P124" s="88"/>
    </row>
    <row r="125" spans="2:16" ht="20.100000000000001" customHeight="1">
      <c r="B125" s="223"/>
      <c r="C125" s="225"/>
      <c r="D125" s="245" t="s">
        <v>431</v>
      </c>
      <c r="E125" s="246"/>
      <c r="F125" s="247"/>
      <c r="G125" s="87" t="s">
        <v>2560</v>
      </c>
      <c r="H125" s="87"/>
      <c r="I125" s="87"/>
      <c r="J125" s="87"/>
      <c r="K125" s="87"/>
      <c r="L125" s="87"/>
      <c r="M125" s="87"/>
      <c r="N125" s="87"/>
      <c r="O125" s="78"/>
      <c r="P125" s="88"/>
    </row>
    <row r="126" spans="2:16" ht="39.75" customHeight="1">
      <c r="B126" s="223"/>
      <c r="C126" s="225"/>
      <c r="D126" s="81" t="s">
        <v>432</v>
      </c>
      <c r="E126" s="82"/>
      <c r="F126" s="119"/>
      <c r="G126" s="96" t="s">
        <v>2561</v>
      </c>
      <c r="H126" s="97"/>
      <c r="I126" s="97"/>
      <c r="J126" s="97"/>
      <c r="K126" s="97"/>
      <c r="L126" s="97"/>
      <c r="M126" s="97"/>
      <c r="N126" s="97"/>
      <c r="O126" s="98"/>
      <c r="P126" s="99"/>
    </row>
    <row r="127" spans="2:16" ht="20.100000000000001" customHeight="1">
      <c r="B127" s="223"/>
      <c r="C127" s="225"/>
      <c r="D127" s="120"/>
      <c r="E127" s="121"/>
      <c r="F127" s="122"/>
      <c r="G127" s="87" t="s">
        <v>2556</v>
      </c>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2562</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2562</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2562</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2562</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2562</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2563</v>
      </c>
      <c r="G197" s="203" t="s">
        <v>455</v>
      </c>
      <c r="H197" s="203"/>
      <c r="I197" s="203"/>
      <c r="J197" s="203"/>
      <c r="K197" s="203"/>
      <c r="L197" s="203"/>
      <c r="M197" s="203"/>
      <c r="N197" s="203"/>
      <c r="O197" s="203"/>
      <c r="P197" s="217"/>
    </row>
    <row r="198" spans="1:20" ht="20.100000000000001" customHeight="1">
      <c r="B198" s="153"/>
      <c r="C198" s="95"/>
      <c r="D198" s="95"/>
      <c r="E198" s="95"/>
      <c r="F198" s="14" t="s">
        <v>2563</v>
      </c>
      <c r="G198" s="76" t="s">
        <v>456</v>
      </c>
      <c r="H198" s="76"/>
      <c r="I198" s="76"/>
      <c r="J198" s="76"/>
      <c r="K198" s="76"/>
      <c r="L198" s="76"/>
      <c r="M198" s="76"/>
      <c r="N198" s="76"/>
      <c r="O198" s="76"/>
      <c r="P198" s="201"/>
    </row>
    <row r="199" spans="1:20" ht="20.100000000000001" customHeight="1">
      <c r="B199" s="153"/>
      <c r="C199" s="95"/>
      <c r="D199" s="95"/>
      <c r="E199" s="95"/>
      <c r="F199" s="14" t="s">
        <v>2563</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t="s">
        <v>2568</v>
      </c>
      <c r="K200" s="105"/>
      <c r="L200" s="105"/>
      <c r="M200" s="105"/>
      <c r="N200" s="105"/>
      <c r="O200" s="105"/>
      <c r="P200" s="106"/>
    </row>
    <row r="201" spans="1:20" ht="39.950000000000003" customHeight="1">
      <c r="B201" s="291" t="s">
        <v>101</v>
      </c>
      <c r="C201" s="292"/>
      <c r="D201" s="107">
        <v>1</v>
      </c>
      <c r="E201" s="108"/>
      <c r="F201" s="95" t="s">
        <v>5</v>
      </c>
      <c r="G201" s="95"/>
      <c r="H201" s="95"/>
      <c r="I201" s="96" t="s">
        <v>2567</v>
      </c>
      <c r="J201" s="97"/>
      <c r="K201" s="97"/>
      <c r="L201" s="97"/>
      <c r="M201" s="97"/>
      <c r="N201" s="97"/>
      <c r="O201" s="98"/>
      <c r="P201" s="99"/>
    </row>
    <row r="202" spans="1:20" ht="39.950000000000003"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2557</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t="s">
        <v>2567</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2564</v>
      </c>
      <c r="J235" s="97"/>
      <c r="K235" s="97"/>
      <c r="L235" s="97"/>
      <c r="M235" s="97"/>
      <c r="N235" s="97"/>
      <c r="O235" s="98"/>
      <c r="P235" s="99"/>
    </row>
    <row r="236" spans="1:20" ht="39.950000000000003" customHeight="1">
      <c r="B236" s="293"/>
      <c r="C236" s="294"/>
      <c r="D236" s="288"/>
      <c r="E236" s="110"/>
      <c r="F236" s="95" t="s">
        <v>103</v>
      </c>
      <c r="G236" s="95"/>
      <c r="H236" s="95"/>
      <c r="I236" s="96" t="s">
        <v>2565</v>
      </c>
      <c r="J236" s="97"/>
      <c r="K236" s="97"/>
      <c r="L236" s="97"/>
      <c r="M236" s="97"/>
      <c r="N236" s="97"/>
      <c r="O236" s="98"/>
      <c r="P236" s="99"/>
    </row>
    <row r="237" spans="1:20" ht="39.950000000000003" customHeight="1">
      <c r="B237" s="293"/>
      <c r="C237" s="294"/>
      <c r="D237" s="288"/>
      <c r="E237" s="110"/>
      <c r="F237" s="194" t="s">
        <v>105</v>
      </c>
      <c r="G237" s="194"/>
      <c r="H237" s="194"/>
      <c r="I237" s="96" t="s">
        <v>2566</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2563</v>
      </c>
      <c r="G245" s="286" t="s">
        <v>432</v>
      </c>
      <c r="H245" s="76"/>
      <c r="I245" s="77"/>
      <c r="J245" s="92" t="s">
        <v>2569</v>
      </c>
      <c r="K245" s="105"/>
      <c r="L245" s="105"/>
      <c r="M245" s="105"/>
      <c r="N245" s="105"/>
      <c r="O245" s="105"/>
      <c r="P245" s="106"/>
    </row>
    <row r="246" spans="2:16" ht="120" customHeight="1">
      <c r="B246" s="153" t="s">
        <v>109</v>
      </c>
      <c r="C246" s="95"/>
      <c r="D246" s="95"/>
      <c r="E246" s="95"/>
      <c r="F246" s="92" t="s">
        <v>2570</v>
      </c>
      <c r="G246" s="93"/>
      <c r="H246" s="93"/>
      <c r="I246" s="93"/>
      <c r="J246" s="93"/>
      <c r="K246" s="93"/>
      <c r="L246" s="93"/>
      <c r="M246" s="93"/>
      <c r="N246" s="93"/>
      <c r="O246" s="93"/>
      <c r="P246" s="94"/>
    </row>
    <row r="247" spans="2:16" ht="120" customHeight="1">
      <c r="B247" s="153" t="s">
        <v>110</v>
      </c>
      <c r="C247" s="95"/>
      <c r="D247" s="95"/>
      <c r="E247" s="95"/>
      <c r="F247" s="92" t="s">
        <v>2571</v>
      </c>
      <c r="G247" s="93"/>
      <c r="H247" s="93"/>
      <c r="I247" s="93"/>
      <c r="J247" s="93"/>
      <c r="K247" s="93"/>
      <c r="L247" s="93"/>
      <c r="M247" s="93"/>
      <c r="N247" s="93"/>
      <c r="O247" s="93"/>
      <c r="P247" s="94"/>
    </row>
    <row r="248" spans="2:16" ht="20.100000000000001" customHeight="1">
      <c r="B248" s="153" t="s">
        <v>111</v>
      </c>
      <c r="C248" s="95"/>
      <c r="D248" s="95"/>
      <c r="E248" s="95"/>
      <c r="F248" s="78" t="s">
        <v>2556</v>
      </c>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t="s">
        <v>2557</v>
      </c>
      <c r="G250" s="79"/>
      <c r="H250" s="79"/>
      <c r="I250" s="79"/>
      <c r="J250" s="79"/>
      <c r="K250" s="79"/>
      <c r="L250" s="79"/>
      <c r="M250" s="79"/>
      <c r="N250" s="79"/>
      <c r="O250" s="79"/>
      <c r="P250" s="80"/>
    </row>
    <row r="251" spans="2:16" ht="20.100000000000001" customHeight="1">
      <c r="B251" s="306" t="s">
        <v>115</v>
      </c>
      <c r="C251" s="298"/>
      <c r="D251" s="297" t="s">
        <v>116</v>
      </c>
      <c r="E251" s="297"/>
      <c r="F251" s="78" t="s">
        <v>2556</v>
      </c>
      <c r="G251" s="79"/>
      <c r="H251" s="79"/>
      <c r="I251" s="79"/>
      <c r="J251" s="79"/>
      <c r="K251" s="79"/>
      <c r="L251" s="79"/>
      <c r="M251" s="79"/>
      <c r="N251" s="79"/>
      <c r="O251" s="79"/>
      <c r="P251" s="80"/>
    </row>
    <row r="252" spans="2:16" ht="20.100000000000001" customHeight="1">
      <c r="B252" s="306"/>
      <c r="C252" s="298"/>
      <c r="D252" s="297" t="s">
        <v>117</v>
      </c>
      <c r="E252" s="297"/>
      <c r="F252" s="78" t="s">
        <v>2557</v>
      </c>
      <c r="G252" s="79"/>
      <c r="H252" s="79"/>
      <c r="I252" s="79"/>
      <c r="J252" s="79"/>
      <c r="K252" s="79"/>
      <c r="L252" s="79"/>
      <c r="M252" s="79"/>
      <c r="N252" s="79"/>
      <c r="O252" s="79"/>
      <c r="P252" s="80"/>
    </row>
    <row r="253" spans="2:16" ht="20.100000000000001" customHeight="1">
      <c r="B253" s="306"/>
      <c r="C253" s="298"/>
      <c r="D253" s="297" t="s">
        <v>118</v>
      </c>
      <c r="E253" s="297"/>
      <c r="F253" s="78" t="s">
        <v>2557</v>
      </c>
      <c r="G253" s="79"/>
      <c r="H253" s="79"/>
      <c r="I253" s="79"/>
      <c r="J253" s="79"/>
      <c r="K253" s="79"/>
      <c r="L253" s="79"/>
      <c r="M253" s="79"/>
      <c r="N253" s="79"/>
      <c r="O253" s="79"/>
      <c r="P253" s="80"/>
    </row>
    <row r="254" spans="2:16" ht="20.100000000000001" customHeight="1">
      <c r="B254" s="306"/>
      <c r="C254" s="298"/>
      <c r="D254" s="297" t="s">
        <v>119</v>
      </c>
      <c r="E254" s="297"/>
      <c r="F254" s="78" t="s">
        <v>2557</v>
      </c>
      <c r="G254" s="79"/>
      <c r="H254" s="79"/>
      <c r="I254" s="79"/>
      <c r="J254" s="79"/>
      <c r="K254" s="79"/>
      <c r="L254" s="79"/>
      <c r="M254" s="79"/>
      <c r="N254" s="79"/>
      <c r="O254" s="79"/>
      <c r="P254" s="80"/>
    </row>
    <row r="255" spans="2:16" ht="20.100000000000001" customHeight="1">
      <c r="B255" s="306"/>
      <c r="C255" s="298"/>
      <c r="D255" s="297" t="s">
        <v>120</v>
      </c>
      <c r="E255" s="297"/>
      <c r="F255" s="78" t="s">
        <v>2557</v>
      </c>
      <c r="G255" s="79"/>
      <c r="H255" s="79"/>
      <c r="I255" s="79"/>
      <c r="J255" s="79"/>
      <c r="K255" s="79"/>
      <c r="L255" s="79"/>
      <c r="M255" s="79"/>
      <c r="N255" s="79"/>
      <c r="O255" s="79"/>
      <c r="P255" s="80"/>
    </row>
    <row r="256" spans="2:16" ht="20.100000000000001" customHeight="1">
      <c r="B256" s="306"/>
      <c r="C256" s="298"/>
      <c r="D256" s="298" t="s">
        <v>121</v>
      </c>
      <c r="E256" s="298"/>
      <c r="F256" s="78" t="s">
        <v>2557</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2557</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2557</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2556</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t="s">
        <v>2556</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2572</v>
      </c>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15</v>
      </c>
      <c r="F285" s="244"/>
      <c r="G285" s="244"/>
      <c r="H285" s="78">
        <v>7</v>
      </c>
      <c r="I285" s="79"/>
      <c r="J285" s="160"/>
      <c r="K285" s="87">
        <v>8</v>
      </c>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6</v>
      </c>
      <c r="F290" s="244"/>
      <c r="G290" s="244"/>
      <c r="H290" s="78"/>
      <c r="I290" s="79"/>
      <c r="J290" s="160"/>
      <c r="K290" s="87">
        <v>6</v>
      </c>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00000000000001" customHeight="1">
      <c r="B292" s="153" t="s">
        <v>145</v>
      </c>
      <c r="C292" s="95"/>
      <c r="D292" s="95"/>
      <c r="E292" s="244">
        <f>IF(OR($H$292&lt;&gt;"",$K$292&lt;&gt;""),SUM($H$292,$K$292),"")</f>
        <v>3</v>
      </c>
      <c r="F292" s="244"/>
      <c r="G292" s="244"/>
      <c r="H292" s="78"/>
      <c r="I292" s="79"/>
      <c r="J292" s="160"/>
      <c r="K292" s="87">
        <v>3</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7</v>
      </c>
      <c r="H303" s="141"/>
      <c r="I303" s="104"/>
      <c r="J303" s="87">
        <v>2</v>
      </c>
      <c r="K303" s="87"/>
      <c r="L303" s="87"/>
      <c r="M303" s="87">
        <v>5</v>
      </c>
      <c r="N303" s="87"/>
      <c r="O303" s="78"/>
      <c r="P303" s="88"/>
    </row>
    <row r="304" spans="2:20" ht="20.100000000000001" customHeight="1">
      <c r="B304" s="153" t="s">
        <v>158</v>
      </c>
      <c r="C304" s="95"/>
      <c r="D304" s="95"/>
      <c r="E304" s="95"/>
      <c r="F304" s="95"/>
      <c r="G304" s="103">
        <f>IF(OR($J$304&lt;&gt;"",$M$304&lt;&gt;""),SUM($J$304,$M$304),"")</f>
        <v>2</v>
      </c>
      <c r="H304" s="141"/>
      <c r="I304" s="104"/>
      <c r="J304" s="87">
        <v>2</v>
      </c>
      <c r="K304" s="87"/>
      <c r="L304" s="87"/>
      <c r="M304" s="87"/>
      <c r="N304" s="87"/>
      <c r="O304" s="78"/>
      <c r="P304" s="88"/>
    </row>
    <row r="305" spans="1:20" ht="20.100000000000001" customHeight="1">
      <c r="B305" s="153" t="s">
        <v>390</v>
      </c>
      <c r="C305" s="95"/>
      <c r="D305" s="95"/>
      <c r="E305" s="95"/>
      <c r="F305" s="95"/>
      <c r="G305" s="103">
        <f>IF(OR($J$305&lt;&gt;"",$M$305&lt;&gt;""),SUM($J$305,$M$305),"")</f>
        <v>5</v>
      </c>
      <c r="H305" s="141"/>
      <c r="I305" s="104"/>
      <c r="J305" s="87">
        <v>2</v>
      </c>
      <c r="K305" s="87"/>
      <c r="L305" s="87"/>
      <c r="M305" s="87">
        <v>3</v>
      </c>
      <c r="N305" s="87"/>
      <c r="O305" s="78"/>
      <c r="P305" s="88"/>
    </row>
    <row r="306" spans="1:20" ht="20.100000000000001" customHeight="1" thickBot="1">
      <c r="B306" s="182" t="s">
        <v>159</v>
      </c>
      <c r="C306" s="183"/>
      <c r="D306" s="183"/>
      <c r="E306" s="183"/>
      <c r="F306" s="183"/>
      <c r="G306" s="325">
        <f>IF(OR($J$306&lt;&gt;"",$M$306&lt;&gt;""),SUM($J$306,$M$306),"")</f>
        <v>1</v>
      </c>
      <c r="H306" s="326"/>
      <c r="I306" s="327"/>
      <c r="J306" s="328">
        <v>1</v>
      </c>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2556</v>
      </c>
      <c r="M339" s="148"/>
      <c r="N339" s="148"/>
      <c r="O339" s="148"/>
      <c r="P339" s="149"/>
    </row>
    <row r="340" spans="2:20" ht="20.100000000000001" customHeight="1">
      <c r="B340" s="138"/>
      <c r="C340" s="139"/>
      <c r="D340" s="139"/>
      <c r="E340" s="139"/>
      <c r="F340" s="140"/>
      <c r="G340" s="237" t="s">
        <v>440</v>
      </c>
      <c r="H340" s="222"/>
      <c r="I340" s="78" t="s">
        <v>2556</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2573</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v>3</v>
      </c>
      <c r="J345" s="28">
        <v>3</v>
      </c>
      <c r="K345" s="28">
        <v>1</v>
      </c>
      <c r="L345" s="28"/>
      <c r="M345" s="28"/>
      <c r="N345" s="28"/>
      <c r="O345" s="28"/>
      <c r="P345" s="28"/>
      <c r="Q345" s="12"/>
    </row>
    <row r="346" spans="2:20" ht="20.100000000000001" customHeight="1">
      <c r="B346" s="220" t="s">
        <v>181</v>
      </c>
      <c r="C346" s="221"/>
      <c r="D346" s="221"/>
      <c r="E346" s="221"/>
      <c r="F346" s="222"/>
      <c r="G346" s="28"/>
      <c r="H346" s="28"/>
      <c r="I346" s="28">
        <v>2</v>
      </c>
      <c r="J346" s="28">
        <v>4</v>
      </c>
      <c r="K346" s="28"/>
      <c r="L346" s="28"/>
      <c r="M346" s="28"/>
      <c r="N346" s="28"/>
      <c r="O346" s="28"/>
      <c r="P346" s="28"/>
      <c r="Q346" s="12"/>
    </row>
    <row r="347" spans="2:20" ht="20.100000000000001" customHeight="1">
      <c r="B347" s="348" t="s">
        <v>182</v>
      </c>
      <c r="C347" s="349"/>
      <c r="D347" s="75" t="s">
        <v>183</v>
      </c>
      <c r="E347" s="76"/>
      <c r="F347" s="77"/>
      <c r="G347" s="28"/>
      <c r="H347" s="28"/>
      <c r="I347" s="28"/>
      <c r="J347" s="28">
        <v>1</v>
      </c>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2</v>
      </c>
      <c r="J350" s="346">
        <v>1</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2</v>
      </c>
      <c r="J352" s="346">
        <v>1</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3</v>
      </c>
      <c r="J354" s="28">
        <v>4</v>
      </c>
      <c r="K354" s="28">
        <v>1</v>
      </c>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2574</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2575</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2563</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2557</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2557</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2576</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2577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2578</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3</v>
      </c>
      <c r="J376" s="87"/>
      <c r="K376" s="87"/>
      <c r="L376" s="87"/>
      <c r="M376" s="78">
        <v>4</v>
      </c>
      <c r="N376" s="79"/>
      <c r="O376" s="79"/>
      <c r="P376" s="80"/>
    </row>
    <row r="377" spans="2:20" ht="20.100000000000001" customHeight="1">
      <c r="B377" s="153"/>
      <c r="C377" s="95"/>
      <c r="D377" s="95"/>
      <c r="E377" s="75" t="s">
        <v>210</v>
      </c>
      <c r="F377" s="76"/>
      <c r="G377" s="76"/>
      <c r="H377" s="77"/>
      <c r="I377" s="78">
        <v>87</v>
      </c>
      <c r="J377" s="79"/>
      <c r="K377" s="79"/>
      <c r="L377" s="55" t="s">
        <v>479</v>
      </c>
      <c r="M377" s="78">
        <v>90</v>
      </c>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104000</v>
      </c>
      <c r="J383" s="79"/>
      <c r="K383" s="79"/>
      <c r="L383" s="50" t="s">
        <v>480</v>
      </c>
      <c r="M383" s="78">
        <v>104000</v>
      </c>
      <c r="N383" s="79"/>
      <c r="O383" s="79"/>
      <c r="P383" s="37" t="s">
        <v>480</v>
      </c>
    </row>
    <row r="384" spans="2:20" ht="20.100000000000001" customHeight="1">
      <c r="B384" s="133" t="s">
        <v>204</v>
      </c>
      <c r="C384" s="82"/>
      <c r="D384" s="82"/>
      <c r="E384" s="82"/>
      <c r="F384" s="82"/>
      <c r="G384" s="82"/>
      <c r="H384" s="119"/>
      <c r="I384" s="78">
        <v>121500</v>
      </c>
      <c r="J384" s="79"/>
      <c r="K384" s="79"/>
      <c r="L384" s="50" t="s">
        <v>480</v>
      </c>
      <c r="M384" s="78">
        <v>111000</v>
      </c>
      <c r="N384" s="79"/>
      <c r="O384" s="79"/>
      <c r="P384" s="37" t="s">
        <v>480</v>
      </c>
    </row>
    <row r="385" spans="2:20" ht="20.100000000000001" customHeight="1">
      <c r="B385" s="373"/>
      <c r="C385" s="75" t="s">
        <v>205</v>
      </c>
      <c r="D385" s="76"/>
      <c r="E385" s="76"/>
      <c r="F385" s="76"/>
      <c r="G385" s="76"/>
      <c r="H385" s="77"/>
      <c r="I385" s="78">
        <v>52000</v>
      </c>
      <c r="J385" s="79"/>
      <c r="K385" s="79"/>
      <c r="L385" s="50" t="s">
        <v>480</v>
      </c>
      <c r="M385" s="78">
        <v>52000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45000</v>
      </c>
      <c r="J387" s="79"/>
      <c r="K387" s="79"/>
      <c r="L387" s="50" t="s">
        <v>480</v>
      </c>
      <c r="M387" s="78">
        <v>40500</v>
      </c>
      <c r="N387" s="79"/>
      <c r="O387" s="79"/>
      <c r="P387" s="37" t="s">
        <v>480</v>
      </c>
    </row>
    <row r="388" spans="2:20" ht="20.100000000000001" customHeight="1">
      <c r="B388" s="153"/>
      <c r="C388" s="374"/>
      <c r="D388" s="374"/>
      <c r="E388" s="75" t="s">
        <v>217</v>
      </c>
      <c r="F388" s="76"/>
      <c r="G388" s="76"/>
      <c r="H388" s="77"/>
      <c r="I388" s="78">
        <v>6500</v>
      </c>
      <c r="J388" s="79"/>
      <c r="K388" s="79"/>
      <c r="L388" s="50" t="s">
        <v>480</v>
      </c>
      <c r="M388" s="78">
        <v>500</v>
      </c>
      <c r="N388" s="79"/>
      <c r="O388" s="79"/>
      <c r="P388" s="37" t="s">
        <v>480</v>
      </c>
    </row>
    <row r="389" spans="2:20" ht="20.100000000000001" customHeight="1">
      <c r="B389" s="153"/>
      <c r="C389" s="374"/>
      <c r="D389" s="374"/>
      <c r="E389" s="75" t="s">
        <v>218</v>
      </c>
      <c r="F389" s="76"/>
      <c r="G389" s="76"/>
      <c r="H389" s="77"/>
      <c r="I389" s="78">
        <v>10000</v>
      </c>
      <c r="J389" s="79"/>
      <c r="K389" s="79"/>
      <c r="L389" s="50" t="s">
        <v>480</v>
      </c>
      <c r="M389" s="78">
        <v>10000</v>
      </c>
      <c r="N389" s="79"/>
      <c r="O389" s="79"/>
      <c r="P389" s="37" t="s">
        <v>480</v>
      </c>
    </row>
    <row r="390" spans="2:20" ht="20.100000000000001" customHeight="1">
      <c r="B390" s="153"/>
      <c r="C390" s="374"/>
      <c r="D390" s="374"/>
      <c r="E390" s="75" t="s">
        <v>219</v>
      </c>
      <c r="F390" s="76"/>
      <c r="G390" s="76"/>
      <c r="H390" s="77"/>
      <c r="I390" s="78">
        <v>8000</v>
      </c>
      <c r="J390" s="79"/>
      <c r="K390" s="79"/>
      <c r="L390" s="50" t="s">
        <v>480</v>
      </c>
      <c r="M390" s="78">
        <v>8000</v>
      </c>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2579</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t="s">
        <v>2580</v>
      </c>
      <c r="H400" s="93"/>
      <c r="I400" s="93"/>
      <c r="J400" s="93"/>
      <c r="K400" s="93"/>
      <c r="L400" s="93"/>
      <c r="M400" s="93"/>
      <c r="N400" s="93"/>
      <c r="O400" s="93"/>
      <c r="P400" s="94"/>
    </row>
    <row r="401" spans="2:20" ht="120" customHeight="1">
      <c r="B401" s="142" t="s">
        <v>217</v>
      </c>
      <c r="C401" s="76"/>
      <c r="D401" s="76"/>
      <c r="E401" s="76"/>
      <c r="F401" s="77"/>
      <c r="G401" s="92" t="s">
        <v>2581</v>
      </c>
      <c r="H401" s="93"/>
      <c r="I401" s="93"/>
      <c r="J401" s="93"/>
      <c r="K401" s="93"/>
      <c r="L401" s="93"/>
      <c r="M401" s="93"/>
      <c r="N401" s="93"/>
      <c r="O401" s="93"/>
      <c r="P401" s="94"/>
    </row>
    <row r="402" spans="2:20" ht="120" customHeight="1">
      <c r="B402" s="142" t="s">
        <v>216</v>
      </c>
      <c r="C402" s="76"/>
      <c r="D402" s="76"/>
      <c r="E402" s="76"/>
      <c r="F402" s="77"/>
      <c r="G402" s="92" t="s">
        <v>2582</v>
      </c>
      <c r="H402" s="93"/>
      <c r="I402" s="93"/>
      <c r="J402" s="93"/>
      <c r="K402" s="93"/>
      <c r="L402" s="93"/>
      <c r="M402" s="93"/>
      <c r="N402" s="93"/>
      <c r="O402" s="93"/>
      <c r="P402" s="94"/>
    </row>
    <row r="403" spans="2:20" ht="120" customHeight="1">
      <c r="B403" s="142" t="s">
        <v>219</v>
      </c>
      <c r="C403" s="76"/>
      <c r="D403" s="76"/>
      <c r="E403" s="76"/>
      <c r="F403" s="77"/>
      <c r="G403" s="92" t="s">
        <v>2583</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11</v>
      </c>
      <c r="I431" s="148"/>
      <c r="J431" s="148"/>
      <c r="K431" s="148"/>
      <c r="L431" s="148"/>
      <c r="M431" s="148"/>
      <c r="N431" s="148"/>
      <c r="O431" s="148"/>
      <c r="P431" s="49" t="s">
        <v>476</v>
      </c>
    </row>
    <row r="432" spans="1:20" ht="20.100000000000001" customHeight="1">
      <c r="B432" s="134"/>
      <c r="C432" s="122"/>
      <c r="D432" s="95" t="s">
        <v>245</v>
      </c>
      <c r="E432" s="95"/>
      <c r="F432" s="95"/>
      <c r="G432" s="95"/>
      <c r="H432" s="78">
        <v>12</v>
      </c>
      <c r="I432" s="79"/>
      <c r="J432" s="79"/>
      <c r="K432" s="79"/>
      <c r="L432" s="79"/>
      <c r="M432" s="79"/>
      <c r="N432" s="79"/>
      <c r="O432" s="79"/>
      <c r="P432" s="37" t="s">
        <v>478</v>
      </c>
    </row>
    <row r="433" spans="2:16" ht="20.100000000000001" customHeight="1">
      <c r="B433" s="153" t="s">
        <v>241</v>
      </c>
      <c r="C433" s="95"/>
      <c r="D433" s="95" t="s">
        <v>246</v>
      </c>
      <c r="E433" s="95"/>
      <c r="F433" s="95"/>
      <c r="G433" s="95"/>
      <c r="H433" s="78">
        <v>2</v>
      </c>
      <c r="I433" s="79"/>
      <c r="J433" s="79"/>
      <c r="K433" s="79"/>
      <c r="L433" s="79"/>
      <c r="M433" s="79"/>
      <c r="N433" s="79"/>
      <c r="O433" s="79"/>
      <c r="P433" s="37" t="s">
        <v>478</v>
      </c>
    </row>
    <row r="434" spans="2:16" ht="20.100000000000001" customHeight="1">
      <c r="B434" s="153"/>
      <c r="C434" s="95"/>
      <c r="D434" s="95" t="s">
        <v>247</v>
      </c>
      <c r="E434" s="95"/>
      <c r="F434" s="95"/>
      <c r="G434" s="95"/>
      <c r="H434" s="78">
        <v>3</v>
      </c>
      <c r="I434" s="79"/>
      <c r="J434" s="79"/>
      <c r="K434" s="79"/>
      <c r="L434" s="79"/>
      <c r="M434" s="79"/>
      <c r="N434" s="79"/>
      <c r="O434" s="79"/>
      <c r="P434" s="37" t="s">
        <v>478</v>
      </c>
    </row>
    <row r="435" spans="2:16" ht="20.100000000000001" customHeight="1">
      <c r="B435" s="153"/>
      <c r="C435" s="95"/>
      <c r="D435" s="95" t="s">
        <v>248</v>
      </c>
      <c r="E435" s="95"/>
      <c r="F435" s="95"/>
      <c r="G435" s="95"/>
      <c r="H435" s="78">
        <v>7</v>
      </c>
      <c r="I435" s="79"/>
      <c r="J435" s="79"/>
      <c r="K435" s="79"/>
      <c r="L435" s="79"/>
      <c r="M435" s="79"/>
      <c r="N435" s="79"/>
      <c r="O435" s="79"/>
      <c r="P435" s="37" t="s">
        <v>478</v>
      </c>
    </row>
    <row r="436" spans="2:16" ht="20.100000000000001" customHeight="1">
      <c r="B436" s="153"/>
      <c r="C436" s="95"/>
      <c r="D436" s="95" t="s">
        <v>249</v>
      </c>
      <c r="E436" s="95"/>
      <c r="F436" s="95"/>
      <c r="G436" s="95"/>
      <c r="H436" s="78">
        <v>11</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v>2</v>
      </c>
      <c r="I440" s="79"/>
      <c r="J440" s="79"/>
      <c r="K440" s="79"/>
      <c r="L440" s="79"/>
      <c r="M440" s="79"/>
      <c r="N440" s="79"/>
      <c r="O440" s="79"/>
      <c r="P440" s="37" t="s">
        <v>478</v>
      </c>
    </row>
    <row r="441" spans="2:16" ht="20.100000000000001" customHeight="1">
      <c r="B441" s="398"/>
      <c r="C441" s="399"/>
      <c r="D441" s="95" t="s">
        <v>254</v>
      </c>
      <c r="E441" s="95"/>
      <c r="F441" s="95"/>
      <c r="G441" s="95"/>
      <c r="H441" s="78">
        <v>4</v>
      </c>
      <c r="I441" s="79"/>
      <c r="J441" s="79"/>
      <c r="K441" s="79"/>
      <c r="L441" s="79"/>
      <c r="M441" s="79"/>
      <c r="N441" s="79"/>
      <c r="O441" s="79"/>
      <c r="P441" s="37" t="s">
        <v>478</v>
      </c>
    </row>
    <row r="442" spans="2:16" ht="20.100000000000001" customHeight="1">
      <c r="B442" s="398"/>
      <c r="C442" s="399"/>
      <c r="D442" s="95" t="s">
        <v>255</v>
      </c>
      <c r="E442" s="95"/>
      <c r="F442" s="95"/>
      <c r="G442" s="95"/>
      <c r="H442" s="78">
        <v>9</v>
      </c>
      <c r="I442" s="79"/>
      <c r="J442" s="79"/>
      <c r="K442" s="79"/>
      <c r="L442" s="79"/>
      <c r="M442" s="79"/>
      <c r="N442" s="79"/>
      <c r="O442" s="79"/>
      <c r="P442" s="37" t="s">
        <v>478</v>
      </c>
    </row>
    <row r="443" spans="2:16" ht="20.100000000000001" customHeight="1">
      <c r="B443" s="398"/>
      <c r="C443" s="399"/>
      <c r="D443" s="95" t="s">
        <v>256</v>
      </c>
      <c r="E443" s="95"/>
      <c r="F443" s="95"/>
      <c r="G443" s="95"/>
      <c r="H443" s="78">
        <v>3</v>
      </c>
      <c r="I443" s="79"/>
      <c r="J443" s="79"/>
      <c r="K443" s="79"/>
      <c r="L443" s="79"/>
      <c r="M443" s="79"/>
      <c r="N443" s="79"/>
      <c r="O443" s="79"/>
      <c r="P443" s="37" t="s">
        <v>478</v>
      </c>
    </row>
    <row r="444" spans="2:16" ht="20.100000000000001" customHeight="1">
      <c r="B444" s="400"/>
      <c r="C444" s="401"/>
      <c r="D444" s="95" t="s">
        <v>257</v>
      </c>
      <c r="E444" s="95"/>
      <c r="F444" s="95"/>
      <c r="G444" s="95"/>
      <c r="H444" s="78">
        <v>3</v>
      </c>
      <c r="I444" s="79"/>
      <c r="J444" s="79"/>
      <c r="K444" s="79"/>
      <c r="L444" s="79"/>
      <c r="M444" s="79"/>
      <c r="N444" s="79"/>
      <c r="O444" s="79"/>
      <c r="P444" s="37" t="s">
        <v>478</v>
      </c>
    </row>
    <row r="445" spans="2:16" ht="20.100000000000001" customHeight="1">
      <c r="B445" s="153" t="s">
        <v>243</v>
      </c>
      <c r="C445" s="95"/>
      <c r="D445" s="95" t="s">
        <v>258</v>
      </c>
      <c r="E445" s="95"/>
      <c r="F445" s="95"/>
      <c r="G445" s="95"/>
      <c r="H445" s="78">
        <v>3</v>
      </c>
      <c r="I445" s="79"/>
      <c r="J445" s="79"/>
      <c r="K445" s="79"/>
      <c r="L445" s="79"/>
      <c r="M445" s="79"/>
      <c r="N445" s="79"/>
      <c r="O445" s="79"/>
      <c r="P445" s="37" t="s">
        <v>478</v>
      </c>
    </row>
    <row r="446" spans="2:16" ht="20.100000000000001" customHeight="1">
      <c r="B446" s="153"/>
      <c r="C446" s="95"/>
      <c r="D446" s="95" t="s">
        <v>259</v>
      </c>
      <c r="E446" s="95"/>
      <c r="F446" s="95"/>
      <c r="G446" s="95"/>
      <c r="H446" s="78">
        <v>1</v>
      </c>
      <c r="I446" s="79"/>
      <c r="J446" s="79"/>
      <c r="K446" s="79"/>
      <c r="L446" s="79"/>
      <c r="M446" s="79"/>
      <c r="N446" s="79"/>
      <c r="O446" s="79"/>
      <c r="P446" s="37" t="s">
        <v>478</v>
      </c>
    </row>
    <row r="447" spans="2:16" ht="20.100000000000001" customHeight="1">
      <c r="B447" s="153"/>
      <c r="C447" s="95"/>
      <c r="D447" s="95" t="s">
        <v>260</v>
      </c>
      <c r="E447" s="95"/>
      <c r="F447" s="95"/>
      <c r="G447" s="95"/>
      <c r="H447" s="78">
        <v>15</v>
      </c>
      <c r="I447" s="79"/>
      <c r="J447" s="79"/>
      <c r="K447" s="79"/>
      <c r="L447" s="79"/>
      <c r="M447" s="79"/>
      <c r="N447" s="79"/>
      <c r="O447" s="79"/>
      <c r="P447" s="37" t="s">
        <v>478</v>
      </c>
    </row>
    <row r="448" spans="2:16" ht="20.100000000000001" customHeight="1">
      <c r="B448" s="153"/>
      <c r="C448" s="95"/>
      <c r="D448" s="95" t="s">
        <v>261</v>
      </c>
      <c r="E448" s="95"/>
      <c r="F448" s="95"/>
      <c r="G448" s="95"/>
      <c r="H448" s="78">
        <v>2</v>
      </c>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84.16</v>
      </c>
      <c r="I453" s="148"/>
      <c r="J453" s="148"/>
      <c r="K453" s="148"/>
      <c r="L453" s="148"/>
      <c r="M453" s="148"/>
      <c r="N453" s="148"/>
      <c r="O453" s="148"/>
      <c r="P453" s="49" t="s">
        <v>484</v>
      </c>
    </row>
    <row r="454" spans="2:20" ht="20.100000000000001" customHeight="1">
      <c r="B454" s="153" t="s">
        <v>266</v>
      </c>
      <c r="C454" s="95"/>
      <c r="D454" s="95"/>
      <c r="E454" s="95"/>
      <c r="F454" s="95"/>
      <c r="G454" s="95"/>
      <c r="H454" s="78">
        <v>20</v>
      </c>
      <c r="I454" s="79"/>
      <c r="J454" s="79"/>
      <c r="K454" s="79"/>
      <c r="L454" s="79"/>
      <c r="M454" s="79"/>
      <c r="N454" s="79"/>
      <c r="O454" s="79"/>
      <c r="P454" s="37" t="s">
        <v>476</v>
      </c>
    </row>
    <row r="455" spans="2:20" ht="20.100000000000001" customHeight="1">
      <c r="B455" s="153" t="s">
        <v>267</v>
      </c>
      <c r="C455" s="95"/>
      <c r="D455" s="95"/>
      <c r="E455" s="95"/>
      <c r="F455" s="95"/>
      <c r="G455" s="95"/>
      <c r="H455" s="78">
        <v>95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1</v>
      </c>
      <c r="I461" s="79"/>
      <c r="J461" s="79"/>
      <c r="K461" s="79"/>
      <c r="L461" s="79"/>
      <c r="M461" s="79"/>
      <c r="N461" s="79"/>
      <c r="O461" s="79"/>
      <c r="P461" s="37" t="s">
        <v>478</v>
      </c>
    </row>
    <row r="462" spans="2:20" ht="20.100000000000001" customHeight="1">
      <c r="B462" s="414"/>
      <c r="C462" s="415"/>
      <c r="D462" s="415"/>
      <c r="E462" s="95" t="s">
        <v>277</v>
      </c>
      <c r="F462" s="95"/>
      <c r="G462" s="95"/>
      <c r="H462" s="78">
        <v>0</v>
      </c>
      <c r="I462" s="79"/>
      <c r="J462" s="79"/>
      <c r="K462" s="79"/>
      <c r="L462" s="79"/>
      <c r="M462" s="79"/>
      <c r="N462" s="79"/>
      <c r="O462" s="79"/>
      <c r="P462" s="37" t="s">
        <v>478</v>
      </c>
    </row>
    <row r="463" spans="2:20" ht="20.100000000000001" customHeight="1">
      <c r="B463" s="414"/>
      <c r="C463" s="415"/>
      <c r="D463" s="415"/>
      <c r="E463" s="95" t="s">
        <v>414</v>
      </c>
      <c r="F463" s="95"/>
      <c r="G463" s="95"/>
      <c r="H463" s="78">
        <v>4</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2584</v>
      </c>
      <c r="I475" s="93"/>
      <c r="J475" s="93"/>
      <c r="K475" s="93"/>
      <c r="L475" s="93"/>
      <c r="M475" s="93"/>
      <c r="N475" s="93"/>
      <c r="O475" s="93"/>
      <c r="P475" s="94"/>
    </row>
    <row r="476" spans="1:20" ht="20.100000000000001" customHeight="1">
      <c r="B476" s="408"/>
      <c r="C476" s="75" t="s">
        <v>14</v>
      </c>
      <c r="D476" s="76"/>
      <c r="E476" s="76"/>
      <c r="F476" s="76"/>
      <c r="G476" s="77"/>
      <c r="H476" s="229" t="s">
        <v>2539</v>
      </c>
      <c r="I476" s="230"/>
      <c r="J476" s="35" t="s">
        <v>468</v>
      </c>
      <c r="K476" s="230" t="s">
        <v>2551</v>
      </c>
      <c r="L476" s="230"/>
      <c r="M476" s="35" t="s">
        <v>468</v>
      </c>
      <c r="N476" s="230" t="s">
        <v>2549</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17</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17</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2585</v>
      </c>
      <c r="I482" s="93"/>
      <c r="J482" s="93"/>
      <c r="K482" s="93"/>
      <c r="L482" s="93"/>
      <c r="M482" s="93"/>
      <c r="N482" s="93"/>
      <c r="O482" s="93"/>
      <c r="P482" s="94"/>
    </row>
    <row r="483" spans="2:16" ht="20.100000000000001" customHeight="1">
      <c r="B483" s="419"/>
      <c r="C483" s="75" t="s">
        <v>14</v>
      </c>
      <c r="D483" s="76"/>
      <c r="E483" s="76"/>
      <c r="F483" s="76"/>
      <c r="G483" s="77"/>
      <c r="H483" s="229" t="s">
        <v>2586</v>
      </c>
      <c r="I483" s="230"/>
      <c r="J483" s="35" t="s">
        <v>468</v>
      </c>
      <c r="K483" s="230" t="s">
        <v>2587</v>
      </c>
      <c r="L483" s="230"/>
      <c r="M483" s="35" t="s">
        <v>468</v>
      </c>
      <c r="N483" s="230" t="s">
        <v>2588</v>
      </c>
      <c r="O483" s="230"/>
      <c r="P483" s="231"/>
    </row>
    <row r="484" spans="2:16" ht="20.100000000000001" customHeight="1">
      <c r="B484" s="419"/>
      <c r="C484" s="237" t="s">
        <v>280</v>
      </c>
      <c r="D484" s="221"/>
      <c r="E484" s="222"/>
      <c r="F484" s="245" t="s">
        <v>281</v>
      </c>
      <c r="G484" s="247"/>
      <c r="H484" s="23">
        <v>10</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2589</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2590</v>
      </c>
      <c r="I489" s="93"/>
      <c r="J489" s="93"/>
      <c r="K489" s="93"/>
      <c r="L489" s="93"/>
      <c r="M489" s="93"/>
      <c r="N489" s="93"/>
      <c r="O489" s="93"/>
      <c r="P489" s="94"/>
    </row>
    <row r="490" spans="2:16" ht="20.100000000000001" customHeight="1">
      <c r="B490" s="419"/>
      <c r="C490" s="75" t="s">
        <v>14</v>
      </c>
      <c r="D490" s="76"/>
      <c r="E490" s="76"/>
      <c r="F490" s="76"/>
      <c r="G490" s="77"/>
      <c r="H490" s="229" t="s">
        <v>2539</v>
      </c>
      <c r="I490" s="230"/>
      <c r="J490" s="35" t="s">
        <v>468</v>
      </c>
      <c r="K490" s="230" t="s">
        <v>2591</v>
      </c>
      <c r="L490" s="230"/>
      <c r="M490" s="35" t="s">
        <v>468</v>
      </c>
      <c r="N490" s="230" t="s">
        <v>2592</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2589</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2556</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2593</v>
      </c>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2557</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2556</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v>43748</v>
      </c>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t="s">
        <v>2594</v>
      </c>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t="s">
        <v>2556</v>
      </c>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2595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2595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2596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2596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2596</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2556</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t="s">
        <v>2597</v>
      </c>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t="s">
        <v>2598</v>
      </c>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2556</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2556</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2556</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2556</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2556</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2556</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2556</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2556</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2556</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2556</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2556</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2556</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2556</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2556</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2556</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2556</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2557</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5" manualBreakCount="25">
    <brk id="28" max="16" man="1"/>
    <brk id="59" max="16" man="1"/>
    <brk id="89" max="16" man="1"/>
    <brk id="129" max="16" man="1"/>
    <brk id="142" max="16" man="1"/>
    <brk id="173" max="16" man="1"/>
    <brk id="195" max="16" man="1"/>
    <brk id="212" max="16" man="1"/>
    <brk id="224" max="16" man="1"/>
    <brk id="241" max="16" man="1"/>
    <brk id="259" max="16" man="1"/>
    <brk id="274" max="16" man="1"/>
    <brk id="307" max="16" man="1"/>
    <brk id="336" max="16" man="1"/>
    <brk id="371" max="16" man="1"/>
    <brk id="395" max="16" man="1"/>
    <brk id="407"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22" zoomScaleNormal="85" zoomScaleSheetLayoutView="100" workbookViewId="0">
      <selection activeCell="H30" sqref="H30:I3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2599</v>
      </c>
      <c r="K4" s="492"/>
      <c r="L4" s="492"/>
      <c r="M4" s="491" t="s">
        <v>2600</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t="s">
        <v>2358</v>
      </c>
      <c r="I21" s="499"/>
      <c r="J21" s="491" t="s">
        <v>2601</v>
      </c>
      <c r="K21" s="492"/>
      <c r="L21" s="492"/>
      <c r="M21" s="491" t="s">
        <v>2602</v>
      </c>
      <c r="N21" s="492"/>
      <c r="O21" s="492"/>
      <c r="P21" s="492"/>
      <c r="Q21" s="492"/>
      <c r="R21" s="65"/>
      <c r="S21" s="25"/>
    </row>
    <row r="22" spans="2:19" ht="50.1" customHeight="1">
      <c r="B22" s="59"/>
      <c r="C22" s="500" t="s">
        <v>337</v>
      </c>
      <c r="D22" s="500"/>
      <c r="E22" s="500"/>
      <c r="F22" s="500"/>
      <c r="G22" s="500"/>
      <c r="H22" s="498" t="s">
        <v>2358</v>
      </c>
      <c r="I22" s="499"/>
      <c r="J22" s="491" t="s">
        <v>2603</v>
      </c>
      <c r="K22" s="492"/>
      <c r="L22" s="492"/>
      <c r="M22" s="491" t="s">
        <v>2604</v>
      </c>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2605</v>
      </c>
      <c r="K26" s="515"/>
      <c r="L26" s="515"/>
      <c r="M26" s="514" t="s">
        <v>2606</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5"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17" sqref="AE17:AN1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t="s">
        <v>2556</v>
      </c>
      <c r="Q7" s="579"/>
      <c r="R7" s="579"/>
      <c r="S7" s="579"/>
      <c r="T7" s="579"/>
      <c r="U7" s="580"/>
      <c r="V7" s="550" t="s">
        <v>2563</v>
      </c>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2556</v>
      </c>
      <c r="Q8" s="539"/>
      <c r="R8" s="539"/>
      <c r="S8" s="539"/>
      <c r="T8" s="539"/>
      <c r="U8" s="540"/>
      <c r="V8" s="553" t="s">
        <v>2563</v>
      </c>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2556</v>
      </c>
      <c r="Q9" s="539"/>
      <c r="R9" s="539"/>
      <c r="S9" s="539"/>
      <c r="T9" s="539"/>
      <c r="U9" s="540"/>
      <c r="V9" s="553"/>
      <c r="W9" s="553"/>
      <c r="X9" s="553"/>
      <c r="Y9" s="553" t="s">
        <v>2563</v>
      </c>
      <c r="Z9" s="553"/>
      <c r="AA9" s="553"/>
      <c r="AB9" s="544" t="s">
        <v>2607</v>
      </c>
      <c r="AC9" s="545"/>
      <c r="AD9" s="545"/>
      <c r="AE9" s="544" t="s">
        <v>2617</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2556</v>
      </c>
      <c r="Q10" s="539"/>
      <c r="R10" s="539"/>
      <c r="S10" s="539"/>
      <c r="T10" s="539"/>
      <c r="U10" s="540"/>
      <c r="V10" s="553" t="s">
        <v>2563</v>
      </c>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2557</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2556</v>
      </c>
      <c r="Q12" s="539"/>
      <c r="R12" s="539"/>
      <c r="S12" s="539"/>
      <c r="T12" s="539"/>
      <c r="U12" s="540"/>
      <c r="V12" s="553" t="s">
        <v>2563</v>
      </c>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2557</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2556</v>
      </c>
      <c r="Q14" s="539"/>
      <c r="R14" s="539"/>
      <c r="S14" s="539"/>
      <c r="T14" s="539"/>
      <c r="U14" s="540"/>
      <c r="V14" s="553"/>
      <c r="W14" s="553"/>
      <c r="X14" s="553"/>
      <c r="Y14" s="553" t="s">
        <v>2563</v>
      </c>
      <c r="Z14" s="553"/>
      <c r="AA14" s="553"/>
      <c r="AB14" s="544" t="s">
        <v>2608</v>
      </c>
      <c r="AC14" s="545"/>
      <c r="AD14" s="545"/>
      <c r="AE14" s="544" t="s">
        <v>2614</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t="s">
        <v>2556</v>
      </c>
      <c r="Q15" s="591"/>
      <c r="R15" s="591"/>
      <c r="S15" s="591"/>
      <c r="T15" s="591"/>
      <c r="U15" s="592"/>
      <c r="V15" s="593"/>
      <c r="W15" s="593"/>
      <c r="X15" s="593"/>
      <c r="Y15" s="593" t="s">
        <v>2563</v>
      </c>
      <c r="Z15" s="593"/>
      <c r="AA15" s="593"/>
      <c r="AB15" s="594"/>
      <c r="AC15" s="595"/>
      <c r="AD15" s="595"/>
      <c r="AE15" s="594" t="s">
        <v>2618</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t="s">
        <v>2556</v>
      </c>
      <c r="Q17" s="579"/>
      <c r="R17" s="579"/>
      <c r="S17" s="579"/>
      <c r="T17" s="579"/>
      <c r="U17" s="580"/>
      <c r="V17" s="550" t="s">
        <v>2563</v>
      </c>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2556</v>
      </c>
      <c r="Q18" s="539"/>
      <c r="R18" s="539"/>
      <c r="S18" s="539"/>
      <c r="T18" s="539"/>
      <c r="U18" s="540"/>
      <c r="V18" s="553" t="s">
        <v>2563</v>
      </c>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2556</v>
      </c>
      <c r="Q19" s="539"/>
      <c r="R19" s="539"/>
      <c r="S19" s="539"/>
      <c r="T19" s="539"/>
      <c r="U19" s="540"/>
      <c r="V19" s="553" t="s">
        <v>2563</v>
      </c>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2556</v>
      </c>
      <c r="Q20" s="539"/>
      <c r="R20" s="539"/>
      <c r="S20" s="539"/>
      <c r="T20" s="539"/>
      <c r="U20" s="540"/>
      <c r="V20" s="553" t="s">
        <v>2563</v>
      </c>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2557</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2556</v>
      </c>
      <c r="Q22" s="539"/>
      <c r="R22" s="539"/>
      <c r="S22" s="539"/>
      <c r="T22" s="539"/>
      <c r="U22" s="540"/>
      <c r="V22" s="553" t="s">
        <v>2563</v>
      </c>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2556</v>
      </c>
      <c r="Q23" s="539"/>
      <c r="R23" s="539"/>
      <c r="S23" s="539"/>
      <c r="T23" s="539"/>
      <c r="U23" s="540"/>
      <c r="V23" s="553"/>
      <c r="W23" s="553"/>
      <c r="X23" s="553"/>
      <c r="Y23" s="553" t="s">
        <v>2563</v>
      </c>
      <c r="Z23" s="553"/>
      <c r="AA23" s="553"/>
      <c r="AB23" s="544" t="s">
        <v>2609</v>
      </c>
      <c r="AC23" s="545"/>
      <c r="AD23" s="545"/>
      <c r="AE23" s="544" t="s">
        <v>2612</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2556</v>
      </c>
      <c r="Q24" s="539"/>
      <c r="R24" s="539"/>
      <c r="S24" s="539"/>
      <c r="T24" s="539"/>
      <c r="U24" s="540"/>
      <c r="V24" s="553"/>
      <c r="W24" s="553"/>
      <c r="X24" s="553"/>
      <c r="Y24" s="553" t="s">
        <v>2563</v>
      </c>
      <c r="Z24" s="553"/>
      <c r="AA24" s="553"/>
      <c r="AB24" s="544" t="s">
        <v>2610</v>
      </c>
      <c r="AC24" s="545"/>
      <c r="AD24" s="545"/>
      <c r="AE24" s="544" t="s">
        <v>2613</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2556</v>
      </c>
      <c r="Q25" s="539"/>
      <c r="R25" s="539"/>
      <c r="S25" s="539"/>
      <c r="T25" s="539"/>
      <c r="U25" s="540"/>
      <c r="V25" s="553"/>
      <c r="W25" s="553"/>
      <c r="X25" s="553"/>
      <c r="Y25" s="553" t="s">
        <v>2563</v>
      </c>
      <c r="Z25" s="553"/>
      <c r="AA25" s="553"/>
      <c r="AB25" s="544" t="s">
        <v>2610</v>
      </c>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2557</v>
      </c>
      <c r="Q26" s="582"/>
      <c r="R26" s="582"/>
      <c r="S26" s="582"/>
      <c r="T26" s="582"/>
      <c r="U26" s="583"/>
      <c r="V26" s="552"/>
      <c r="W26" s="552"/>
      <c r="X26" s="552"/>
      <c r="Y26" s="552"/>
      <c r="Z26" s="552"/>
      <c r="AA26" s="552"/>
      <c r="AB26" s="547"/>
      <c r="AC26" s="548"/>
      <c r="AD26" s="548"/>
      <c r="AE26" s="547" t="s">
        <v>2611</v>
      </c>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2557</v>
      </c>
      <c r="Q28" s="579"/>
      <c r="R28" s="579"/>
      <c r="S28" s="579"/>
      <c r="T28" s="579"/>
      <c r="U28" s="580"/>
      <c r="V28" s="550"/>
      <c r="W28" s="550"/>
      <c r="X28" s="550"/>
      <c r="Y28" s="550" t="s">
        <v>2563</v>
      </c>
      <c r="Z28" s="550"/>
      <c r="AA28" s="550"/>
      <c r="AB28" s="541"/>
      <c r="AC28" s="542"/>
      <c r="AD28" s="542"/>
      <c r="AE28" s="541" t="s">
        <v>2615</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2556</v>
      </c>
      <c r="Q29" s="539"/>
      <c r="R29" s="539"/>
      <c r="S29" s="539"/>
      <c r="T29" s="539"/>
      <c r="U29" s="540"/>
      <c r="V29" s="553" t="s">
        <v>2563</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2556</v>
      </c>
      <c r="Q30" s="539"/>
      <c r="R30" s="539"/>
      <c r="S30" s="539"/>
      <c r="T30" s="539"/>
      <c r="U30" s="540"/>
      <c r="V30" s="553" t="s">
        <v>2563</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2556</v>
      </c>
      <c r="Q31" s="539"/>
      <c r="R31" s="539"/>
      <c r="S31" s="539"/>
      <c r="T31" s="539"/>
      <c r="U31" s="540"/>
      <c r="V31" s="553" t="s">
        <v>2563</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2556</v>
      </c>
      <c r="Q32" s="582"/>
      <c r="R32" s="582"/>
      <c r="S32" s="582"/>
      <c r="T32" s="582"/>
      <c r="U32" s="583"/>
      <c r="V32" s="552" t="s">
        <v>2563</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t="s">
        <v>2557</v>
      </c>
      <c r="Q34" s="579"/>
      <c r="R34" s="579"/>
      <c r="S34" s="579"/>
      <c r="T34" s="579"/>
      <c r="U34" s="580"/>
      <c r="V34" s="550"/>
      <c r="W34" s="550"/>
      <c r="X34" s="550"/>
      <c r="Y34" s="550" t="s">
        <v>2563</v>
      </c>
      <c r="Z34" s="550"/>
      <c r="AA34" s="550"/>
      <c r="AB34" s="541" t="s">
        <v>2608</v>
      </c>
      <c r="AC34" s="542"/>
      <c r="AD34" s="542"/>
      <c r="AE34" s="541" t="s">
        <v>2616</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2557</v>
      </c>
      <c r="Q35" s="539"/>
      <c r="R35" s="539"/>
      <c r="S35" s="539"/>
      <c r="T35" s="539"/>
      <c r="U35" s="540"/>
      <c r="V35" s="553"/>
      <c r="W35" s="553"/>
      <c r="X35" s="553"/>
      <c r="Y35" s="553" t="s">
        <v>2563</v>
      </c>
      <c r="Z35" s="553"/>
      <c r="AA35" s="553"/>
      <c r="AB35" s="544" t="s">
        <v>2608</v>
      </c>
      <c r="AC35" s="545"/>
      <c r="AD35" s="545"/>
      <c r="AE35" s="544" t="s">
        <v>2616</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2557</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2026-03-18T05:10:23Z</dcterms:modified>
</cp:coreProperties>
</file>