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EA240B50-DD77-4BA1-9B36-A70ADA33E9F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1915" yWindow="142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1">別添１!$A$1:$S$50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<sst xmlns="http://schemas.openxmlformats.org/spreadsheetml/2006/main" count="3210" uniqueCount="2649">
  <si>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</si>
  <si>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</si>
  <si>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</si>
  <si>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</si>
  <si>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</si>
  <si>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</si>
  <si>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</si>
  <si>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</si>
  <si>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</si>
  <si>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</si>
  <si>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</si>
  <si>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</si>
  <si>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</si>
  <si>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</si>
  <si>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</si>
  <si>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</si>
  <si>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</si>
  <si>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</si>
  <si>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</si>
  <si>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</si>
  <si>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</si>
  <si>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</si>
  <si>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</si>
  <si>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</si>
  <si>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</si>
  <si>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</si>
  <si>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</si>
  <si>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</si>
  <si>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</si>
  <si>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</si>
  <si>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</si>
  <si>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</si>
  <si>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</si>
  <si>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</si>
  <si>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</si>
  <si>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</si>
  <si>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</si>
  <si>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</si>
  <si>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</si>
  <si>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</si>
  <si>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</si>
  <si>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</si>
  <si>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</si>
  <si>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</si>
  <si>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</si>
  <si>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</si>
  <si>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</si>
  <si>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</si>
  <si>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</si>
  <si>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</si>
  <si>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</si>
  <si>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</si>
  <si>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</si>
  <si>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</si>
  <si>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</si>
  <si>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</si>
  <si>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</si>
  <si>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</si>
  <si>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</si>
  <si>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</si>
  <si>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</si>
  <si>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</si>
  <si>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</si>
  <si>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</si>
  <si>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</si>
  <si>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</si>
  <si>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</si>
  <si>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</si>
  <si>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</si>
  <si>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</si>
  <si>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</si>
  <si>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</si>
  <si>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</si>
  <si>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</si>
  <si>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</si>
  <si>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</si>
  <si>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</si>
  <si>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</si>
  <si>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</si>
  <si>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</si>
  <si>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</si>
  <si>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</si>
  <si>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</si>
  <si>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</si>
  <si>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</si>
  <si>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</si>
  <si>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</si>
  <si>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</si>
  <si>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</si>
  <si>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</si>
  <si>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</si>
  <si>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</si>
  <si>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</si>
  <si>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</si>
  <si>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</si>
  <si>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</si>
  <si>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</si>
  <si>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</si>
  <si>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</si>
  <si>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</si>
  <si>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</si>
  <si>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</si>
  <si>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</si>
  <si>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</si>
  <si>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</si>
  <si>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</si>
  <si>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</si>
  <si>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</si>
  <si>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</si>
  <si>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</si>
  <si>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</si>
  <si>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</si>
  <si>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</si>
  <si>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</si>
  <si>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</si>
  <si>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</si>
  <si>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</si>
  <si>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</si>
  <si>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</si>
  <si>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</si>
  <si>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</si>
  <si>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</si>
  <si>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</si>
  <si>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</si>
  <si>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</si>
  <si>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</si>
  <si>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</si>
  <si>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</si>
  <si>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</si>
  <si>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</si>
  <si>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</si>
  <si>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</si>
  <si>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</si>
  <si>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</si>
  <si>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</si>
  <si>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</si>
  <si>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</si>
  <si>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</si>
  <si>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</si>
  <si>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</si>
  <si>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</si>
  <si>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</si>
  <si>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</si>
  <si>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</si>
  <si>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</si>
  <si>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</si>
  <si>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</si>
  <si>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</si>
  <si>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</si>
  <si>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</si>
  <si>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</si>
  <si>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</si>
  <si>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</si>
  <si>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</si>
  <si>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</si>
  <si>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</si>
  <si>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</si>
  <si>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</si>
  <si>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</si>
  <si>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</si>
  <si>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</si>
  <si>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</si>
  <si>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</si>
  <si>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</si>
  <si>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</si>
  <si>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</si>
  <si>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</si>
  <si>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</si>
  <si>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</si>
  <si>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</si>
  <si>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</si>
  <si>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</si>
  <si>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</si>
  <si>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</si>
  <si>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</si>
  <si>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</si>
  <si>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</si>
  <si>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</si>
  <si>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</si>
  <si>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</si>
  <si>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</si>
  <si>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</si>
  <si>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</si>
  <si>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</si>
  <si>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</si>
  <si>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</si>
  <si>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</si>
  <si>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</si>
  <si>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</si>
  <si>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</si>
  <si>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</si>
  <si>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</si>
  <si>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</si>
  <si>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</si>
  <si>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</si>
  <si>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</si>
  <si>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</si>
  <si>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</si>
  <si>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</si>
  <si>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</si>
  <si>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</si>
  <si>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</si>
  <si>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</si>
  <si>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</si>
  <si>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</si>
  <si>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</si>
  <si>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</si>
  <si>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</si>
  <si>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</si>
  <si>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</si>
  <si>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</si>
  <si>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</si>
  <si>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</si>
  <si>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</si>
  <si>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</si>
  <si>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</si>
  <si>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</si>
  <si>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</si>
  <si>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</si>
  <si>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</si>
  <si>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</si>
  <si>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</si>
  <si>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</si>
  <si>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</si>
  <si>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</si>
  <si>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</si>
  <si>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</si>
  <si>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</si>
  <si>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</si>
  <si>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</si>
  <si>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</si>
  <si>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</si>
  <si>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</si>
  <si>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</si>
  <si>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</si>
  <si>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</si>
  <si>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</si>
  <si>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</si>
  <si>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</si>
  <si>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</si>
  <si>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</si>
  <si>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</si>
  <si>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</si>
  <si>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</si>
  <si>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</si>
  <si>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</si>
  <si>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</si>
  <si>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</si>
  <si>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</si>
  <si>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</si>
  <si>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</si>
  <si>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</si>
  <si>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</si>
  <si>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</si>
  <si>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</si>
  <si>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</si>
  <si>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</si>
  <si>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</si>
  <si>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</si>
  <si>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</si>
  <si>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</si>
  <si>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</si>
  <si>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</si>
  <si>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</si>
  <si>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</si>
  <si>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</si>
  <si>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</si>
  <si>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</si>
  <si>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</si>
  <si>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</si>
  <si>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</si>
  <si>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</si>
  <si>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</si>
  <si>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</si>
  <si>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</si>
  <si>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</si>
  <si>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</si>
  <si>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</si>
  <si>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</si>
  <si>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</si>
  <si>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</si>
  <si>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</si>
  <si>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</si>
  <si>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</si>
  <si>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</si>
  <si>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</si>
  <si>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</si>
  <si>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</si>
  <si>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</si>
  <si>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</si>
  <si>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</si>
  <si>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</si>
  <si>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</si>
  <si>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</si>
  <si>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</si>
  <si>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</si>
  <si>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</si>
  <si>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</si>
  <si>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</si>
  <si>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</si>
  <si>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</si>
  <si>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</si>
  <si>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</si>
  <si>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</si>
  <si>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</si>
  <si>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</si>
  <si>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</si>
  <si>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</si>
  <si>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</si>
  <si>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</si>
  <si>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</si>
  <si>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</si>
  <si>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</si>
  <si>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</si>
  <si>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</si>
  <si>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</si>
  <si>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</si>
  <si>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</si>
  <si>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</si>
  <si>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</si>
  <si>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</si>
  <si>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</si>
  <si>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</si>
  <si>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</si>
  <si>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</si>
  <si>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</si>
  <si>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</si>
  <si>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</si>
  <si>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</si>
  <si>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</si>
  <si>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</si>
  <si>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</si>
  <si>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</si>
  <si>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</si>
  <si>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</si>
  <si>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</si>
  <si>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</si>
  <si>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</si>
  <si>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</si>
  <si>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</si>
  <si>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</si>
  <si>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</si>
  <si>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</si>
  <si>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</si>
  <si>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</si>
  <si>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</si>
  <si>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</si>
  <si>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</si>
  <si>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</si>
  <si>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</si>
  <si>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</si>
  <si>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</si>
  <si>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</si>
  <si>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</si>
  <si>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</si>
  <si>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</si>
  <si>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</si>
  <si>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</si>
  <si>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</si>
  <si>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</si>
  <si>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</si>
  <si>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</si>
  <si>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</si>
  <si>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</si>
  <si>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</si>
  <si>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</si>
  <si>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</si>
  <si>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</si>
  <si>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</si>
  <si>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</si>
  <si>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</si>
  <si>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</si>
  <si>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</si>
  <si>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</si>
  <si>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</si>
  <si>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</si>
  <si>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</si>
  <si>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</si>
  <si>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</si>
  <si>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</si>
  <si>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</si>
  <si>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</si>
  <si>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</si>
  <si>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</si>
  <si>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</si>
  <si>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</si>
  <si>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</si>
  <si>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</si>
  <si>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</si>
  <si>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</si>
  <si>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</si>
  <si>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</si>
  <si>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</si>
  <si>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</si>
  <si>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</si>
  <si>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</si>
  <si>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</si>
  <si>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</si>
  <si>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</si>
  <si>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</si>
  <si>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</si>
  <si>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</si>
  <si>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</si>
  <si>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</si>
  <si>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</si>
  <si>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</si>
  <si>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</si>
  <si>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</si>
  <si>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</si>
  <si>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</si>
  <si>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</si>
  <si>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</si>
  <si>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</si>
  <si>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</si>
  <si>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</si>
  <si>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</si>
  <si>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</si>
  <si>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</si>
  <si>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</si>
  <si>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</si>
  <si>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</si>
  <si>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</si>
  <si>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</si>
  <si>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</si>
  <si>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</si>
  <si>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</si>
  <si>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</si>
  <si>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</si>
  <si>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</si>
  <si>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</si>
  <si>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</si>
  <si>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</si>
  <si>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</si>
  <si>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</si>
  <si>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</si>
  <si>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</si>
  <si>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</si>
  <si>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</si>
  <si>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</si>
  <si>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</si>
  <si>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</si>
  <si>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</si>
  <si>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</si>
  <si>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</si>
  <si>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</si>
  <si>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</si>
  <si>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</si>
  <si>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</si>
  <si>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</si>
  <si>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</si>
  <si>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</si>
  <si>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</si>
  <si>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</si>
  <si>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</si>
  <si>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</si>
  <si>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</si>
  <si>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</si>
  <si>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</si>
  <si>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</si>
  <si>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</si>
  <si>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</si>
  <si>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</si>
  <si>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</si>
  <si>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</si>
  <si>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</si>
  <si>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</si>
  <si>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</si>
  <si>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</si>
  <si>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</si>
  <si>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</si>
  <si>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</si>
  <si>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</si>
  <si>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</si>
  <si>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</si>
  <si>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</si>
  <si>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</si>
  <si>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</si>
  <si>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</si>
  <si>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</si>
  <si>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</si>
  <si>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</si>
  <si>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</si>
  <si>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</si>
  <si>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</si>
  <si>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</si>
  <si>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</si>
  <si>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</si>
  <si>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</si>
  <si>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</si>
  <si>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</si>
  <si>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</si>
  <si>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</si>
  <si>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</si>
  <si>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</si>
  <si>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</si>
  <si>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</si>
  <si>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</si>
  <si>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</si>
  <si>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</si>
  <si>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</si>
  <si>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</si>
  <si>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</si>
  <si>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</si>
  <si>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</si>
  <si>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</si>
  <si>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</si>
  <si>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</si>
  <si>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</si>
  <si>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</si>
  <si>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</si>
  <si>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</si>
  <si>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</si>
  <si>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</si>
  <si>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</si>
  <si>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</si>
  <si>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</si>
  <si>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</si>
  <si>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</si>
  <si>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</si>
  <si>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</si>
  <si>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</si>
  <si>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</si>
  <si>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</si>
  <si>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</si>
  <si>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</si>
  <si>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</si>
  <si>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</si>
  <si>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</si>
  <si>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</si>
  <si>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</si>
  <si>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</si>
  <si>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</si>
  <si>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</si>
  <si>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</si>
  <si>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</si>
  <si>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</si>
  <si>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</si>
  <si>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</si>
  <si>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</si>
  <si>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</si>
  <si>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</si>
  <si>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</si>
  <si>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</si>
  <si>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</si>
  <si>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</si>
  <si>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</si>
  <si>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</si>
  <si>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</si>
  <si>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</si>
  <si>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</si>
  <si>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</si>
  <si>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</si>
  <si>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</si>
  <si>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</si>
  <si>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</si>
  <si>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</si>
  <si>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</si>
  <si>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</si>
  <si>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</si>
  <si>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</si>
  <si>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</si>
  <si>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</si>
  <si>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</si>
  <si>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</si>
  <si>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</si>
  <si>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</si>
  <si>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</si>
  <si>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</si>
  <si>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</si>
  <si>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</si>
  <si>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</si>
  <si>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</si>
  <si>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</si>
  <si>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</si>
  <si>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</si>
  <si>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</si>
  <si>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</si>
  <si>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</si>
  <si>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</si>
  <si>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</si>
  <si>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</si>
  <si>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</si>
  <si>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</si>
  <si>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</si>
  <si>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</si>
  <si>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</si>
  <si>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</si>
  <si>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</si>
  <si>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</si>
  <si>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</si>
  <si>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</si>
  <si>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</si>
  <si>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</si>
  <si>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</si>
  <si>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</si>
  <si>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</si>
  <si>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</si>
  <si>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</si>
  <si>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</si>
  <si>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</si>
  <si>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</si>
  <si>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</si>
  <si>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</si>
  <si>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</si>
  <si>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</si>
  <si>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</si>
  <si>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</si>
  <si>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</si>
  <si>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</si>
  <si>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</si>
  <si>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</si>
  <si>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</si>
  <si>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</si>
  <si>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</si>
  <si>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</si>
  <si>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</si>
  <si>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</si>
  <si>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</si>
  <si>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</si>
  <si>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</si>
  <si>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</si>
  <si>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</si>
  <si>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</si>
  <si>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</si>
  <si>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</si>
  <si>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</si>
  <si>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</si>
  <si>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</si>
  <si>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</si>
  <si>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</si>
  <si>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</si>
  <si>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</si>
  <si>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</si>
  <si>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</si>
  <si>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</si>
  <si>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</si>
  <si>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</si>
  <si>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</si>
  <si>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</si>
  <si>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</si>
  <si>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</si>
  <si>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</si>
  <si>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</si>
  <si>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</si>
  <si>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</si>
  <si>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</si>
  <si>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</si>
  <si>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</si>
  <si>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</si>
  <si>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</si>
  <si>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</si>
  <si>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</si>
  <si>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</si>
  <si>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</si>
  <si>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</si>
  <si>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</si>
  <si>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</si>
  <si>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</si>
  <si>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</si>
  <si>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</si>
  <si>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</si>
  <si>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</si>
  <si>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</si>
  <si>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</si>
  <si>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</si>
  <si>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</si>
  <si>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</si>
  <si>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</si>
  <si>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</si>
  <si>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</si>
  <si>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</si>
  <si>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</si>
  <si>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</si>
  <si>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</si>
  <si>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</si>
  <si>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</si>
  <si>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</si>
  <si>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</si>
  <si>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</si>
  <si>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</si>
  <si>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</si>
  <si>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</si>
  <si>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</si>
  <si>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</si>
  <si>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</si>
  <si>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</si>
  <si>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</si>
  <si>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</si>
  <si>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</si>
  <si>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</si>
  <si>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</si>
  <si>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</si>
  <si>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</si>
  <si>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</si>
  <si>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</si>
  <si>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</si>
  <si>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</si>
  <si>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</si>
  <si>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</si>
  <si>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</si>
  <si>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</si>
  <si>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</si>
  <si>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</si>
  <si>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</si>
  <si>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</si>
  <si>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</si>
  <si>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</si>
  <si>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</si>
  <si>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</si>
  <si>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</si>
  <si>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</si>
  <si>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</si>
  <si>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</si>
  <si>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</si>
  <si>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</si>
  <si>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</si>
  <si>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</si>
  <si>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</si>
  <si>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</si>
  <si>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</si>
  <si>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</si>
  <si>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</si>
  <si>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</si>
  <si>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</si>
  <si>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</si>
  <si>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</si>
  <si>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</si>
  <si>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</si>
  <si>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</si>
  <si>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</si>
  <si>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</si>
  <si>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</si>
  <si>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</si>
  <si>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</si>
  <si>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</si>
  <si>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</si>
  <si>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</si>
  <si>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</si>
  <si>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</si>
  <si>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</si>
  <si>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</si>
  <si>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</si>
  <si>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</si>
  <si>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</si>
  <si>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</si>
  <si>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</si>
  <si>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</si>
  <si>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</si>
  <si>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</si>
  <si>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</si>
  <si>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</si>
  <si>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</si>
  <si>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</si>
  <si>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</si>
  <si>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</si>
  <si>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</si>
  <si>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</si>
  <si>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</si>
  <si>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</si>
  <si>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</si>
  <si>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</si>
  <si>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</si>
  <si>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</si>
  <si>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</si>
  <si>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</si>
  <si>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</si>
  <si>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</si>
  <si>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</si>
  <si>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</si>
  <si>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</si>
  <si>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</si>
  <si>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</si>
  <si>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</si>
  <si>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</si>
  <si>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</si>
  <si>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</si>
  <si>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</si>
  <si>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</si>
  <si>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</si>
  <si>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</si>
  <si>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</si>
  <si>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</si>
  <si>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</si>
  <si>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</si>
  <si>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</si>
  <si>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</si>
  <si>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</si>
  <si>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</si>
  <si>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</si>
  <si>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</si>
  <si>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</si>
  <si>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</si>
  <si>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</si>
  <si>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</si>
  <si>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</si>
  <si>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</si>
  <si>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</si>
  <si>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</si>
  <si>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</si>
  <si>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</si>
  <si>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</si>
  <si>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</si>
  <si>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</si>
  <si>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</si>
  <si>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</si>
  <si>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</si>
  <si>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</si>
  <si>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</si>
  <si>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</si>
  <si>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</si>
  <si>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</si>
  <si>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</si>
  <si>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</si>
  <si>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</si>
  <si>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</si>
  <si>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</si>
  <si>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</si>
  <si>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</si>
  <si>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</si>
  <si>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</si>
  <si>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</si>
  <si>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</si>
  <si>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</si>
  <si>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</si>
  <si>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</si>
  <si>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</si>
  <si>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</si>
  <si>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</si>
  <si>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</si>
  <si>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</si>
  <si>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</si>
  <si>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</si>
  <si>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</si>
  <si>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</si>
  <si>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</si>
  <si>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</si>
  <si>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</si>
  <si>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</si>
  <si>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</si>
  <si>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</si>
  <si>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</si>
  <si>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</si>
  <si>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</si>
  <si>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</si>
  <si>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</si>
  <si>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</si>
  <si>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</si>
  <si>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</si>
  <si>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</si>
  <si>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</si>
  <si>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</si>
  <si>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</si>
  <si>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</si>
  <si>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</si>
  <si>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</si>
  <si>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</si>
  <si>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</si>
  <si>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</si>
  <si>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</si>
  <si>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</si>
  <si>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</si>
  <si>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</si>
  <si>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</si>
  <si>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</si>
  <si>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</si>
  <si>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</si>
  <si>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</si>
  <si>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</si>
  <si>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</si>
  <si>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</si>
  <si>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</si>
  <si>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</si>
  <si>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</si>
  <si>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</si>
  <si>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</si>
  <si>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</si>
  <si>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</si>
  <si>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</si>
  <si>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</si>
  <si>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</si>
  <si>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</si>
  <si>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</si>
  <si>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</si>
  <si>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</si>
  <si>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</si>
  <si>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</si>
  <si>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</si>
  <si>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</si>
  <si>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</si>
  <si>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</si>
  <si>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</si>
  <si>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</si>
  <si>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</si>
  <si>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</si>
  <si>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</si>
  <si>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</si>
  <si>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</si>
  <si>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</si>
  <si>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</si>
  <si>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</si>
  <si>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</si>
  <si>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</si>
  <si>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</si>
  <si>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</si>
  <si>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</si>
  <si>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</si>
  <si>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</si>
  <si>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</si>
  <si>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</si>
  <si>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</si>
  <si>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</si>
  <si>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</si>
  <si>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</si>
  <si>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</si>
  <si>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</si>
  <si>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</si>
  <si>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</si>
  <si>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</si>
  <si>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</si>
  <si>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</si>
  <si>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</si>
  <si>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</si>
  <si>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</si>
  <si>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</si>
  <si>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</si>
  <si>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</si>
  <si>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</si>
  <si>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</si>
  <si>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</si>
  <si>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</si>
  <si>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</si>
  <si>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</si>
  <si>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</si>
  <si>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</si>
  <si>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</si>
  <si>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</si>
  <si>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</si>
  <si>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</si>
  <si>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</si>
  <si>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</si>
  <si>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</si>
  <si>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</si>
  <si>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</si>
  <si>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</si>
  <si>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</si>
  <si>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</si>
  <si>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</si>
  <si>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</si>
  <si>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</si>
  <si>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</si>
  <si>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</si>
  <si>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</si>
  <si>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</si>
  <si>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</si>
  <si>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</si>
  <si>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</si>
  <si>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</si>
  <si>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</si>
  <si>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</si>
  <si>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</si>
  <si>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</si>
  <si>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</si>
  <si>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</si>
  <si>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</si>
  <si>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</si>
  <si>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</si>
  <si>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</si>
  <si>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</si>
  <si>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</si>
  <si>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</si>
  <si>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</si>
  <si>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</si>
  <si>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</si>
  <si>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</si>
  <si>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</si>
  <si>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</si>
  <si>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</si>
  <si>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</si>
  <si>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</si>
  <si>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</si>
  <si>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</si>
  <si>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</si>
  <si>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</si>
  <si>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</si>
  <si>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</si>
  <si>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</si>
  <si>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</si>
  <si>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</si>
  <si>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</si>
  <si>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</si>
  <si>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</si>
  <si>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</si>
  <si>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</si>
  <si>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</si>
  <si>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</si>
  <si>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</si>
  <si>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</si>
  <si>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</si>
  <si>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</si>
  <si>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</si>
  <si>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</si>
  <si>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</si>
  <si>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</si>
  <si>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</si>
  <si>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</si>
  <si>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</si>
  <si>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</si>
  <si>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</si>
  <si>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</si>
  <si>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</si>
  <si>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</si>
  <si>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</si>
  <si>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</si>
  <si>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</si>
  <si>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</si>
  <si>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</si>
  <si>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</si>
  <si>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</si>
  <si>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</si>
  <si>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</si>
  <si>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</si>
  <si>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</si>
  <si>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</si>
  <si>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</si>
  <si>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</si>
  <si>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</si>
  <si>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</si>
  <si>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</si>
  <si>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</si>
  <si>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</si>
  <si>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</si>
  <si>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</si>
  <si>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</si>
  <si>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</si>
  <si>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</si>
  <si>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</si>
  <si>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</si>
  <si>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</si>
  <si>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</si>
  <si>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</si>
  <si>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</si>
  <si>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</si>
  <si>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</si>
  <si>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</si>
  <si>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</si>
  <si>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</si>
  <si>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</si>
  <si>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</si>
  <si>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</si>
  <si>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</si>
  <si>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</si>
  <si>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</si>
  <si>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</si>
  <si>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</si>
  <si>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</si>
  <si>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</si>
  <si>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</si>
  <si>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</si>
  <si>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</si>
  <si>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</si>
  <si>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</si>
  <si>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</si>
  <si>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</si>
  <si>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</si>
  <si>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</si>
  <si>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</si>
  <si>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</si>
  <si>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</si>
  <si>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</si>
  <si>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</si>
  <si>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</si>
  <si>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</si>
  <si>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</si>
  <si>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</si>
  <si>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</si>
  <si>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</si>
  <si>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</si>
  <si>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</si>
  <si>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</si>
  <si>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</si>
  <si>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</si>
  <si>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</si>
  <si>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</si>
  <si>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</si>
  <si>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</si>
  <si>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</si>
  <si>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</si>
  <si>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</si>
  <si>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</si>
  <si>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</si>
  <si>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</si>
  <si>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</si>
  <si>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</si>
  <si>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</si>
  <si>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</si>
  <si>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</si>
  <si>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</si>
  <si>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</si>
  <si>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</si>
  <si>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</si>
  <si>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</si>
  <si>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</si>
  <si>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</si>
  <si>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</si>
  <si>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</si>
  <si>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</si>
  <si>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</si>
  <si>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</si>
  <si>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</si>
  <si>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</si>
  <si>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</si>
  <si>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</si>
  <si>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</si>
  <si>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</si>
  <si>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</si>
  <si>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</si>
  <si>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</si>
  <si>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</si>
  <si>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</si>
  <si>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</si>
  <si>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</si>
  <si>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</si>
  <si>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</si>
  <si>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</si>
  <si>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</si>
  <si>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</si>
  <si>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</si>
  <si>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</si>
  <si>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</si>
  <si>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</si>
  <si>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</si>
  <si>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</si>
  <si>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</si>
  <si>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</si>
  <si>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</si>
  <si>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</si>
  <si>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</si>
  <si>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</si>
  <si>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</si>
  <si>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</si>
  <si>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</si>
  <si>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</si>
  <si>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</si>
  <si>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</si>
  <si>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</si>
  <si>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</si>
  <si>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</si>
  <si>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</si>
  <si>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</si>
  <si>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</si>
  <si>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</si>
  <si>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</si>
  <si>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</si>
  <si>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</si>
  <si>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</si>
  <si>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</si>
  <si>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</si>
  <si>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</si>
  <si>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</si>
  <si>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</si>
  <si>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</si>
  <si>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</si>
  <si>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</si>
  <si>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</si>
  <si>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</si>
  <si>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</si>
  <si>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</si>
  <si>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</si>
  <si>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</si>
  <si>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</si>
  <si>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</si>
  <si>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</si>
  <si>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</si>
  <si>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</si>
  <si>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</si>
  <si>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</si>
  <si>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</si>
  <si>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</si>
  <si>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</si>
  <si>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</si>
  <si>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</si>
  <si>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</si>
  <si>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</si>
  <si>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</si>
  <si>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</si>
  <si>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</si>
  <si>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</si>
  <si>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</si>
  <si>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</si>
  <si>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</si>
  <si>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</si>
  <si>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</si>
  <si>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</si>
  <si>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</si>
  <si>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</si>
  <si>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</si>
  <si>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</si>
  <si>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</si>
  <si>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</si>
  <si>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</si>
  <si>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</si>
  <si>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</si>
  <si>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</si>
  <si>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</si>
  <si>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</si>
  <si>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</si>
  <si>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</si>
  <si>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</si>
  <si>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</si>
  <si>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</si>
  <si>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</si>
  <si>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</si>
  <si>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</si>
  <si>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</si>
  <si>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</si>
  <si>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</si>
  <si>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</si>
  <si>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</si>
  <si>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</si>
  <si>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</si>
  <si>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</si>
  <si>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</si>
  <si>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</si>
  <si>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</si>
  <si>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</si>
  <si>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</si>
  <si>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</si>
  <si>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</si>
  <si>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</si>
  <si>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</si>
  <si>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</si>
  <si>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</si>
  <si>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</si>
  <si>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</si>
  <si>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</si>
  <si>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</si>
  <si>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</si>
  <si>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</si>
  <si>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</si>
  <si>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</si>
  <si>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</si>
  <si>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</si>
  <si>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</si>
  <si>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</si>
  <si>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</si>
  <si>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</si>
  <si>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</si>
  <si>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</si>
  <si>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</si>
  <si>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</si>
  <si>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</si>
  <si>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</si>
  <si>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</si>
  <si>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</si>
  <si>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</si>
  <si>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</si>
  <si>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</si>
  <si>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</si>
  <si>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</si>
  <si>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</si>
  <si>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</si>
  <si>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</si>
  <si>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</si>
  <si>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</si>
  <si>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</si>
  <si>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</si>
  <si>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</si>
  <si>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</si>
  <si>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</si>
  <si>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</si>
  <si>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</si>
  <si>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</si>
  <si>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</si>
  <si>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</si>
  <si>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</si>
  <si>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</si>
  <si>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</si>
  <si>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</si>
  <si>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</si>
  <si>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</si>
  <si>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</si>
  <si>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</si>
  <si>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</si>
  <si>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</si>
  <si>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</si>
  <si>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</si>
  <si>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</si>
  <si>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</si>
  <si>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</si>
  <si>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</si>
  <si>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</si>
  <si>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</si>
  <si>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</si>
  <si>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</si>
  <si>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</si>
  <si>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</si>
  <si>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</si>
  <si>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</si>
  <si>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</si>
  <si>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</si>
  <si>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</si>
  <si>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</si>
  <si>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</si>
  <si>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</si>
  <si>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</si>
  <si>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</si>
  <si>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</si>
  <si>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</si>
  <si>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</si>
  <si>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</si>
  <si>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</si>
  <si>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</si>
  <si>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</si>
  <si>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</si>
  <si>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</si>
  <si>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</si>
  <si>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</si>
  <si>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</si>
  <si>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</si>
  <si>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</si>
  <si>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</si>
  <si>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</si>
  <si>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</si>
  <si>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</si>
  <si>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</si>
  <si>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</si>
  <si>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</si>
  <si>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</si>
  <si>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</si>
  <si>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</si>
  <si>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</si>
  <si>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</si>
  <si>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</si>
  <si>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</si>
  <si>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</si>
  <si>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</si>
  <si>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</si>
  <si>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</si>
  <si>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</si>
  <si>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</si>
  <si>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</si>
  <si>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</si>
  <si>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</si>
  <si>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</si>
  <si>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</si>
  <si>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</si>
  <si>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</si>
  <si>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</si>
  <si>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</si>
  <si>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</si>
  <si>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</si>
  <si>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</si>
  <si>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</si>
  <si>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</si>
  <si>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</si>
  <si>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</si>
  <si>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</si>
  <si>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</si>
  <si>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</si>
  <si>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</si>
  <si>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</si>
  <si>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</si>
  <si>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</si>
  <si>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</si>
  <si>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</si>
  <si>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</si>
  <si>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</si>
  <si>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</si>
  <si>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</si>
  <si>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</si>
  <si>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</si>
  <si>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</si>
  <si>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</si>
  <si>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</si>
  <si>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</si>
  <si>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</si>
  <si>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</si>
  <si>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</si>
  <si>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</si>
  <si>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</si>
  <si>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</si>
  <si>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</si>
  <si>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</si>
  <si>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</si>
  <si>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</si>
  <si>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</si>
  <si>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</si>
  <si>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</si>
  <si>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</si>
  <si>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</si>
  <si>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</si>
  <si>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</si>
  <si>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</si>
  <si>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</si>
  <si>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</si>
  <si>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</si>
  <si>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</si>
  <si>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</si>
  <si>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</si>
  <si>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</si>
  <si>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</si>
  <si>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</si>
  <si>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</si>
  <si>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</si>
  <si>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</si>
  <si>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</si>
  <si>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</si>
  <si>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</si>
  <si>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</si>
  <si>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</si>
  <si>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</si>
  <si>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</si>
  <si>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</si>
  <si>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</si>
  <si>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</si>
  <si>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</si>
  <si>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</si>
  <si>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</si>
  <si>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</si>
  <si>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</si>
  <si>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</si>
  <si>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</si>
  <si>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</si>
  <si>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</si>
  <si>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</si>
  <si>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</si>
  <si>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</si>
  <si>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</si>
  <si>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</si>
  <si>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</si>
  <si>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</si>
  <si>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</si>
  <si>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</si>
  <si>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</si>
  <si>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</si>
  <si>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</si>
  <si>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</si>
  <si>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</si>
  <si>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</si>
  <si>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</si>
  <si>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</si>
  <si>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</si>
  <si>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</si>
  <si>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</si>
  <si>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</si>
  <si>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</si>
  <si>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</si>
  <si>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</si>
  <si>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</si>
  <si>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</si>
  <si>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</si>
  <si>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</si>
  <si>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</si>
  <si>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</si>
  <si>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</si>
  <si>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</si>
  <si>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</si>
  <si>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</si>
  <si>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</si>
  <si>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</si>
  <si>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</si>
  <si>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</si>
  <si>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</si>
  <si>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</si>
  <si>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</si>
  <si>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</si>
  <si>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</si>
  <si>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</si>
  <si>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</si>
  <si>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</si>
  <si>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</si>
  <si>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</si>
  <si>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</si>
  <si>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</si>
  <si>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</si>
  <si>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</si>
  <si>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</si>
  <si>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</si>
  <si>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</si>
  <si>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</si>
  <si>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</si>
  <si>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</si>
  <si>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</si>
  <si>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</si>
  <si>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</si>
  <si>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</si>
  <si>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</si>
  <si>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</si>
  <si>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</si>
  <si>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</si>
  <si>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</si>
  <si>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</si>
  <si>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</si>
  <si>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</si>
  <si>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</si>
  <si>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</si>
  <si>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</si>
  <si>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</si>
  <si>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</si>
  <si>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</si>
  <si>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</si>
  <si>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</si>
  <si>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</si>
  <si>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</si>
  <si>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</si>
  <si>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</si>
  <si>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</si>
  <si>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</si>
  <si>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</si>
  <si>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</si>
  <si>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</si>
  <si>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</si>
  <si>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</si>
  <si>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</si>
  <si>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</si>
  <si>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</si>
  <si>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</si>
  <si>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</si>
  <si>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</si>
  <si>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</si>
  <si>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</si>
  <si>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</si>
  <si>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</si>
  <si>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</si>
  <si>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</si>
  <si>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</si>
  <si>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</si>
  <si>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</si>
  <si>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</si>
  <si>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</si>
  <si>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</si>
  <si>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</si>
  <si>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</si>
  <si>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</si>
  <si>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</si>
  <si>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</si>
  <si>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</si>
  <si>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</si>
  <si>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</si>
  <si>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</si>
  <si>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</si>
  <si>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</si>
  <si>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</si>
  <si>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</si>
  <si>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</si>
  <si>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</si>
  <si>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</si>
  <si>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</si>
  <si>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</si>
  <si>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</si>
  <si>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</si>
  <si>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</si>
  <si>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</si>
  <si>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</si>
  <si>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</si>
  <si>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</si>
  <si>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</si>
  <si>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</si>
  <si>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</si>
  <si>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</si>
  <si>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</si>
  <si>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</si>
  <si>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</si>
  <si>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</si>
  <si>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</si>
  <si>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</si>
  <si>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</si>
  <si>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</si>
  <si>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</si>
  <si>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</si>
  <si>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</si>
  <si>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</si>
  <si>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</si>
  <si>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</si>
  <si>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</si>
  <si>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</si>
  <si>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</si>
  <si>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</si>
  <si>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</si>
  <si>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</si>
  <si>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</si>
  <si>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</si>
  <si>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</si>
  <si>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</si>
  <si>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</si>
  <si>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</si>
  <si>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</si>
  <si>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</si>
  <si>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</si>
  <si>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</si>
  <si>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</si>
  <si>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</si>
  <si>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</si>
  <si>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</si>
  <si>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</si>
  <si>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</si>
  <si>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</si>
  <si>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</si>
  <si>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</si>
  <si>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</si>
  <si>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</si>
  <si>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</si>
  <si>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</si>
  <si>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</si>
  <si>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</si>
  <si>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</si>
  <si>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</si>
  <si>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</si>
  <si>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</si>
  <si>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</si>
  <si>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</si>
  <si>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</si>
  <si>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</si>
  <si>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</si>
  <si>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</si>
  <si>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</si>
  <si>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</si>
  <si>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</si>
  <si>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</si>
  <si>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</si>
  <si>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</si>
  <si>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</si>
  <si>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</si>
  <si>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</si>
  <si>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</si>
  <si>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</si>
  <si>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</si>
  <si>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</si>
  <si>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</si>
  <si>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</si>
  <si>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</si>
  <si>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</si>
  <si>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</si>
  <si>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</si>
  <si>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</si>
  <si>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</si>
  <si>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</si>
  <si>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</si>
  <si>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</si>
  <si>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</si>
  <si>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</si>
  <si>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</si>
  <si>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</si>
  <si>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</si>
  <si>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</si>
  <si>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</si>
  <si>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</si>
  <si>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</si>
  <si>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</si>
  <si>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</si>
  <si>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</si>
  <si>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</si>
  <si>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</si>
  <si>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</si>
  <si>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</si>
  <si>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</si>
  <si>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</si>
  <si>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</si>
  <si>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</si>
  <si>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</si>
  <si>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</si>
  <si>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</si>
  <si>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</si>
  <si>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</si>
  <si>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</si>
  <si>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</si>
  <si>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</si>
  <si>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</si>
  <si>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</si>
  <si>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</si>
  <si>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</si>
  <si>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</si>
  <si>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</si>
  <si>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</si>
  <si>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</si>
  <si>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</si>
  <si>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</si>
  <si>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</si>
  <si>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</si>
  <si>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</si>
  <si>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</si>
  <si>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</si>
  <si>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</si>
  <si>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</si>
  <si>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</si>
  <si>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</si>
  <si>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</si>
  <si>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</si>
  <si>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</si>
  <si>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</si>
  <si>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</si>
  <si>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</si>
  <si>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</si>
  <si>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</si>
  <si>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</si>
  <si>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</si>
  <si>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</si>
  <si>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</si>
  <si>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</si>
  <si>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</si>
  <si>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</si>
  <si>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</si>
  <si>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</si>
  <si>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</si>
  <si>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</si>
  <si>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</si>
  <si>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</si>
  <si>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</si>
  <si>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</si>
  <si>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</si>
  <si>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</si>
  <si>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</si>
  <si>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</si>
  <si>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</si>
  <si>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</si>
  <si>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</si>
  <si>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</si>
  <si>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</si>
  <si>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</si>
  <si>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</si>
  <si>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</si>
  <si>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</si>
  <si>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</si>
  <si>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</si>
  <si>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</si>
  <si>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</si>
  <si>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</si>
  <si>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</si>
  <si>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</si>
  <si>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</si>
  <si>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</si>
  <si>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</si>
  <si>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</si>
  <si>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</si>
  <si>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</si>
  <si>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</si>
  <si>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</si>
  <si>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</si>
  <si>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</si>
  <si>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</si>
  <si>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</si>
  <si>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</si>
  <si>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</si>
  <si>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</si>
  <si>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</si>
  <si>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</si>
  <si>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</si>
  <si>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</si>
  <si>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</si>
  <si>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</si>
  <si>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</si>
  <si>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</si>
  <si>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</si>
  <si>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</si>
  <si>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</si>
  <si>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</si>
  <si>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</si>
  <si>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</si>
  <si>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</si>
  <si>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</si>
  <si>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</si>
  <si>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</si>
  <si>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</si>
  <si>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</si>
  <si>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</si>
  <si>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</si>
  <si>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</si>
  <si>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</si>
  <si>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</si>
  <si>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</si>
  <si>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</si>
  <si>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</si>
  <si>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</si>
  <si>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</si>
  <si>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</si>
  <si>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</si>
  <si>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</si>
  <si>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</si>
  <si>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</si>
  <si>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</si>
  <si>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</si>
  <si>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</si>
  <si>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</si>
  <si>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</si>
  <si>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</si>
  <si>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</si>
  <si>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</si>
  <si>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</si>
  <si>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</si>
  <si>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</si>
  <si>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</si>
  <si>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</si>
  <si>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</si>
  <si>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</si>
  <si>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</si>
  <si>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</si>
  <si>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</si>
  <si>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</si>
  <si>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</si>
  <si>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</si>
  <si>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</si>
  <si>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</si>
  <si>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</si>
  <si>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</si>
  <si>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</si>
  <si>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</si>
  <si>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</si>
  <si>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</si>
  <si>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</si>
  <si>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</si>
  <si>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</si>
  <si>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</si>
  <si>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</si>
  <si>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</si>
  <si>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</si>
  <si>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</si>
  <si>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</si>
  <si>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</si>
  <si>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</si>
  <si>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</si>
  <si>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</si>
  <si>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</si>
  <si>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</si>
  <si>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</si>
  <si>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</si>
  <si>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</si>
  <si>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</si>
  <si>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</si>
  <si>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</si>
  <si>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</si>
  <si>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</si>
  <si>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</si>
  <si>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</si>
  <si>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</si>
  <si>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</si>
  <si>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</si>
  <si>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</si>
  <si>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</si>
  <si>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</si>
  <si>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</si>
  <si>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</si>
  <si>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</si>
  <si>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</si>
  <si>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</si>
  <si>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</si>
  <si>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</si>
  <si>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</si>
  <si>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</si>
  <si>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</si>
  <si>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</si>
  <si>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</si>
  <si>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</si>
  <si>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</si>
  <si>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</si>
  <si>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</si>
  <si>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</si>
  <si>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</si>
  <si>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</si>
  <si>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</si>
  <si>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</si>
  <si>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</si>
  <si>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</si>
  <si>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</si>
  <si>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</si>
  <si>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</si>
  <si>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</si>
  <si>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</si>
  <si>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</si>
  <si>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</si>
  <si>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</si>
  <si>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</si>
  <si>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</si>
  <si>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</si>
  <si>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</si>
  <si>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</si>
  <si>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</si>
  <si>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</si>
  <si>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</si>
  <si>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</si>
  <si>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</si>
  <si>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</si>
  <si>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</si>
  <si>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</si>
  <si>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</si>
  <si>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</si>
  <si>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</si>
  <si>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</si>
  <si>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</si>
  <si>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</si>
  <si>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</si>
  <si>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</si>
  <si>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</si>
  <si>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</si>
  <si>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</si>
  <si>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</si>
  <si>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</si>
  <si>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</si>
  <si>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</si>
  <si>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</si>
  <si>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</si>
  <si>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</si>
  <si>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</si>
  <si>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</si>
  <si>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</si>
  <si>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</si>
  <si>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</si>
  <si>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</si>
  <si>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</si>
  <si>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</si>
  <si>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</si>
  <si>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</si>
  <si>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</si>
  <si>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</si>
  <si>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</si>
  <si>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</si>
  <si>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</si>
  <si>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</si>
  <si>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</si>
  <si>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</si>
  <si>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</si>
  <si>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</si>
  <si>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</si>
  <si>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</si>
  <si>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</si>
  <si>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</si>
  <si>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</si>
  <si>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</si>
  <si>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</si>
  <si>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</si>
  <si>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</si>
  <si>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</si>
  <si>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</si>
  <si>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</si>
  <si>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</si>
  <si>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</si>
  <si>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</si>
  <si>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</si>
  <si>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</si>
  <si>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</si>
  <si>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</si>
  <si>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</si>
  <si>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</si>
  <si>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</si>
  <si>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</si>
  <si>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</si>
  <si>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</si>
  <si>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</si>
  <si>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</si>
  <si>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</si>
  <si>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</si>
  <si>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</si>
  <si>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</si>
  <si>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</si>
  <si>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</si>
  <si>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</si>
  <si>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</si>
  <si>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</si>
  <si>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</si>
  <si>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</si>
  <si>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</si>
  <si>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</si>
  <si>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</si>
  <si>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</si>
  <si>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</si>
  <si>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</si>
  <si>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</si>
  <si>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</si>
  <si>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</si>
  <si>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</si>
  <si>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</si>
  <si>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</si>
  <si>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</si>
  <si>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</si>
  <si>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</si>
  <si>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</si>
  <si>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</si>
  <si>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</si>
  <si>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</si>
  <si>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</si>
  <si>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</si>
  <si>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</si>
  <si>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</si>
  <si>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</si>
  <si>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</si>
  <si>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</si>
  <si>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</si>
  <si>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</si>
  <si>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</si>
  <si>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</si>
  <si>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</si>
  <si>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</si>
  <si>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</si>
  <si>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</si>
  <si>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</si>
  <si>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</si>
  <si>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</si>
  <si>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</si>
  <si>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</si>
  <si>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</si>
  <si>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</si>
  <si>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</si>
  <si>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</si>
  <si>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</si>
  <si>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</si>
  <si>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</si>
  <si>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</si>
  <si>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</si>
  <si>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</si>
  <si>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</si>
  <si>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</si>
  <si>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</si>
  <si>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</si>
  <si>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</si>
  <si>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</si>
  <si>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</si>
  <si>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</si>
  <si>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</si>
  <si>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</si>
  <si>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</si>
  <si>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</si>
  <si>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</si>
  <si>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</si>
  <si>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</si>
  <si>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</si>
  <si>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</si>
  <si>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</si>
  <si>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</si>
  <si>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</si>
  <si>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</si>
  <si>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</si>
  <si>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</si>
  <si>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</si>
  <si>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</si>
  <si>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</si>
  <si>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</si>
  <si>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</si>
  <si>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</si>
  <si>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</si>
  <si>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</si>
  <si>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</si>
  <si>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</si>
  <si>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</si>
  <si>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</si>
  <si>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</si>
  <si>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</si>
  <si>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</si>
  <si>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</si>
  <si>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</si>
  <si>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</si>
  <si>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</si>
  <si>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</si>
  <si>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</si>
  <si>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</si>
  <si>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</si>
  <si>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</si>
  <si>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</si>
  <si>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</si>
  <si>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</si>
  <si>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</si>
  <si>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</si>
  <si>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</si>
  <si>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</si>
  <si>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</si>
  <si>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</si>
  <si>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</si>
  <si>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</si>
  <si>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</si>
  <si>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</si>
  <si>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</si>
  <si>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</si>
  <si>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</si>
  <si>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</si>
  <si>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</si>
  <si>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</si>
  <si>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</si>
  <si>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</si>
  <si>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</si>
  <si>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</si>
  <si>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</si>
  <si>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</si>
  <si>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</si>
  <si>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</si>
  <si>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</si>
  <si>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</si>
  <si>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</si>
  <si>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</si>
  <si>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</si>
  <si>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</si>
  <si>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</si>
  <si>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</si>
  <si>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</si>
  <si>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</si>
  <si>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</si>
  <si>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</si>
  <si>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</si>
  <si>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</si>
  <si>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</si>
  <si>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</si>
  <si>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</si>
  <si>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</si>
  <si>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</si>
  <si>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</si>
  <si>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</si>
  <si>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</si>
  <si>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</si>
  <si>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</si>
  <si>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</si>
  <si>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</si>
  <si>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</si>
  <si>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</si>
  <si>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</si>
  <si>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</si>
  <si>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</si>
  <si>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</si>
  <si>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</si>
  <si>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</si>
  <si>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</si>
  <si>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</si>
  <si>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</si>
  <si>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</si>
  <si>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</si>
  <si>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</si>
  <si>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</si>
  <si>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</si>
  <si>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</si>
  <si>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</si>
  <si>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</si>
  <si>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</si>
  <si>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</si>
  <si>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</si>
  <si>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</si>
  <si>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</si>
  <si>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</si>
  <si>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</si>
  <si>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</si>
  <si>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</si>
  <si>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</si>
  <si>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</si>
  <si>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</si>
  <si>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</si>
  <si>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</si>
  <si>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</si>
  <si>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</si>
  <si>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</si>
  <si>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</si>
  <si>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</si>
  <si>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</si>
  <si>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</si>
  <si>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</si>
  <si>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</si>
  <si>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</si>
  <si>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</si>
  <si>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</si>
  <si>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</si>
  <si>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</si>
  <si>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</si>
  <si>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</si>
  <si>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</si>
  <si>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</si>
  <si>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</si>
  <si>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</si>
  <si>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</si>
  <si>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</si>
  <si>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</si>
  <si>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</si>
  <si>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</si>
  <si>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</si>
  <si>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</si>
  <si>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</si>
  <si>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</si>
  <si>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</si>
  <si>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</si>
  <si>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</si>
  <si>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</si>
  <si>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</si>
  <si>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</si>
  <si>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</si>
  <si>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</si>
  <si>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</si>
  <si>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</si>
  <si>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</si>
  <si>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</si>
  <si>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</si>
  <si>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</si>
  <si>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</si>
  <si>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</si>
  <si>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</si>
  <si>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</si>
  <si>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</si>
  <si>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</si>
  <si>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</si>
  <si>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</si>
  <si>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</si>
  <si>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</si>
  <si>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</si>
  <si>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</si>
  <si>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</si>
  <si>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</si>
  <si>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</si>
  <si>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</si>
  <si>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</si>
  <si>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</si>
  <si>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</si>
  <si>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</si>
  <si>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</si>
  <si>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</si>
  <si>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</si>
  <si>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</si>
  <si>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</si>
  <si>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</si>
  <si>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</si>
  <si>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</si>
  <si>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</si>
  <si>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</si>
  <si>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</si>
  <si>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</si>
  <si>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</si>
  <si>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</si>
  <si>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</si>
  <si>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</si>
  <si>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</si>
  <si>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</si>
  <si>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</si>
  <si>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</si>
  <si>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</si>
  <si>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</si>
  <si>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</si>
  <si>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</si>
  <si>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</si>
  <si>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</si>
  <si>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</si>
  <si>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</si>
  <si>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</si>
  <si>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</si>
  <si>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</si>
  <si>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</si>
  <si>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</si>
  <si>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</si>
  <si>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</si>
  <si>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</si>
  <si>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</si>
  <si>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</si>
  <si>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</si>
  <si>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</si>
  <si>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</si>
  <si>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</si>
  <si>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</si>
  <si>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</si>
  <si>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</si>
  <si>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</si>
  <si>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</si>
  <si>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</si>
  <si>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</si>
  <si>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</si>
  <si>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</si>
  <si>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</si>
  <si>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</si>
  <si>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</si>
  <si>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</si>
  <si>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</si>
  <si>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</si>
  <si>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</si>
  <si>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</si>
  <si>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</si>
  <si>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</si>
  <si>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</si>
  <si>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</si>
  <si>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</si>
  <si>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</si>
  <si>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</si>
  <si>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</si>
  <si>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</si>
  <si>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</si>
  <si>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</si>
  <si>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</si>
  <si>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</si>
  <si>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</si>
  <si>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</si>
  <si>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</si>
  <si>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</si>
  <si>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</si>
  <si>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</si>
  <si>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</si>
  <si>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</si>
  <si>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</si>
  <si>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</si>
  <si>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</si>
  <si>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</si>
  <si>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</si>
  <si>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</si>
  <si>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</si>
  <si>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</si>
  <si>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</si>
  <si>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</si>
  <si>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</si>
  <si>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</si>
  <si>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</si>
  <si>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</si>
  <si>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</si>
  <si>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</si>
  <si>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</si>
  <si>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</si>
  <si>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</si>
  <si>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</si>
  <si>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</si>
  <si>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</si>
  <si>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</si>
  <si>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</si>
  <si>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</si>
  <si>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</si>
  <si>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</si>
  <si>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</si>
  <si>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</si>
  <si>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</si>
  <si>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</si>
  <si>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</si>
  <si>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</si>
  <si>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</si>
  <si>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</si>
  <si>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</si>
  <si>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</si>
  <si>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</si>
  <si>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</si>
  <si>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</si>
  <si>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</si>
  <si>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</si>
  <si>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</si>
  <si>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</si>
  <si>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</si>
  <si>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</si>
  <si>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</si>
  <si>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</si>
  <si>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</si>
  <si>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</si>
  <si>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</si>
  <si>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</si>
  <si>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</si>
  <si>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</si>
  <si>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</si>
  <si>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</si>
  <si>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</si>
  <si>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</si>
  <si>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</si>
  <si>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</si>
  <si>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</si>
  <si>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</si>
  <si>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</si>
  <si>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</si>
  <si>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</si>
  <si>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</si>
  <si>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</si>
  <si>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</si>
  <si>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</si>
  <si>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</si>
  <si>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</si>
  <si>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</si>
  <si>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</si>
  <si>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</si>
  <si>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</si>
  <si>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</si>
  <si>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</si>
  <si>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</si>
  <si>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</si>
  <si>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</si>
  <si>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</si>
  <si>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</si>
  <si>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</si>
  <si>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</si>
  <si>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</si>
  <si>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</si>
  <si>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</si>
  <si>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</si>
  <si>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</si>
  <si>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</si>
  <si>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</si>
  <si>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</si>
  <si>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</si>
  <si>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</si>
  <si>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</si>
  <si>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</si>
  <si>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</si>
  <si>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</si>
  <si>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</si>
  <si>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</si>
  <si>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</si>
  <si>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</si>
  <si>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</si>
  <si>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</si>
  <si>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</si>
  <si>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</si>
  <si>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</si>
  <si>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</si>
  <si>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</si>
  <si>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</si>
  <si>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</si>
  <si>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</si>
  <si>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</si>
  <si>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</si>
  <si>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</si>
  <si>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</si>
  <si>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</si>
  <si>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</si>
  <si>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</si>
  <si>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</si>
  <si>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</si>
  <si>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</si>
  <si>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</si>
  <si>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</si>
  <si>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</si>
  <si>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</si>
  <si>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</si>
  <si>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</si>
  <si>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</si>
  <si>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</si>
  <si>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</si>
  <si>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</si>
  <si>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</si>
  <si>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</si>
  <si>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</si>
  <si>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</si>
  <si>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</si>
  <si>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</si>
  <si>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</si>
  <si>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</si>
  <si>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</si>
  <si>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</si>
  <si>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</si>
  <si>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</si>
  <si>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</si>
  <si>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</si>
  <si>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</si>
  <si>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</si>
  <si>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</si>
  <si>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</si>
  <si>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</si>
  <si>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</si>
  <si>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</si>
  <si>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</si>
  <si>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</si>
  <si>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</si>
  <si>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</si>
  <si>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</si>
  <si>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</si>
  <si>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</si>
  <si>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</si>
  <si>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</si>
  <si>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</si>
  <si>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</si>
  <si>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</si>
  <si>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</si>
  <si>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</si>
  <si>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</si>
  <si>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</si>
  <si>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</si>
  <si>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</si>
  <si>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</si>
  <si>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</si>
  <si>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</si>
  <si>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</si>
  <si>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</si>
  <si>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</si>
  <si>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</si>
  <si>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</si>
  <si>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</si>
  <si>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</si>
  <si>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</si>
  <si>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</si>
  <si>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</si>
  <si>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</si>
  <si>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</si>
  <si>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</si>
  <si>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</si>
  <si>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</si>
  <si>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</si>
  <si>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</si>
  <si>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</si>
  <si>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</si>
  <si>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</si>
  <si>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</si>
  <si>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</si>
  <si>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</si>
  <si>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</si>
  <si>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</si>
  <si>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</si>
  <si>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</si>
  <si>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</si>
  <si>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</si>
  <si>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</si>
  <si>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</si>
  <si>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</si>
  <si>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</si>
  <si>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</si>
  <si>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</si>
  <si>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</si>
  <si>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</si>
  <si>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</si>
  <si>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</si>
  <si>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</si>
  <si>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</si>
  <si>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</si>
  <si>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</si>
  <si>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</si>
  <si>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</si>
  <si>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</si>
  <si>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</si>
  <si>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</si>
  <si>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</si>
  <si>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</si>
  <si>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</si>
  <si>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</si>
  <si>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</si>
  <si>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</si>
  <si>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</si>
  <si>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</si>
  <si>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</si>
  <si>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</si>
  <si>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</si>
  <si>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</si>
  <si>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</si>
  <si>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</si>
  <si>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</si>
  <si>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</si>
  <si>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</si>
  <si>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</si>
  <si>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</si>
  <si>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</si>
  <si>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</si>
  <si>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</si>
  <si>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吉川　貴</t>
    <phoneticPr fontId="1"/>
  </si>
  <si>
    <t>プラチナ倶楽部ハウス・施設長</t>
    <phoneticPr fontId="1"/>
  </si>
  <si>
    <t>２　法人</t>
  </si>
  <si>
    <t>５　営利法人</t>
  </si>
  <si>
    <t>かぶしきがいしゃさんもんさーびす</t>
    <phoneticPr fontId="1"/>
  </si>
  <si>
    <t>株式会社三文サービス</t>
    <phoneticPr fontId="1"/>
  </si>
  <si>
    <t>7020001060654</t>
    <phoneticPr fontId="1"/>
  </si>
  <si>
    <t>神奈川県横浜市港南区港南台6-9-11</t>
    <phoneticPr fontId="1"/>
  </si>
  <si>
    <t>045</t>
    <phoneticPr fontId="1"/>
  </si>
  <si>
    <t>830</t>
    <phoneticPr fontId="1"/>
  </si>
  <si>
    <t>0022</t>
    <phoneticPr fontId="1"/>
  </si>
  <si>
    <t>6116</t>
    <phoneticPr fontId="1"/>
  </si>
  <si>
    <t>6665</t>
    <phoneticPr fontId="1"/>
  </si>
  <si>
    <t>t-yosikawa</t>
    <phoneticPr fontId="1"/>
  </si>
  <si>
    <t>puratina-club.com</t>
    <phoneticPr fontId="1"/>
  </si>
  <si>
    <t>河野　文彰</t>
    <phoneticPr fontId="1"/>
  </si>
  <si>
    <t>代表取締役</t>
    <phoneticPr fontId="1"/>
  </si>
  <si>
    <t>0025</t>
    <phoneticPr fontId="1"/>
  </si>
  <si>
    <t>https://</t>
  </si>
  <si>
    <t>ぷらちなくらぶはうす</t>
    <phoneticPr fontId="1"/>
  </si>
  <si>
    <t>プラチナ倶楽部ハウス</t>
    <phoneticPr fontId="1"/>
  </si>
  <si>
    <t>神奈川県横浜市港南区港南台6-9-25</t>
    <phoneticPr fontId="1"/>
  </si>
  <si>
    <t>ＪＲ根岸線　港南台</t>
    <phoneticPr fontId="1"/>
  </si>
  <si>
    <t>吉川貴</t>
    <phoneticPr fontId="1"/>
  </si>
  <si>
    <t>施設長</t>
    <phoneticPr fontId="1"/>
  </si>
  <si>
    <t>３　住宅型</t>
  </si>
  <si>
    <t>２　事業者が賃借する土地</t>
  </si>
  <si>
    <t>２　なし</t>
  </si>
  <si>
    <t>２　準耐火建築物</t>
  </si>
  <si>
    <t>３　木造</t>
  </si>
  <si>
    <t>１　あり</t>
  </si>
  <si>
    <t>１　全室個室（縁故者個室含む）</t>
  </si>
  <si>
    <t>１　あり（車椅子対応）</t>
  </si>
  <si>
    <t>１　全ての居室あり</t>
  </si>
  <si>
    <t>１　全ての便所あり</t>
  </si>
  <si>
    <t>１　全ての浴室あり</t>
  </si>
  <si>
    <t>私たちはご利用者様やご家族様の急な生活の変化にも柔軟に対応できる「幅広いサービス」でご支援いたします。</t>
    <phoneticPr fontId="1"/>
  </si>
  <si>
    <t>１　自ら実施</t>
  </si>
  <si>
    <t>1．手厚い介護で希望に応じて対応します。
2．様々なサービスから選択し、提供いたします。
3．家庭的な雰囲気の中で、優しく見守ります。</t>
    <phoneticPr fontId="1"/>
  </si>
  <si>
    <t>○</t>
  </si>
  <si>
    <t>医療法人　湘寿クリニック</t>
    <phoneticPr fontId="1"/>
  </si>
  <si>
    <t>神奈川県横浜市港南区下永谷4-2-30</t>
    <phoneticPr fontId="1"/>
  </si>
  <si>
    <t>内科・循環器科・認知症専門科</t>
    <phoneticPr fontId="1"/>
  </si>
  <si>
    <t>さつき歯科</t>
    <phoneticPr fontId="1"/>
  </si>
  <si>
    <t>神奈川県藤沢市大鋸3-1-30</t>
    <phoneticPr fontId="1"/>
  </si>
  <si>
    <t>歯科治療・義歯作成</t>
    <phoneticPr fontId="1"/>
  </si>
  <si>
    <t>トイレ有居室からトイレ無居室へ移る場合
トイレ無居室からトイレ有居室へ移る場合
二人部屋から一人部屋に移る場合</t>
    <phoneticPr fontId="1"/>
  </si>
  <si>
    <t>本人のADL、空室の状況等から家族・ケアマネジャー・施設長の会議により、必要性があれば行う。</t>
    <phoneticPr fontId="1"/>
  </si>
  <si>
    <t>一時金の相殺　※一時金預かりで償却期間が残っている場合
移動日（住替日）の設定と再契約を移動日を基準として旧室と新居室の費用精算</t>
    <phoneticPr fontId="1"/>
  </si>
  <si>
    <t>移動日を基準とする</t>
    <phoneticPr fontId="1"/>
  </si>
  <si>
    <t>原則65歳以上で、日常生活において介護を必要とし、かつ共同生活のできる方。
（但し、２人部屋の場合は、その1名が自立または要支援でもよい）</t>
    <phoneticPr fontId="1"/>
  </si>
  <si>
    <t>事業者は入居者が次の各号のいずれかに該当し、かつそのことが本契約をこれ以上将来にわたって維持することが著しく困難と認められる場合に本契約を解除することがあります。</t>
    <phoneticPr fontId="1"/>
  </si>
  <si>
    <t>一　入居申込書に虚偽の事項を記載する等の不正手段により入居したとき。
二　月額の利用料その他の支払いを正当な理由がなくしばしば遅滞するとき。
三　入居契約書第20条（禁止又は制限される行為）の規定に違反したとき。
四　入居者の行動が、他の入居者の生命に危害を及ぼす恐れがあり、かつ入居者に対する通常の介護方法ではこれを防止することができないとき。</t>
    <phoneticPr fontId="1"/>
  </si>
  <si>
    <t>1日12,000円（食費を含む）
15日間を限度とします。</t>
    <phoneticPr fontId="1"/>
  </si>
  <si>
    <t>介護福祉士</t>
    <phoneticPr fontId="1"/>
  </si>
  <si>
    <t>１　利用権方式</t>
  </si>
  <si>
    <t>４　選択方式</t>
  </si>
  <si>
    <t>入居契約第27条に基づき、ホームの所在する神奈川県が発表する消費者物価指数及び人件費等を考案の上、運営懇談会（家族会）の意見を聴く。</t>
    <phoneticPr fontId="1"/>
  </si>
  <si>
    <t>運営懇談会（家族会）で同意を得る。</t>
    <phoneticPr fontId="1"/>
  </si>
  <si>
    <t>203,000円（Aタイプ　プランⅢ）～421,000円（Dタイプ　プランⅠ・二人使用）
建物建設費の償却費、大規模修繕費、居室設備の更新料</t>
    <phoneticPr fontId="1"/>
  </si>
  <si>
    <t>介護サービス（介護保険外）、健康サービス、生活支援サービスの支援で管理費に含まれないもの。</t>
    <phoneticPr fontId="1"/>
  </si>
  <si>
    <t>事務管理部門の人件費、事務費
入居者に対する日常生活支援提供の為の人件費
共用施設等の維持管理費</t>
    <phoneticPr fontId="1"/>
  </si>
  <si>
    <t>朝・200円　　昼・700円　　夕・900円
　（おやつ・配膳関係</t>
    <phoneticPr fontId="1"/>
  </si>
  <si>
    <t>管理費・食費・介護費用・水道光熱費
家賃相当額</t>
    <phoneticPr fontId="1"/>
  </si>
  <si>
    <t>老人福祉法施行規則に従って短期解約特例を定め、入居後3カ月の間に契約が解除又は死亡により終了する場合に対応します。
・本契約における目的施設の1日あたりの利用料は、入居一時金のうち返還対象部分を1月30日として、償却月数で割り返した額です。
・入居一時金のうち非返還部分は、上記にかかわらず金額を無利息で返還します。</t>
    <phoneticPr fontId="1"/>
  </si>
  <si>
    <t>・入居金償却期間内に本契約が終了する場合は、入居者又は返還金受取人に契約終了日から償却期間満了日までの額を返還します。
・償却期間を超える場合、返還金はありませんが、家賃相当額の追加徴収も行いません。</t>
    <phoneticPr fontId="1"/>
  </si>
  <si>
    <t>プラチナ倶楽部ハウス　相談窓口</t>
    <phoneticPr fontId="1"/>
  </si>
  <si>
    <t>なし</t>
    <phoneticPr fontId="1"/>
  </si>
  <si>
    <t>あいおいニッセイ同和損害保険</t>
    <phoneticPr fontId="1"/>
  </si>
  <si>
    <t>事故対応マニュアルに基づいて、応急処置・協力医療機関である湘寿クリニックに往診依頼または主治医への搬入を行うとともに、管理者から家族への連絡を行います。また、事故についての検証・今後の防止策を講じます。</t>
    <phoneticPr fontId="1"/>
  </si>
  <si>
    <t>１　入居希望者に公開</t>
  </si>
  <si>
    <t>３　公開していない</t>
  </si>
  <si>
    <t>おむつ150円/枚　パッド50円/枚</t>
    <phoneticPr fontId="1"/>
  </si>
  <si>
    <t>原則持ち込み、施設分を使用の場合はおむつ150円/枚　パッド50円/枚</t>
    <rPh sb="0" eb="2">
      <t>ゲンソク</t>
    </rPh>
    <rPh sb="2" eb="3">
      <t>モ</t>
    </rPh>
    <rPh sb="4" eb="5">
      <t>コ</t>
    </rPh>
    <rPh sb="7" eb="9">
      <t>シセツ</t>
    </rPh>
    <rPh sb="9" eb="10">
      <t>ブン</t>
    </rPh>
    <rPh sb="11" eb="13">
      <t>シヨウ</t>
    </rPh>
    <rPh sb="14" eb="16">
      <t>バアイ</t>
    </rPh>
    <rPh sb="23" eb="24">
      <t>エン</t>
    </rPh>
    <rPh sb="25" eb="26">
      <t>マイ</t>
    </rPh>
    <rPh sb="32" eb="33">
      <t>エン</t>
    </rPh>
    <rPh sb="34" eb="35">
      <t>マイ</t>
    </rPh>
    <phoneticPr fontId="1"/>
  </si>
  <si>
    <t>500円/15分</t>
    <rPh sb="3" eb="4">
      <t>エン</t>
    </rPh>
    <rPh sb="7" eb="8">
      <t>フン</t>
    </rPh>
    <phoneticPr fontId="1"/>
  </si>
  <si>
    <t>院内付添可
移動にかかる費用は別途実費</t>
    <rPh sb="0" eb="2">
      <t>インナイ</t>
    </rPh>
    <rPh sb="2" eb="4">
      <t>ツキソイ</t>
    </rPh>
    <rPh sb="4" eb="5">
      <t>カ</t>
    </rPh>
    <rPh sb="6" eb="8">
      <t>イドウ</t>
    </rPh>
    <rPh sb="12" eb="14">
      <t>ヒヨウ</t>
    </rPh>
    <rPh sb="15" eb="17">
      <t>ベット</t>
    </rPh>
    <rPh sb="17" eb="19">
      <t>ジッピ</t>
    </rPh>
    <phoneticPr fontId="1"/>
  </si>
  <si>
    <t xml:space="preserve">訪問歯科契約者のみ　月４回訪問
口内状況により月の実施回数変動
</t>
    <rPh sb="0" eb="2">
      <t>ホウモン</t>
    </rPh>
    <rPh sb="2" eb="4">
      <t>シカ</t>
    </rPh>
    <rPh sb="4" eb="7">
      <t>ケイヤクシャ</t>
    </rPh>
    <rPh sb="10" eb="11">
      <t>ツキ</t>
    </rPh>
    <rPh sb="12" eb="13">
      <t>カイ</t>
    </rPh>
    <rPh sb="13" eb="15">
      <t>ホウモン</t>
    </rPh>
    <rPh sb="16" eb="18">
      <t>コウナイ</t>
    </rPh>
    <rPh sb="18" eb="20">
      <t>ジョウキョウ</t>
    </rPh>
    <rPh sb="23" eb="24">
      <t>ツキ</t>
    </rPh>
    <rPh sb="25" eb="27">
      <t>ジッシ</t>
    </rPh>
    <rPh sb="27" eb="29">
      <t>カイスウ</t>
    </rPh>
    <rPh sb="29" eb="31">
      <t>ヘンドウ</t>
    </rPh>
    <phoneticPr fontId="1"/>
  </si>
  <si>
    <t>日常清掃・ゴミ出し　管理費に含む
必要以上の清掃が必要な場合は実費</t>
    <rPh sb="0" eb="2">
      <t>ニチジョウ</t>
    </rPh>
    <rPh sb="2" eb="4">
      <t>セイソウ</t>
    </rPh>
    <rPh sb="7" eb="8">
      <t>ダ</t>
    </rPh>
    <rPh sb="10" eb="13">
      <t>カンリヒ</t>
    </rPh>
    <rPh sb="14" eb="15">
      <t>フク</t>
    </rPh>
    <rPh sb="17" eb="19">
      <t>ヒツヨウ</t>
    </rPh>
    <rPh sb="19" eb="21">
      <t>イジョウ</t>
    </rPh>
    <rPh sb="22" eb="24">
      <t>セイソウ</t>
    </rPh>
    <rPh sb="25" eb="27">
      <t>ヒツヨウ</t>
    </rPh>
    <rPh sb="28" eb="30">
      <t>バアイ</t>
    </rPh>
    <rPh sb="31" eb="33">
      <t>ジッピ</t>
    </rPh>
    <phoneticPr fontId="1"/>
  </si>
  <si>
    <t>9000円/月</t>
    <rPh sb="4" eb="5">
      <t>エン</t>
    </rPh>
    <rPh sb="6" eb="7">
      <t>ツキ</t>
    </rPh>
    <phoneticPr fontId="1"/>
  </si>
  <si>
    <t>リネン代として（日常の洗濯含む）</t>
    <rPh sb="3" eb="4">
      <t>ダイ</t>
    </rPh>
    <rPh sb="8" eb="10">
      <t>ニチジョウ</t>
    </rPh>
    <rPh sb="11" eb="13">
      <t>センタク</t>
    </rPh>
    <rPh sb="13" eb="14">
      <t>フク</t>
    </rPh>
    <phoneticPr fontId="1"/>
  </si>
  <si>
    <t>リネン代として（リネン交換含む）</t>
    <rPh sb="11" eb="13">
      <t>コウカン</t>
    </rPh>
    <rPh sb="13" eb="14">
      <t>フク</t>
    </rPh>
    <phoneticPr fontId="1"/>
  </si>
  <si>
    <t>2200円/回</t>
    <rPh sb="4" eb="5">
      <t>エン</t>
    </rPh>
    <rPh sb="6" eb="7">
      <t>カイ</t>
    </rPh>
    <phoneticPr fontId="1"/>
  </si>
  <si>
    <t>月1回訪問　希望者のみ</t>
    <rPh sb="0" eb="1">
      <t>ツキ</t>
    </rPh>
    <rPh sb="2" eb="3">
      <t>カイ</t>
    </rPh>
    <rPh sb="3" eb="5">
      <t>ホウモン</t>
    </rPh>
    <rPh sb="6" eb="9">
      <t>キボウシャ</t>
    </rPh>
    <phoneticPr fontId="1"/>
  </si>
  <si>
    <t>日常生活品の買い物　管理費に含む
特別なものは実費</t>
    <rPh sb="0" eb="2">
      <t>ニチジョウ</t>
    </rPh>
    <rPh sb="2" eb="4">
      <t>セイカツ</t>
    </rPh>
    <rPh sb="4" eb="5">
      <t>ヒン</t>
    </rPh>
    <rPh sb="6" eb="7">
      <t>カ</t>
    </rPh>
    <rPh sb="8" eb="9">
      <t>モノ</t>
    </rPh>
    <phoneticPr fontId="1"/>
  </si>
  <si>
    <t>年2回　希望により
入居前健康診断は利用者負担で実施</t>
    <rPh sb="0" eb="1">
      <t>ネン</t>
    </rPh>
    <rPh sb="2" eb="3">
      <t>カイ</t>
    </rPh>
    <rPh sb="4" eb="6">
      <t>キボウ</t>
    </rPh>
    <rPh sb="10" eb="12">
      <t>ニュウキョ</t>
    </rPh>
    <rPh sb="12" eb="13">
      <t>マエ</t>
    </rPh>
    <rPh sb="13" eb="15">
      <t>ケンコウ</t>
    </rPh>
    <rPh sb="15" eb="17">
      <t>シンダン</t>
    </rPh>
    <rPh sb="18" eb="21">
      <t>リヨウシャ</t>
    </rPh>
    <rPh sb="21" eb="23">
      <t>フタン</t>
    </rPh>
    <rPh sb="24" eb="26">
      <t>ジッシ</t>
    </rPh>
    <phoneticPr fontId="1"/>
  </si>
  <si>
    <t>薬局と居宅療養管理指導契約締結者
月4回まで</t>
    <rPh sb="0" eb="2">
      <t>ヤッキョク</t>
    </rPh>
    <rPh sb="3" eb="5">
      <t>キョタク</t>
    </rPh>
    <rPh sb="5" eb="11">
      <t>リョウヨウカンリシドウ</t>
    </rPh>
    <rPh sb="11" eb="13">
      <t>ケイヤク</t>
    </rPh>
    <rPh sb="13" eb="15">
      <t>テイケツ</t>
    </rPh>
    <rPh sb="15" eb="16">
      <t>シャ</t>
    </rPh>
    <rPh sb="17" eb="18">
      <t>ツキ</t>
    </rPh>
    <rPh sb="19" eb="20">
      <t>カイ</t>
    </rPh>
    <phoneticPr fontId="1"/>
  </si>
  <si>
    <t>ヘルパーステーションプラチナ倶楽部</t>
    <phoneticPr fontId="1"/>
  </si>
  <si>
    <t>神奈川県横浜市港南区港南台
6-9-11</t>
    <phoneticPr fontId="1"/>
  </si>
  <si>
    <t>デイサービス
プラチナ倶楽部</t>
    <phoneticPr fontId="1"/>
  </si>
  <si>
    <t>アクティブデイサービスプラチナ倶楽部</t>
    <phoneticPr fontId="1"/>
  </si>
  <si>
    <t>小規模多機能型プラチナ倶楽部</t>
    <phoneticPr fontId="1"/>
  </si>
  <si>
    <t>神奈川県横浜市港南区港南台
6-9-25</t>
    <phoneticPr fontId="1"/>
  </si>
  <si>
    <t>プラチナ倶楽部グループホーム港南台</t>
    <phoneticPr fontId="1"/>
  </si>
  <si>
    <t>神奈川県横浜市港南区港南台
6-9-26</t>
    <phoneticPr fontId="1"/>
  </si>
  <si>
    <t>デイサービスプラチナ倶楽部</t>
    <phoneticPr fontId="1"/>
  </si>
  <si>
    <t>263</t>
    <phoneticPr fontId="1"/>
  </si>
  <si>
    <t>8084</t>
    <phoneticPr fontId="1"/>
  </si>
  <si>
    <t>土曜・日曜・祝日および12月29日から1月3日</t>
    <rPh sb="13" eb="14">
      <t>ガツ</t>
    </rPh>
    <rPh sb="16" eb="17">
      <t>ヒ</t>
    </rPh>
    <rPh sb="20" eb="21">
      <t>ガツ</t>
    </rPh>
    <rPh sb="22" eb="23">
      <t>ヒ</t>
    </rPh>
    <phoneticPr fontId="1"/>
  </si>
  <si>
    <t>はまふくコール（横浜市コールセンター）</t>
    <rPh sb="8" eb="11">
      <t>ヨコハマシ</t>
    </rPh>
    <phoneticPr fontId="1"/>
  </si>
  <si>
    <t>公益社団法人 全国有料老人ホーム協会</t>
    <phoneticPr fontId="1"/>
  </si>
  <si>
    <t>03</t>
    <phoneticPr fontId="1"/>
  </si>
  <si>
    <t>1077</t>
    <phoneticPr fontId="1"/>
  </si>
  <si>
    <t>3548</t>
    <phoneticPr fontId="1"/>
  </si>
  <si>
    <t>神奈川県国民健康保険団体連合会 介護苦情相談係</t>
    <phoneticPr fontId="1"/>
  </si>
  <si>
    <t>329</t>
    <phoneticPr fontId="1"/>
  </si>
  <si>
    <t>3447</t>
    <phoneticPr fontId="1"/>
  </si>
  <si>
    <t>要介護2</t>
    <rPh sb="0" eb="1">
      <t>ヨウ</t>
    </rPh>
    <rPh sb="1" eb="3">
      <t>カイゴ</t>
    </rPh>
    <phoneticPr fontId="1"/>
  </si>
  <si>
    <t>要支援1</t>
    <rPh sb="0" eb="3">
      <t>ヨウシエン</t>
    </rPh>
    <phoneticPr fontId="1"/>
  </si>
  <si>
    <t>共有部分の冷暖房、照明、エレベーター等の料金</t>
    <phoneticPr fontId="1"/>
  </si>
  <si>
    <t>洗濯リネン代・9,000円/月</t>
    <phoneticPr fontId="1"/>
  </si>
  <si>
    <t>土曜・日曜・祝日及び年末年始</t>
    <rPh sb="8" eb="9">
      <t>オヨ</t>
    </rPh>
    <rPh sb="10" eb="14">
      <t>ネンマツネンシ</t>
    </rPh>
    <phoneticPr fontId="1"/>
  </si>
  <si>
    <t>土曜・日曜・祝日及び年末年始</t>
    <phoneticPr fontId="1"/>
  </si>
  <si>
    <t>ケアサポートプラチナ倶楽部</t>
    <phoneticPr fontId="1"/>
  </si>
  <si>
    <t>324円/回(1割負担として）</t>
    <rPh sb="3" eb="4">
      <t>エン</t>
    </rPh>
    <rPh sb="5" eb="6">
      <t>カイ</t>
    </rPh>
    <rPh sb="8" eb="9">
      <t>ワリ</t>
    </rPh>
    <rPh sb="9" eb="11">
      <t>フタン</t>
    </rPh>
    <phoneticPr fontId="1"/>
  </si>
  <si>
    <t>月4回で約4000円（1割負担として）</t>
    <phoneticPr fontId="1"/>
  </si>
  <si>
    <t>通常手続は管理費に含む
特別なものは実費</t>
    <rPh sb="0" eb="2">
      <t>ツウジョウ</t>
    </rPh>
    <rPh sb="2" eb="4">
      <t>テツヅキ</t>
    </rPh>
    <rPh sb="12" eb="14">
      <t>トクベツ</t>
    </rPh>
    <rPh sb="18" eb="20">
      <t>ジッピ</t>
    </rPh>
    <phoneticPr fontId="1"/>
  </si>
  <si>
    <t>7.入居者の状況　に関して
入居定員は11名ですが、二人部屋を2名で使用した場合の最大人数であり、現在二人部屋を
1名で使用されている為、入居率は91％ですが部屋使用率は100％となります。
したがって空き部屋はありません。</t>
    <rPh sb="2" eb="4">
      <t>ニュウキョ</t>
    </rPh>
    <rPh sb="4" eb="5">
      <t>シャ</t>
    </rPh>
    <rPh sb="6" eb="8">
      <t>ジョウキョウ</t>
    </rPh>
    <rPh sb="10" eb="11">
      <t>カン</t>
    </rPh>
    <rPh sb="15" eb="17">
      <t>ニュウキョ</t>
    </rPh>
    <rPh sb="17" eb="19">
      <t>テイイン</t>
    </rPh>
    <rPh sb="22" eb="23">
      <t>メイ</t>
    </rPh>
    <rPh sb="27" eb="29">
      <t>フタリ</t>
    </rPh>
    <rPh sb="29" eb="31">
      <t>ベヤ</t>
    </rPh>
    <rPh sb="33" eb="34">
      <t>メイ</t>
    </rPh>
    <rPh sb="35" eb="36">
      <t>シ</t>
    </rPh>
    <rPh sb="36" eb="37">
      <t>ヨウ</t>
    </rPh>
    <rPh sb="39" eb="41">
      <t>バアイ</t>
    </rPh>
    <rPh sb="42" eb="44">
      <t>サイダイ</t>
    </rPh>
    <rPh sb="44" eb="46">
      <t>ニンズウ</t>
    </rPh>
    <rPh sb="50" eb="52">
      <t>ゲンザイ</t>
    </rPh>
    <rPh sb="52" eb="54">
      <t>２リ</t>
    </rPh>
    <rPh sb="54" eb="56">
      <t>ベヤ</t>
    </rPh>
    <rPh sb="59" eb="60">
      <t>メイ</t>
    </rPh>
    <rPh sb="61" eb="63">
      <t>シヨウ</t>
    </rPh>
    <rPh sb="68" eb="69">
      <t>タメ</t>
    </rPh>
    <rPh sb="70" eb="72">
      <t>ニュウキョ</t>
    </rPh>
    <rPh sb="72" eb="73">
      <t>リツ</t>
    </rPh>
    <rPh sb="80" eb="82">
      <t>ヘヤ</t>
    </rPh>
    <rPh sb="82" eb="85">
      <t>シヨウリツ</t>
    </rPh>
    <phoneticPr fontId="1"/>
  </si>
  <si>
    <t>横浜市営バス：111系統　港南台駅前乗車・臼杵下車（約8分）バス停から徒歩2分（200ｍ）
最寄駅からの距離:1.5㎞</t>
    <rPh sb="0" eb="2">
      <t>ヨコハマ</t>
    </rPh>
    <rPh sb="10" eb="12">
      <t>ケイトウ</t>
    </rPh>
    <rPh sb="13" eb="16">
      <t>コウナンダイ</t>
    </rPh>
    <rPh sb="16" eb="17">
      <t>エキ</t>
    </rPh>
    <rPh sb="17" eb="18">
      <t>マエ</t>
    </rPh>
    <rPh sb="18" eb="20">
      <t>ジョウシャ</t>
    </rPh>
    <rPh sb="26" eb="27">
      <t>ヤク</t>
    </rPh>
    <rPh sb="28" eb="29">
      <t>フン</t>
    </rPh>
    <rPh sb="32" eb="33">
      <t>テイ</t>
    </rPh>
    <phoneticPr fontId="1"/>
  </si>
  <si>
    <t>２　事業者が賃借する建物</t>
  </si>
  <si>
    <t>１　減額なし</t>
  </si>
  <si>
    <t>１　全国有料老人ホーム協会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</si>
</sst>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D425" sqref="D425:P42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12</v>
      </c>
      <c r="J4" s="131"/>
      <c r="K4" s="33" t="s">
        <v>2447</v>
      </c>
      <c r="L4" s="131">
        <v>4</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234</v>
      </c>
      <c r="H17" s="35" t="s">
        <v>468</v>
      </c>
      <c r="I17" s="32">
        <v>54</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2545</v>
      </c>
      <c r="O20" s="136"/>
      <c r="P20" s="137"/>
      <c r="Q20" s="12"/>
    </row>
    <row r="21" spans="1:20" ht="20.100000000000001" customHeight="1">
      <c r="B21" s="138"/>
      <c r="C21" s="139"/>
      <c r="D21" s="139"/>
      <c r="E21" s="140"/>
      <c r="F21" s="103" t="s">
        <v>410</v>
      </c>
      <c r="G21" s="141"/>
      <c r="H21" s="141"/>
      <c r="I21" s="104"/>
      <c r="J21" s="78" t="s">
        <v>2541</v>
      </c>
      <c r="K21" s="79"/>
      <c r="L21" s="79"/>
      <c r="M21" s="35" t="s">
        <v>464</v>
      </c>
      <c r="N21" s="79" t="s">
        <v>2542</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2546</v>
      </c>
      <c r="K23" s="160"/>
      <c r="L23" s="161" t="s">
        <v>2542</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1999</v>
      </c>
      <c r="G26" s="167"/>
      <c r="H26" s="35" t="s">
        <v>465</v>
      </c>
      <c r="I26" s="167">
        <v>2</v>
      </c>
      <c r="J26" s="167"/>
      <c r="K26" s="35" t="s">
        <v>466</v>
      </c>
      <c r="L26" s="167">
        <v>22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2547</v>
      </c>
      <c r="I31" s="190"/>
      <c r="J31" s="190"/>
      <c r="K31" s="190"/>
      <c r="L31" s="190"/>
      <c r="M31" s="190"/>
      <c r="N31" s="190"/>
      <c r="O31" s="190"/>
      <c r="P31" s="191"/>
      <c r="S31" s="15" t="str">
        <f>IF(H31="","未記入","")</f>
        <v/>
      </c>
    </row>
    <row r="32" spans="1:20" ht="39" customHeight="1">
      <c r="B32" s="134"/>
      <c r="C32" s="121"/>
      <c r="D32" s="121"/>
      <c r="E32" s="122"/>
      <c r="F32" s="157" t="s">
        <v>2548</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234</v>
      </c>
      <c r="H33" s="35" t="s">
        <v>468</v>
      </c>
      <c r="I33" s="32">
        <v>54</v>
      </c>
      <c r="J33" s="107"/>
      <c r="K33" s="107"/>
      <c r="L33" s="107"/>
      <c r="M33" s="107"/>
      <c r="N33" s="107"/>
      <c r="O33" s="107"/>
      <c r="P33" s="172"/>
      <c r="S33" s="15" t="str">
        <f>IF(OR(G33="",I33=""),"未記入","")</f>
        <v/>
      </c>
    </row>
    <row r="34" spans="2:20" ht="58.5" customHeight="1">
      <c r="B34" s="134"/>
      <c r="C34" s="121"/>
      <c r="D34" s="121"/>
      <c r="E34" s="122"/>
      <c r="F34" s="96" t="s">
        <v>2549</v>
      </c>
      <c r="G34" s="96"/>
      <c r="H34" s="96"/>
      <c r="I34" s="96"/>
      <c r="J34" s="96"/>
      <c r="K34" s="96"/>
      <c r="L34" s="96"/>
      <c r="M34" s="96"/>
      <c r="N34" s="96"/>
      <c r="O34" s="92"/>
      <c r="P34" s="173"/>
      <c r="S34" s="15" t="str">
        <f>IF(F34="","未記入","")</f>
        <v/>
      </c>
    </row>
    <row r="35" spans="2:20" ht="58.5" customHeight="1">
      <c r="B35" s="174" t="s">
        <v>550</v>
      </c>
      <c r="C35" s="85"/>
      <c r="D35" s="85"/>
      <c r="E35" s="86"/>
      <c r="F35" s="96" t="s">
        <v>2548</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2550</v>
      </c>
      <c r="K37" s="79"/>
      <c r="L37" s="79"/>
      <c r="M37" s="79"/>
      <c r="N37" s="76" t="s">
        <v>470</v>
      </c>
      <c r="O37" s="76"/>
      <c r="P37" s="201"/>
      <c r="S37" s="15" t="str">
        <f>IF(J37="","未記入","")</f>
        <v/>
      </c>
    </row>
    <row r="38" spans="2:20" ht="26.25" customHeight="1">
      <c r="B38" s="153"/>
      <c r="C38" s="95"/>
      <c r="D38" s="95"/>
      <c r="E38" s="95"/>
      <c r="F38" s="81" t="s">
        <v>27</v>
      </c>
      <c r="G38" s="82"/>
      <c r="H38" s="82"/>
      <c r="I38" s="119"/>
      <c r="J38" s="207" t="s">
        <v>2645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2537</v>
      </c>
      <c r="M43" s="35" t="s">
        <v>468</v>
      </c>
      <c r="N43" s="11" t="s">
        <v>2539</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2537</v>
      </c>
      <c r="M44" s="35" t="s">
        <v>468</v>
      </c>
      <c r="N44" s="63" t="s">
        <v>2540</v>
      </c>
      <c r="O44" s="136"/>
      <c r="P44" s="137"/>
    </row>
    <row r="45" spans="2:20" ht="20.100000000000001" customHeight="1">
      <c r="B45" s="153"/>
      <c r="C45" s="95"/>
      <c r="D45" s="95"/>
      <c r="E45" s="95"/>
      <c r="F45" s="103" t="s">
        <v>410</v>
      </c>
      <c r="G45" s="141"/>
      <c r="H45" s="141"/>
      <c r="I45" s="104"/>
      <c r="J45" s="78" t="s">
        <v>2541</v>
      </c>
      <c r="K45" s="79"/>
      <c r="L45" s="79"/>
      <c r="M45" s="35" t="s">
        <v>464</v>
      </c>
      <c r="N45" s="79" t="s">
        <v>2542</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2546</v>
      </c>
      <c r="K47" s="160"/>
      <c r="L47" s="161" t="s">
        <v>2542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2551</v>
      </c>
      <c r="K48" s="87"/>
      <c r="L48" s="87"/>
      <c r="M48" s="87"/>
      <c r="N48" s="87"/>
      <c r="O48" s="78"/>
      <c r="P48" s="88"/>
    </row>
    <row r="49" spans="1:20" ht="20.100000000000001" customHeight="1">
      <c r="B49" s="153"/>
      <c r="C49" s="95"/>
      <c r="D49" s="95"/>
      <c r="E49" s="95"/>
      <c r="F49" s="95" t="s">
        <v>18</v>
      </c>
      <c r="G49" s="95"/>
      <c r="H49" s="95"/>
      <c r="I49" s="95"/>
      <c r="J49" s="87" t="s">
        <v>2552</v>
      </c>
      <c r="K49" s="87"/>
      <c r="L49" s="87"/>
      <c r="M49" s="87"/>
      <c r="N49" s="87"/>
      <c r="O49" s="78"/>
      <c r="P49" s="88"/>
    </row>
    <row r="50" spans="1:20" ht="20.100000000000001" customHeight="1">
      <c r="B50" s="195" t="s">
        <v>28</v>
      </c>
      <c r="C50" s="196"/>
      <c r="D50" s="196"/>
      <c r="E50" s="196"/>
      <c r="F50" s="196"/>
      <c r="G50" s="196"/>
      <c r="H50" s="196"/>
      <c r="I50" s="196"/>
      <c r="J50" s="166">
        <v>2010</v>
      </c>
      <c r="K50" s="167"/>
      <c r="L50" s="35" t="s">
        <v>465</v>
      </c>
      <c r="M50" s="61">
        <v>5</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2010</v>
      </c>
      <c r="K51" s="200"/>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2553</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324.01</v>
      </c>
      <c r="H61" s="148"/>
      <c r="I61" s="148"/>
      <c r="J61" s="148"/>
      <c r="K61" s="216"/>
      <c r="L61" s="215" t="s">
        <v>496</v>
      </c>
      <c r="M61" s="203"/>
      <c r="N61" s="203"/>
      <c r="O61" s="203"/>
      <c r="P61" s="217"/>
    </row>
    <row r="62" spans="1:20" ht="20.100000000000001" customHeight="1">
      <c r="B62" s="153"/>
      <c r="C62" s="95"/>
      <c r="D62" s="81" t="s">
        <v>39</v>
      </c>
      <c r="E62" s="82"/>
      <c r="F62" s="119"/>
      <c r="G62" s="87" t="s">
        <v>2554</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2555</v>
      </c>
      <c r="L65" s="79"/>
      <c r="M65" s="79"/>
      <c r="N65" s="79"/>
      <c r="O65" s="79"/>
      <c r="P65" s="80"/>
    </row>
    <row r="66" spans="2:16" ht="20.100000000000001" customHeight="1">
      <c r="B66" s="153"/>
      <c r="C66" s="95"/>
      <c r="D66" s="206"/>
      <c r="E66" s="139"/>
      <c r="F66" s="140"/>
      <c r="G66" s="218"/>
      <c r="H66" s="81" t="s">
        <v>420</v>
      </c>
      <c r="I66" s="82"/>
      <c r="J66" s="119"/>
      <c r="K66" s="78" t="s">
        <v>2558</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2010</v>
      </c>
      <c r="L68" s="39" t="s">
        <v>465</v>
      </c>
      <c r="M68" s="61">
        <v>6</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2040</v>
      </c>
      <c r="L70" s="39" t="s">
        <v>465</v>
      </c>
      <c r="M70" s="61">
        <v>5</v>
      </c>
      <c r="N70" s="39" t="s">
        <v>466</v>
      </c>
      <c r="O70" s="61">
        <v>31</v>
      </c>
      <c r="P70" s="40" t="s">
        <v>467</v>
      </c>
    </row>
    <row r="71" spans="2:16" ht="20.100000000000001" customHeight="1">
      <c r="B71" s="153"/>
      <c r="C71" s="95"/>
      <c r="D71" s="120"/>
      <c r="E71" s="121"/>
      <c r="F71" s="122"/>
      <c r="G71" s="219"/>
      <c r="H71" s="76" t="s">
        <v>421</v>
      </c>
      <c r="I71" s="76"/>
      <c r="J71" s="77"/>
      <c r="K71" s="78" t="s">
        <v>2555</v>
      </c>
      <c r="L71" s="79"/>
      <c r="M71" s="79"/>
      <c r="N71" s="79"/>
      <c r="O71" s="79"/>
      <c r="P71" s="80"/>
    </row>
    <row r="72" spans="2:16" ht="20.100000000000001" customHeight="1">
      <c r="B72" s="433" t="s">
        <v>2355</v>
      </c>
      <c r="C72" s="434"/>
      <c r="D72" s="81" t="s">
        <v>40</v>
      </c>
      <c r="E72" s="82"/>
      <c r="F72" s="119"/>
      <c r="G72" s="135" t="s">
        <v>41</v>
      </c>
      <c r="H72" s="136"/>
      <c r="I72" s="136"/>
      <c r="J72" s="232"/>
      <c r="K72" s="78">
        <v>605.72</v>
      </c>
      <c r="L72" s="79"/>
      <c r="M72" s="79"/>
      <c r="N72" s="76" t="s">
        <v>471</v>
      </c>
      <c r="O72" s="76"/>
      <c r="P72" s="201"/>
    </row>
    <row r="73" spans="2:16" ht="20.100000000000001" customHeight="1">
      <c r="B73" s="435"/>
      <c r="C73" s="436"/>
      <c r="D73" s="120"/>
      <c r="E73" s="121"/>
      <c r="F73" s="122"/>
      <c r="G73" s="196" t="s">
        <v>42</v>
      </c>
      <c r="H73" s="196"/>
      <c r="I73" s="196"/>
      <c r="J73" s="196"/>
      <c r="K73" s="78">
        <v>299.39</v>
      </c>
      <c r="L73" s="79"/>
      <c r="M73" s="79"/>
      <c r="N73" s="76" t="s">
        <v>471</v>
      </c>
      <c r="O73" s="76"/>
      <c r="P73" s="201"/>
    </row>
    <row r="74" spans="2:16" ht="20.100000000000001" customHeight="1">
      <c r="B74" s="435"/>
      <c r="C74" s="436"/>
      <c r="D74" s="95" t="s">
        <v>43</v>
      </c>
      <c r="E74" s="95"/>
      <c r="F74" s="95"/>
      <c r="G74" s="87" t="s">
        <v>2556</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2557</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2646</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2555</v>
      </c>
      <c r="L83" s="79"/>
      <c r="M83" s="79"/>
      <c r="N83" s="79"/>
      <c r="O83" s="79"/>
      <c r="P83" s="80"/>
    </row>
    <row r="84" spans="2:19" ht="20.100000000000001" customHeight="1">
      <c r="B84" s="435"/>
      <c r="C84" s="436"/>
      <c r="D84" s="95"/>
      <c r="E84" s="95"/>
      <c r="F84" s="95"/>
      <c r="G84" s="218"/>
      <c r="H84" s="81" t="s">
        <v>420</v>
      </c>
      <c r="I84" s="82"/>
      <c r="J84" s="119"/>
      <c r="K84" s="78" t="s">
        <v>2558</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2010</v>
      </c>
      <c r="L86" s="39" t="s">
        <v>465</v>
      </c>
      <c r="M86" s="61">
        <v>6</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2040</v>
      </c>
      <c r="L88" s="39" t="s">
        <v>465</v>
      </c>
      <c r="M88" s="61">
        <v>5</v>
      </c>
      <c r="N88" s="39" t="s">
        <v>466</v>
      </c>
      <c r="O88" s="61">
        <v>31</v>
      </c>
      <c r="P88" s="40" t="s">
        <v>467</v>
      </c>
    </row>
    <row r="89" spans="2:19" ht="20.100000000000001" customHeight="1">
      <c r="B89" s="437"/>
      <c r="C89" s="438"/>
      <c r="D89" s="95"/>
      <c r="E89" s="95"/>
      <c r="F89" s="95"/>
      <c r="G89" s="219"/>
      <c r="H89" s="76" t="s">
        <v>421</v>
      </c>
      <c r="I89" s="76"/>
      <c r="J89" s="77"/>
      <c r="K89" s="78" t="s">
        <v>2555</v>
      </c>
      <c r="L89" s="79"/>
      <c r="M89" s="79"/>
      <c r="N89" s="79"/>
      <c r="O89" s="79"/>
      <c r="P89" s="80"/>
    </row>
    <row r="90" spans="2:19" ht="20.100000000000001" customHeight="1">
      <c r="B90" s="153" t="s">
        <v>45</v>
      </c>
      <c r="C90" s="95"/>
      <c r="D90" s="237" t="s">
        <v>46</v>
      </c>
      <c r="E90" s="82"/>
      <c r="F90" s="119"/>
      <c r="G90" s="87" t="s">
        <v>2559</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2</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13.5</v>
      </c>
      <c r="K95" s="50" t="s">
        <v>471</v>
      </c>
      <c r="L95" s="78">
        <v>4</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13.13</v>
      </c>
      <c r="K96" s="50" t="s">
        <v>471</v>
      </c>
      <c r="L96" s="78">
        <v>2</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13.5</v>
      </c>
      <c r="K97" s="50" t="s">
        <v>471</v>
      </c>
      <c r="L97" s="78">
        <v>3</v>
      </c>
      <c r="M97" s="160"/>
      <c r="N97" s="150" t="s">
        <v>2396</v>
      </c>
      <c r="O97" s="151"/>
      <c r="P97" s="152"/>
      <c r="S97" s="15" t="str">
        <f t="shared" si="0"/>
        <v/>
      </c>
    </row>
    <row r="98" spans="2:19" ht="20.100000000000001" customHeight="1">
      <c r="B98" s="153"/>
      <c r="C98" s="95"/>
      <c r="D98" s="95" t="s">
        <v>50</v>
      </c>
      <c r="E98" s="95"/>
      <c r="F98" s="87" t="s">
        <v>2358</v>
      </c>
      <c r="G98" s="87"/>
      <c r="H98" s="87" t="s">
        <v>2359</v>
      </c>
      <c r="I98" s="87"/>
      <c r="J98" s="23">
        <v>21.43</v>
      </c>
      <c r="K98" s="50" t="s">
        <v>471</v>
      </c>
      <c r="L98" s="78">
        <v>1</v>
      </c>
      <c r="M98" s="160"/>
      <c r="N98" s="150" t="s">
        <v>2396</v>
      </c>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2558</v>
      </c>
      <c r="H113" s="87"/>
      <c r="I113" s="87"/>
      <c r="J113" s="87"/>
      <c r="K113" s="87"/>
      <c r="L113" s="87"/>
      <c r="M113" s="87"/>
      <c r="N113" s="87"/>
      <c r="O113" s="78"/>
      <c r="P113" s="88"/>
    </row>
    <row r="114" spans="2:16" ht="20.100000000000001" customHeight="1">
      <c r="B114" s="242"/>
      <c r="C114" s="243"/>
      <c r="D114" s="237" t="s">
        <v>79</v>
      </c>
      <c r="E114" s="221"/>
      <c r="F114" s="222"/>
      <c r="G114" s="240"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2560</v>
      </c>
      <c r="H116" s="87"/>
      <c r="I116" s="87"/>
      <c r="J116" s="87"/>
      <c r="K116" s="87"/>
      <c r="L116" s="87"/>
      <c r="M116" s="87"/>
      <c r="N116" s="87"/>
      <c r="O116" s="78"/>
      <c r="P116" s="88"/>
    </row>
    <row r="117" spans="2:16" ht="20.100000000000001" customHeight="1">
      <c r="B117" s="220" t="s">
        <v>70</v>
      </c>
      <c r="C117" s="222"/>
      <c r="D117" s="75" t="s">
        <v>72</v>
      </c>
      <c r="E117" s="76"/>
      <c r="F117" s="77"/>
      <c r="G117" s="87" t="s">
        <v>2558</v>
      </c>
      <c r="H117" s="87"/>
      <c r="I117" s="87"/>
      <c r="J117" s="87"/>
      <c r="K117" s="87"/>
      <c r="L117" s="87"/>
      <c r="M117" s="87"/>
      <c r="N117" s="87"/>
      <c r="O117" s="78"/>
      <c r="P117" s="88"/>
    </row>
    <row r="118" spans="2:16" ht="20.100000000000001" customHeight="1">
      <c r="B118" s="223"/>
      <c r="C118" s="225"/>
      <c r="D118" s="84" t="s">
        <v>73</v>
      </c>
      <c r="E118" s="85"/>
      <c r="F118" s="86"/>
      <c r="G118" s="87" t="s">
        <v>2558</v>
      </c>
      <c r="H118" s="87"/>
      <c r="I118" s="87"/>
      <c r="J118" s="87"/>
      <c r="K118" s="87"/>
      <c r="L118" s="87"/>
      <c r="M118" s="87"/>
      <c r="N118" s="87"/>
      <c r="O118" s="78"/>
      <c r="P118" s="88"/>
    </row>
    <row r="119" spans="2:16" ht="20.100000000000001" customHeight="1">
      <c r="B119" s="223"/>
      <c r="C119" s="225"/>
      <c r="D119" s="245" t="s">
        <v>74</v>
      </c>
      <c r="E119" s="246"/>
      <c r="F119" s="247"/>
      <c r="G119" s="87" t="s">
        <v>2558</v>
      </c>
      <c r="H119" s="87"/>
      <c r="I119" s="87"/>
      <c r="J119" s="87"/>
      <c r="K119" s="87"/>
      <c r="L119" s="87"/>
      <c r="M119" s="87"/>
      <c r="N119" s="87"/>
      <c r="O119" s="78"/>
      <c r="P119" s="88"/>
    </row>
    <row r="120" spans="2:16" ht="20.100000000000001" customHeight="1">
      <c r="B120" s="223"/>
      <c r="C120" s="225"/>
      <c r="D120" s="75" t="s">
        <v>75</v>
      </c>
      <c r="E120" s="76"/>
      <c r="F120" s="77"/>
      <c r="G120" s="87" t="s">
        <v>2558</v>
      </c>
      <c r="H120" s="87"/>
      <c r="I120" s="87"/>
      <c r="J120" s="87"/>
      <c r="K120" s="87"/>
      <c r="L120" s="87"/>
      <c r="M120" s="87"/>
      <c r="N120" s="87"/>
      <c r="O120" s="78"/>
      <c r="P120" s="88"/>
    </row>
    <row r="121" spans="2:16" ht="20.100000000000001" customHeight="1">
      <c r="B121" s="223"/>
      <c r="C121" s="225"/>
      <c r="D121" s="75" t="s">
        <v>76</v>
      </c>
      <c r="E121" s="76"/>
      <c r="F121" s="77"/>
      <c r="G121" s="87" t="s">
        <v>2558</v>
      </c>
      <c r="H121" s="87"/>
      <c r="I121" s="87"/>
      <c r="J121" s="87"/>
      <c r="K121" s="87"/>
      <c r="L121" s="87"/>
      <c r="M121" s="87"/>
      <c r="N121" s="87"/>
      <c r="O121" s="78"/>
      <c r="P121" s="88"/>
    </row>
    <row r="122" spans="2:16" ht="20.100000000000001" customHeight="1">
      <c r="B122" s="248"/>
      <c r="C122" s="249"/>
      <c r="D122" s="75" t="s">
        <v>77</v>
      </c>
      <c r="E122" s="76"/>
      <c r="F122" s="77"/>
      <c r="G122" s="87" t="s">
        <v>2558</v>
      </c>
      <c r="H122" s="87"/>
      <c r="I122" s="87"/>
      <c r="J122" s="87"/>
      <c r="K122" s="87"/>
      <c r="L122" s="87"/>
      <c r="M122" s="87"/>
      <c r="N122" s="87"/>
      <c r="O122" s="78"/>
      <c r="P122" s="88"/>
    </row>
    <row r="123" spans="2:16" ht="20.100000000000001" customHeight="1">
      <c r="B123" s="220" t="s">
        <v>411</v>
      </c>
      <c r="C123" s="222"/>
      <c r="D123" s="75" t="s">
        <v>429</v>
      </c>
      <c r="E123" s="76"/>
      <c r="F123" s="77"/>
      <c r="G123" s="87" t="s">
        <v>2561</v>
      </c>
      <c r="H123" s="87"/>
      <c r="I123" s="87"/>
      <c r="J123" s="87"/>
      <c r="K123" s="87"/>
      <c r="L123" s="87"/>
      <c r="M123" s="87"/>
      <c r="N123" s="87"/>
      <c r="O123" s="78"/>
      <c r="P123" s="88"/>
    </row>
    <row r="124" spans="2:16" ht="20.100000000000001" customHeight="1">
      <c r="B124" s="223"/>
      <c r="C124" s="225"/>
      <c r="D124" s="84" t="s">
        <v>430</v>
      </c>
      <c r="E124" s="85"/>
      <c r="F124" s="86"/>
      <c r="G124" s="87" t="s">
        <v>2562</v>
      </c>
      <c r="H124" s="87"/>
      <c r="I124" s="87"/>
      <c r="J124" s="87"/>
      <c r="K124" s="87"/>
      <c r="L124" s="87"/>
      <c r="M124" s="87"/>
      <c r="N124" s="87"/>
      <c r="O124" s="78"/>
      <c r="P124" s="88"/>
    </row>
    <row r="125" spans="2:16" ht="20.100000000000001" customHeight="1">
      <c r="B125" s="223"/>
      <c r="C125" s="225"/>
      <c r="D125" s="245" t="s">
        <v>431</v>
      </c>
      <c r="E125" s="246"/>
      <c r="F125" s="247"/>
      <c r="G125" s="87" t="s">
        <v>2563</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2564</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2566</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2565</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2567</v>
      </c>
      <c r="G197" s="203" t="s">
        <v>455</v>
      </c>
      <c r="H197" s="203"/>
      <c r="I197" s="203"/>
      <c r="J197" s="203"/>
      <c r="K197" s="203"/>
      <c r="L197" s="203"/>
      <c r="M197" s="203"/>
      <c r="N197" s="203"/>
      <c r="O197" s="203"/>
      <c r="P197" s="217"/>
    </row>
    <row r="198" spans="1:20" ht="20.100000000000001" customHeight="1">
      <c r="B198" s="153"/>
      <c r="C198" s="95"/>
      <c r="D198" s="95"/>
      <c r="E198" s="95"/>
      <c r="F198" s="14" t="s">
        <v>2567</v>
      </c>
      <c r="G198" s="76" t="s">
        <v>456</v>
      </c>
      <c r="H198" s="76"/>
      <c r="I198" s="76"/>
      <c r="J198" s="76"/>
      <c r="K198" s="76"/>
      <c r="L198" s="76"/>
      <c r="M198" s="76"/>
      <c r="N198" s="76"/>
      <c r="O198" s="76"/>
      <c r="P198" s="201"/>
    </row>
    <row r="199" spans="1:20" ht="20.100000000000001" customHeight="1">
      <c r="B199" s="153"/>
      <c r="C199" s="95"/>
      <c r="D199" s="95"/>
      <c r="E199" s="95"/>
      <c r="F199" s="14" t="s">
        <v>2567</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2568</v>
      </c>
      <c r="J201" s="97"/>
      <c r="K201" s="97"/>
      <c r="L201" s="97"/>
      <c r="M201" s="97"/>
      <c r="N201" s="97"/>
      <c r="O201" s="98"/>
      <c r="P201" s="99"/>
    </row>
    <row r="202" spans="1:20" ht="39.950000000000003" customHeight="1">
      <c r="B202" s="293"/>
      <c r="C202" s="294"/>
      <c r="D202" s="109"/>
      <c r="E202" s="110"/>
      <c r="F202" s="95" t="s">
        <v>103</v>
      </c>
      <c r="G202" s="95"/>
      <c r="H202" s="95"/>
      <c r="I202" s="96" t="s">
        <v>2569</v>
      </c>
      <c r="J202" s="97"/>
      <c r="K202" s="97"/>
      <c r="L202" s="97"/>
      <c r="M202" s="97"/>
      <c r="N202" s="97"/>
      <c r="O202" s="98"/>
      <c r="P202" s="99"/>
    </row>
    <row r="203" spans="1:20" ht="79.5" customHeight="1">
      <c r="B203" s="293"/>
      <c r="C203" s="294"/>
      <c r="D203" s="109"/>
      <c r="E203" s="110"/>
      <c r="F203" s="95" t="s">
        <v>104</v>
      </c>
      <c r="G203" s="95"/>
      <c r="H203" s="95"/>
      <c r="I203" s="96" t="s">
        <v>2570</v>
      </c>
      <c r="J203" s="97"/>
      <c r="K203" s="97"/>
      <c r="L203" s="97"/>
      <c r="M203" s="97"/>
      <c r="N203" s="97"/>
      <c r="O203" s="98"/>
      <c r="P203" s="99"/>
    </row>
    <row r="204" spans="1:20" ht="79.5" customHeight="1">
      <c r="B204" s="293"/>
      <c r="C204" s="294"/>
      <c r="D204" s="109"/>
      <c r="E204" s="110"/>
      <c r="F204" s="95" t="s">
        <v>413</v>
      </c>
      <c r="G204" s="95"/>
      <c r="H204" s="95"/>
      <c r="I204" s="96" t="s">
        <v>2570</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2558</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2558</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2571</v>
      </c>
      <c r="J235" s="97"/>
      <c r="K235" s="97"/>
      <c r="L235" s="97"/>
      <c r="M235" s="97"/>
      <c r="N235" s="97"/>
      <c r="O235" s="98"/>
      <c r="P235" s="99"/>
    </row>
    <row r="236" spans="1:20" ht="39.950000000000003" customHeight="1">
      <c r="B236" s="293"/>
      <c r="C236" s="294"/>
      <c r="D236" s="288"/>
      <c r="E236" s="110"/>
      <c r="F236" s="95" t="s">
        <v>103</v>
      </c>
      <c r="G236" s="95"/>
      <c r="H236" s="95"/>
      <c r="I236" s="96" t="s">
        <v>2572</v>
      </c>
      <c r="J236" s="97"/>
      <c r="K236" s="97"/>
      <c r="L236" s="97"/>
      <c r="M236" s="97"/>
      <c r="N236" s="97"/>
      <c r="O236" s="98"/>
      <c r="P236" s="99"/>
    </row>
    <row r="237" spans="1:20" ht="39.950000000000003" customHeight="1">
      <c r="B237" s="293"/>
      <c r="C237" s="294"/>
      <c r="D237" s="288"/>
      <c r="E237" s="110"/>
      <c r="F237" s="194" t="s">
        <v>105</v>
      </c>
      <c r="G237" s="194"/>
      <c r="H237" s="194"/>
      <c r="I237" s="96" t="s">
        <v>2573</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2567</v>
      </c>
      <c r="G245" s="286" t="s">
        <v>432</v>
      </c>
      <c r="H245" s="76"/>
      <c r="I245" s="77"/>
      <c r="J245" s="92" t="s">
        <v>2574</v>
      </c>
      <c r="K245" s="105"/>
      <c r="L245" s="105"/>
      <c r="M245" s="105"/>
      <c r="N245" s="105"/>
      <c r="O245" s="105"/>
      <c r="P245" s="106"/>
    </row>
    <row r="246" spans="2:16" ht="120" customHeight="1">
      <c r="B246" s="153" t="s">
        <v>109</v>
      </c>
      <c r="C246" s="95"/>
      <c r="D246" s="95"/>
      <c r="E246" s="95"/>
      <c r="F246" s="92" t="s">
        <v>2575</v>
      </c>
      <c r="G246" s="93"/>
      <c r="H246" s="93"/>
      <c r="I246" s="93"/>
      <c r="J246" s="93"/>
      <c r="K246" s="93"/>
      <c r="L246" s="93"/>
      <c r="M246" s="93"/>
      <c r="N246" s="93"/>
      <c r="O246" s="93"/>
      <c r="P246" s="94"/>
    </row>
    <row r="247" spans="2:16" ht="120" customHeight="1">
      <c r="B247" s="153" t="s">
        <v>110</v>
      </c>
      <c r="C247" s="95"/>
      <c r="D247" s="95"/>
      <c r="E247" s="95"/>
      <c r="F247" s="92" t="s">
        <v>2576</v>
      </c>
      <c r="G247" s="93"/>
      <c r="H247" s="93"/>
      <c r="I247" s="93"/>
      <c r="J247" s="93"/>
      <c r="K247" s="93"/>
      <c r="L247" s="93"/>
      <c r="M247" s="93"/>
      <c r="N247" s="93"/>
      <c r="O247" s="93"/>
      <c r="P247" s="94"/>
    </row>
    <row r="248" spans="2:16" ht="20.100000000000001" customHeight="1">
      <c r="B248" s="153" t="s">
        <v>111</v>
      </c>
      <c r="C248" s="95"/>
      <c r="D248" s="95"/>
      <c r="E248" s="95"/>
      <c r="F248" s="78" t="s">
        <v>2555</v>
      </c>
      <c r="G248" s="79"/>
      <c r="H248" s="79"/>
      <c r="I248" s="79"/>
      <c r="J248" s="79"/>
      <c r="K248" s="79"/>
      <c r="L248" s="79"/>
      <c r="M248" s="79"/>
      <c r="N248" s="79"/>
      <c r="O248" s="79"/>
      <c r="P248" s="80"/>
    </row>
    <row r="249" spans="2:16" ht="120" customHeight="1">
      <c r="B249" s="153" t="s">
        <v>112</v>
      </c>
      <c r="C249" s="95"/>
      <c r="D249" s="95"/>
      <c r="E249" s="95"/>
      <c r="F249" s="92" t="s">
        <v>2577</v>
      </c>
      <c r="G249" s="93"/>
      <c r="H249" s="93"/>
      <c r="I249" s="93"/>
      <c r="J249" s="93"/>
      <c r="K249" s="93"/>
      <c r="L249" s="93"/>
      <c r="M249" s="93"/>
      <c r="N249" s="93"/>
      <c r="O249" s="93"/>
      <c r="P249" s="94"/>
    </row>
    <row r="250" spans="2:16" ht="20.100000000000001" customHeight="1">
      <c r="B250" s="305" t="s">
        <v>114</v>
      </c>
      <c r="C250" s="297"/>
      <c r="D250" s="297"/>
      <c r="E250" s="297"/>
      <c r="F250" s="78" t="s">
        <v>2558</v>
      </c>
      <c r="G250" s="79"/>
      <c r="H250" s="79"/>
      <c r="I250" s="79"/>
      <c r="J250" s="79"/>
      <c r="K250" s="79"/>
      <c r="L250" s="79"/>
      <c r="M250" s="79"/>
      <c r="N250" s="79"/>
      <c r="O250" s="79"/>
      <c r="P250" s="80"/>
    </row>
    <row r="251" spans="2:16" ht="20.100000000000001" customHeight="1">
      <c r="B251" s="306" t="s">
        <v>115</v>
      </c>
      <c r="C251" s="298"/>
      <c r="D251" s="297" t="s">
        <v>116</v>
      </c>
      <c r="E251" s="297"/>
      <c r="F251" s="78" t="s">
        <v>2558</v>
      </c>
      <c r="G251" s="79"/>
      <c r="H251" s="79"/>
      <c r="I251" s="79"/>
      <c r="J251" s="79"/>
      <c r="K251" s="79"/>
      <c r="L251" s="79"/>
      <c r="M251" s="79"/>
      <c r="N251" s="79"/>
      <c r="O251" s="79"/>
      <c r="P251" s="80"/>
    </row>
    <row r="252" spans="2:16" ht="20.100000000000001" customHeight="1">
      <c r="B252" s="306"/>
      <c r="C252" s="298"/>
      <c r="D252" s="297" t="s">
        <v>117</v>
      </c>
      <c r="E252" s="297"/>
      <c r="F252" s="78" t="s">
        <v>2558</v>
      </c>
      <c r="G252" s="79"/>
      <c r="H252" s="79"/>
      <c r="I252" s="79"/>
      <c r="J252" s="79"/>
      <c r="K252" s="79"/>
      <c r="L252" s="79"/>
      <c r="M252" s="79"/>
      <c r="N252" s="79"/>
      <c r="O252" s="79"/>
      <c r="P252" s="80"/>
    </row>
    <row r="253" spans="2:16" ht="20.100000000000001" customHeight="1">
      <c r="B253" s="306"/>
      <c r="C253" s="298"/>
      <c r="D253" s="297" t="s">
        <v>118</v>
      </c>
      <c r="E253" s="297"/>
      <c r="F253" s="78" t="s">
        <v>2555</v>
      </c>
      <c r="G253" s="79"/>
      <c r="H253" s="79"/>
      <c r="I253" s="79"/>
      <c r="J253" s="79"/>
      <c r="K253" s="79"/>
      <c r="L253" s="79"/>
      <c r="M253" s="79"/>
      <c r="N253" s="79"/>
      <c r="O253" s="79"/>
      <c r="P253" s="80"/>
    </row>
    <row r="254" spans="2:16" ht="20.100000000000001" customHeight="1">
      <c r="B254" s="306"/>
      <c r="C254" s="298"/>
      <c r="D254" s="297" t="s">
        <v>119</v>
      </c>
      <c r="E254" s="297"/>
      <c r="F254" s="78" t="s">
        <v>2555</v>
      </c>
      <c r="G254" s="79"/>
      <c r="H254" s="79"/>
      <c r="I254" s="79"/>
      <c r="J254" s="79"/>
      <c r="K254" s="79"/>
      <c r="L254" s="79"/>
      <c r="M254" s="79"/>
      <c r="N254" s="79"/>
      <c r="O254" s="79"/>
      <c r="P254" s="80"/>
    </row>
    <row r="255" spans="2:16" ht="20.100000000000001" customHeight="1">
      <c r="B255" s="306"/>
      <c r="C255" s="298"/>
      <c r="D255" s="297" t="s">
        <v>120</v>
      </c>
      <c r="E255" s="297"/>
      <c r="F255" s="78" t="s">
        <v>2555</v>
      </c>
      <c r="G255" s="79"/>
      <c r="H255" s="79"/>
      <c r="I255" s="79"/>
      <c r="J255" s="79"/>
      <c r="K255" s="79"/>
      <c r="L255" s="79"/>
      <c r="M255" s="79"/>
      <c r="N255" s="79"/>
      <c r="O255" s="79"/>
      <c r="P255" s="80"/>
    </row>
    <row r="256" spans="2:16" ht="20.100000000000001" customHeight="1">
      <c r="B256" s="306"/>
      <c r="C256" s="298"/>
      <c r="D256" s="298" t="s">
        <v>121</v>
      </c>
      <c r="E256" s="298"/>
      <c r="F256" s="78" t="s">
        <v>2555</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2558</v>
      </c>
      <c r="K263" s="87"/>
      <c r="L263" s="87"/>
      <c r="M263" s="87"/>
      <c r="N263" s="87"/>
      <c r="O263" s="78"/>
      <c r="P263" s="88"/>
      <c r="S263" s="15" t="str">
        <f>IF(J263="","未記入","")</f>
        <v/>
      </c>
    </row>
    <row r="264" spans="2:20" ht="120" customHeight="1">
      <c r="B264" s="153" t="s">
        <v>123</v>
      </c>
      <c r="C264" s="95"/>
      <c r="D264" s="95"/>
      <c r="E264" s="95"/>
      <c r="F264" s="92" t="s">
        <v>2578</v>
      </c>
      <c r="G264" s="93"/>
      <c r="H264" s="93"/>
      <c r="I264" s="93"/>
      <c r="J264" s="93"/>
      <c r="K264" s="93"/>
      <c r="L264" s="93"/>
      <c r="M264" s="93"/>
      <c r="N264" s="93"/>
      <c r="O264" s="93"/>
      <c r="P264" s="94"/>
    </row>
    <row r="265" spans="2:20" ht="60" customHeight="1">
      <c r="B265" s="153" t="s">
        <v>474</v>
      </c>
      <c r="C265" s="95"/>
      <c r="D265" s="95"/>
      <c r="E265" s="95"/>
      <c r="F265" s="92" t="s">
        <v>2579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2580</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2581</v>
      </c>
      <c r="K271" s="105"/>
      <c r="L271" s="105"/>
      <c r="M271" s="105"/>
      <c r="N271" s="105"/>
      <c r="O271" s="105"/>
      <c r="P271" s="106"/>
    </row>
    <row r="272" spans="2:20" ht="20.100000000000001" customHeight="1">
      <c r="B272" s="153" t="s">
        <v>127</v>
      </c>
      <c r="C272" s="95"/>
      <c r="D272" s="95"/>
      <c r="E272" s="95"/>
      <c r="F272" s="78">
        <v>11</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0.2</v>
      </c>
      <c r="O282" s="78"/>
      <c r="P282" s="88"/>
    </row>
    <row r="283" spans="1:20" ht="20.100000000000001" customHeight="1">
      <c r="B283" s="153" t="s">
        <v>136</v>
      </c>
      <c r="C283" s="95"/>
      <c r="D283" s="95"/>
      <c r="E283" s="244">
        <f>IF(OR($H$283&lt;&gt;"",$K$283&lt;&gt;""),SUM($H$283,$K$283),"")</f>
        <v>2</v>
      </c>
      <c r="F283" s="244"/>
      <c r="G283" s="244"/>
      <c r="H283" s="78"/>
      <c r="I283" s="79"/>
      <c r="J283" s="160"/>
      <c r="K283" s="87">
        <v>2</v>
      </c>
      <c r="L283" s="87"/>
      <c r="M283" s="87"/>
      <c r="N283" s="87">
        <v>1.6</v>
      </c>
      <c r="O283" s="78"/>
      <c r="P283" s="88"/>
    </row>
    <row r="284" spans="1:20" ht="20.100000000000001" customHeight="1">
      <c r="B284" s="320" t="s">
        <v>137</v>
      </c>
      <c r="C284" s="95"/>
      <c r="D284" s="95"/>
      <c r="E284" s="244">
        <f>IF(OR($H$284&lt;&gt;"",$K$284&lt;&gt;""),SUM($H$284,$K$284),"")</f>
        <v>9</v>
      </c>
      <c r="F284" s="244"/>
      <c r="G284" s="244"/>
      <c r="H284" s="78"/>
      <c r="I284" s="79"/>
      <c r="J284" s="160"/>
      <c r="K284" s="87">
        <v>9</v>
      </c>
      <c r="L284" s="87"/>
      <c r="M284" s="87"/>
      <c r="N284" s="87">
        <v>3.7</v>
      </c>
      <c r="O284" s="78"/>
      <c r="P284" s="88"/>
    </row>
    <row r="285" spans="1:20" ht="20.100000000000001" customHeight="1">
      <c r="B285" s="44"/>
      <c r="C285" s="95" t="s">
        <v>138</v>
      </c>
      <c r="D285" s="95"/>
      <c r="E285" s="244">
        <f>IF(OR($H$285&lt;&gt;"",$K$285&lt;&gt;""),SUM($H$285,$K$285),"")</f>
        <v>9</v>
      </c>
      <c r="F285" s="244"/>
      <c r="G285" s="244"/>
      <c r="H285" s="78"/>
      <c r="I285" s="79"/>
      <c r="J285" s="160"/>
      <c r="K285" s="87">
        <v>9</v>
      </c>
      <c r="L285" s="87"/>
      <c r="M285" s="87"/>
      <c r="N285" s="87">
        <v>3.7</v>
      </c>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5</v>
      </c>
      <c r="H303" s="141"/>
      <c r="I303" s="104"/>
      <c r="J303" s="87">
        <v>1</v>
      </c>
      <c r="K303" s="87"/>
      <c r="L303" s="87"/>
      <c r="M303" s="87">
        <v>4</v>
      </c>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30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2558</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2582</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v>1</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2</v>
      </c>
      <c r="K350" s="346"/>
      <c r="L350" s="346">
        <v>1</v>
      </c>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v>2</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v>6</v>
      </c>
      <c r="K354" s="28"/>
      <c r="L354" s="28">
        <v>1</v>
      </c>
      <c r="M354" s="28"/>
      <c r="N354" s="28"/>
      <c r="O354" s="28"/>
      <c r="P354" s="28"/>
      <c r="Q354" s="12"/>
    </row>
    <row r="355" spans="1:20" ht="20.100000000000001" customHeight="1" thickBot="1">
      <c r="B355" s="182" t="s">
        <v>188</v>
      </c>
      <c r="C355" s="183"/>
      <c r="D355" s="183"/>
      <c r="E355" s="183"/>
      <c r="F355" s="183"/>
      <c r="G355" s="183"/>
      <c r="H355" s="267" t="s">
        <v>2558</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2567</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2567</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2555</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2555</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2647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2634</v>
      </c>
      <c r="J376" s="87"/>
      <c r="K376" s="87"/>
      <c r="L376" s="87"/>
      <c r="M376" s="78" t="s">
        <v>2635</v>
      </c>
      <c r="N376" s="79"/>
      <c r="O376" s="79"/>
      <c r="P376" s="80"/>
    </row>
    <row r="377" spans="2:20" ht="20.100000000000001" customHeight="1">
      <c r="B377" s="153"/>
      <c r="C377" s="95"/>
      <c r="D377" s="95"/>
      <c r="E377" s="75" t="s">
        <v>210</v>
      </c>
      <c r="F377" s="76"/>
      <c r="G377" s="76"/>
      <c r="H377" s="77"/>
      <c r="I377" s="78">
        <v>74</v>
      </c>
      <c r="J377" s="79"/>
      <c r="K377" s="79"/>
      <c r="L377" s="55" t="s">
        <v>479</v>
      </c>
      <c r="M377" s="78">
        <v>97</v>
      </c>
      <c r="N377" s="79"/>
      <c r="O377" s="79"/>
      <c r="P377" s="40" t="s">
        <v>479</v>
      </c>
    </row>
    <row r="378" spans="2:20" ht="20.100000000000001" customHeight="1">
      <c r="B378" s="153" t="s">
        <v>45</v>
      </c>
      <c r="C378" s="95"/>
      <c r="D378" s="95"/>
      <c r="E378" s="75" t="s">
        <v>211</v>
      </c>
      <c r="F378" s="76"/>
      <c r="G378" s="76"/>
      <c r="H378" s="77"/>
      <c r="I378" s="78">
        <v>13.5</v>
      </c>
      <c r="J378" s="79"/>
      <c r="K378" s="79"/>
      <c r="L378" s="55" t="s">
        <v>471</v>
      </c>
      <c r="M378" s="78">
        <v>13.13</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3300000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v>60000</v>
      </c>
      <c r="J385" s="79"/>
      <c r="K385" s="79"/>
      <c r="L385" s="50" t="s">
        <v>480</v>
      </c>
      <c r="M385" s="78">
        <v>130000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54000</v>
      </c>
      <c r="J387" s="79"/>
      <c r="K387" s="79"/>
      <c r="L387" s="50" t="s">
        <v>480</v>
      </c>
      <c r="M387" s="78">
        <v>54000</v>
      </c>
      <c r="N387" s="79"/>
      <c r="O387" s="79"/>
      <c r="P387" s="37" t="s">
        <v>480</v>
      </c>
    </row>
    <row r="388" spans="2:20" ht="20.100000000000001" customHeight="1">
      <c r="B388" s="153"/>
      <c r="C388" s="374"/>
      <c r="D388" s="374"/>
      <c r="E388" s="75" t="s">
        <v>217</v>
      </c>
      <c r="F388" s="76"/>
      <c r="G388" s="76"/>
      <c r="H388" s="77"/>
      <c r="I388" s="78">
        <v>85000</v>
      </c>
      <c r="J388" s="79"/>
      <c r="K388" s="79"/>
      <c r="L388" s="50" t="s">
        <v>480</v>
      </c>
      <c r="M388" s="78">
        <v>85000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v>20000</v>
      </c>
      <c r="J390" s="79"/>
      <c r="K390" s="79"/>
      <c r="L390" s="50" t="s">
        <v>480</v>
      </c>
      <c r="M390" s="78">
        <v>20000</v>
      </c>
      <c r="N390" s="79"/>
      <c r="O390" s="79"/>
      <c r="P390" s="37" t="s">
        <v>480</v>
      </c>
    </row>
    <row r="391" spans="2:20" ht="20.100000000000001" customHeight="1">
      <c r="B391" s="153"/>
      <c r="C391" s="374"/>
      <c r="D391" s="374"/>
      <c r="E391" s="75" t="s">
        <v>71</v>
      </c>
      <c r="F391" s="76"/>
      <c r="G391" s="76"/>
      <c r="H391" s="77"/>
      <c r="I391" s="78">
        <v>9000</v>
      </c>
      <c r="J391" s="79"/>
      <c r="K391" s="79"/>
      <c r="L391" s="50" t="s">
        <v>480</v>
      </c>
      <c r="M391" s="78">
        <v>9000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t="s">
        <v>2588</v>
      </c>
      <c r="H400" s="93"/>
      <c r="I400" s="93"/>
      <c r="J400" s="93"/>
      <c r="K400" s="93"/>
      <c r="L400" s="93"/>
      <c r="M400" s="93"/>
      <c r="N400" s="93"/>
      <c r="O400" s="93"/>
      <c r="P400" s="94"/>
    </row>
    <row r="401" spans="2:20" ht="120" customHeight="1">
      <c r="B401" s="142" t="s">
        <v>217</v>
      </c>
      <c r="C401" s="76"/>
      <c r="D401" s="76"/>
      <c r="E401" s="76"/>
      <c r="F401" s="77"/>
      <c r="G401" s="92" t="s">
        <v>2589</v>
      </c>
      <c r="H401" s="93"/>
      <c r="I401" s="93"/>
      <c r="J401" s="93"/>
      <c r="K401" s="93"/>
      <c r="L401" s="93"/>
      <c r="M401" s="93"/>
      <c r="N401" s="93"/>
      <c r="O401" s="93"/>
      <c r="P401" s="94"/>
    </row>
    <row r="402" spans="2:20" ht="120" customHeight="1">
      <c r="B402" s="142" t="s">
        <v>216</v>
      </c>
      <c r="C402" s="76"/>
      <c r="D402" s="76"/>
      <c r="E402" s="76"/>
      <c r="F402" s="77"/>
      <c r="G402" s="92" t="s">
        <v>2590</v>
      </c>
      <c r="H402" s="93"/>
      <c r="I402" s="93"/>
      <c r="J402" s="93"/>
      <c r="K402" s="93"/>
      <c r="L402" s="93"/>
      <c r="M402" s="93"/>
      <c r="N402" s="93"/>
      <c r="O402" s="93"/>
      <c r="P402" s="94"/>
    </row>
    <row r="403" spans="2:20" ht="120" customHeight="1">
      <c r="B403" s="142" t="s">
        <v>219</v>
      </c>
      <c r="C403" s="76"/>
      <c r="D403" s="76"/>
      <c r="E403" s="76"/>
      <c r="F403" s="77"/>
      <c r="G403" s="92" t="s">
        <v>2636</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2637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2591</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2592</v>
      </c>
      <c r="K423" s="97"/>
      <c r="L423" s="97"/>
      <c r="M423" s="97"/>
      <c r="N423" s="97"/>
      <c r="O423" s="98"/>
      <c r="P423" s="99"/>
    </row>
    <row r="424" spans="1:20" ht="180" customHeight="1">
      <c r="B424" s="306"/>
      <c r="C424" s="298"/>
      <c r="D424" s="75" t="s">
        <v>237</v>
      </c>
      <c r="E424" s="76"/>
      <c r="F424" s="76"/>
      <c r="G424" s="76"/>
      <c r="H424" s="76"/>
      <c r="I424" s="77"/>
      <c r="J424" s="96" t="s">
        <v>2593</v>
      </c>
      <c r="K424" s="97"/>
      <c r="L424" s="97"/>
      <c r="M424" s="97"/>
      <c r="N424" s="97"/>
      <c r="O424" s="98"/>
      <c r="P424" s="99"/>
    </row>
    <row r="425" spans="1:20" ht="39.950000000000003" customHeight="1">
      <c r="B425" s="306" t="s">
        <v>234</v>
      </c>
      <c r="C425" s="298"/>
      <c r="D425" s="78" t="s">
        <v>2648</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v>
      </c>
      <c r="I431" s="148"/>
      <c r="J431" s="148"/>
      <c r="K431" s="148"/>
      <c r="L431" s="148"/>
      <c r="M431" s="148"/>
      <c r="N431" s="148"/>
      <c r="O431" s="148"/>
      <c r="P431" s="49" t="s">
        <v>476</v>
      </c>
    </row>
    <row r="432" spans="1:20" ht="20.100000000000001" customHeight="1">
      <c r="B432" s="134"/>
      <c r="C432" s="122"/>
      <c r="D432" s="95" t="s">
        <v>245</v>
      </c>
      <c r="E432" s="95"/>
      <c r="F432" s="95"/>
      <c r="G432" s="95"/>
      <c r="H432" s="78">
        <v>9</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3</v>
      </c>
      <c r="I435" s="79"/>
      <c r="J435" s="79"/>
      <c r="K435" s="79"/>
      <c r="L435" s="79"/>
      <c r="M435" s="79"/>
      <c r="N435" s="79"/>
      <c r="O435" s="79"/>
      <c r="P435" s="37" t="s">
        <v>478</v>
      </c>
    </row>
    <row r="436" spans="2:16" ht="20.100000000000001" customHeight="1">
      <c r="B436" s="153"/>
      <c r="C436" s="95"/>
      <c r="D436" s="95" t="s">
        <v>249</v>
      </c>
      <c r="E436" s="95"/>
      <c r="F436" s="95"/>
      <c r="G436" s="95"/>
      <c r="H436" s="78">
        <v>6</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v>1</v>
      </c>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1</v>
      </c>
      <c r="I440" s="79"/>
      <c r="J440" s="79"/>
      <c r="K440" s="79"/>
      <c r="L440" s="79"/>
      <c r="M440" s="79"/>
      <c r="N440" s="79"/>
      <c r="O440" s="79"/>
      <c r="P440" s="37" t="s">
        <v>478</v>
      </c>
    </row>
    <row r="441" spans="2:16" ht="20.100000000000001" customHeight="1">
      <c r="B441" s="398"/>
      <c r="C441" s="399"/>
      <c r="D441" s="95" t="s">
        <v>254</v>
      </c>
      <c r="E441" s="95"/>
      <c r="F441" s="95"/>
      <c r="G441" s="95"/>
      <c r="H441" s="78">
        <v>3</v>
      </c>
      <c r="I441" s="79"/>
      <c r="J441" s="79"/>
      <c r="K441" s="79"/>
      <c r="L441" s="79"/>
      <c r="M441" s="79"/>
      <c r="N441" s="79"/>
      <c r="O441" s="79"/>
      <c r="P441" s="37" t="s">
        <v>478</v>
      </c>
    </row>
    <row r="442" spans="2:16" ht="20.100000000000001" customHeight="1">
      <c r="B442" s="398"/>
      <c r="C442" s="399"/>
      <c r="D442" s="95" t="s">
        <v>255</v>
      </c>
      <c r="E442" s="95"/>
      <c r="F442" s="95"/>
      <c r="G442" s="95"/>
      <c r="H442" s="78">
        <v>5</v>
      </c>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v>1</v>
      </c>
      <c r="I445" s="79"/>
      <c r="J445" s="79"/>
      <c r="K445" s="79"/>
      <c r="L445" s="79"/>
      <c r="M445" s="79"/>
      <c r="N445" s="79"/>
      <c r="O445" s="79"/>
      <c r="P445" s="37" t="s">
        <v>478</v>
      </c>
    </row>
    <row r="446" spans="2:16" ht="20.100000000000001" customHeight="1">
      <c r="B446" s="153"/>
      <c r="C446" s="95"/>
      <c r="D446" s="95" t="s">
        <v>259</v>
      </c>
      <c r="E446" s="95"/>
      <c r="F446" s="95"/>
      <c r="G446" s="95"/>
      <c r="H446" s="78">
        <v>3</v>
      </c>
      <c r="I446" s="79"/>
      <c r="J446" s="79"/>
      <c r="K446" s="79"/>
      <c r="L446" s="79"/>
      <c r="M446" s="79"/>
      <c r="N446" s="79"/>
      <c r="O446" s="79"/>
      <c r="P446" s="37" t="s">
        <v>478</v>
      </c>
    </row>
    <row r="447" spans="2:16" ht="20.100000000000001" customHeight="1">
      <c r="B447" s="153"/>
      <c r="C447" s="95"/>
      <c r="D447" s="95" t="s">
        <v>260</v>
      </c>
      <c r="E447" s="95"/>
      <c r="F447" s="95"/>
      <c r="G447" s="95"/>
      <c r="H447" s="78">
        <v>5</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v>1</v>
      </c>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v>
      </c>
      <c r="I453" s="148"/>
      <c r="J453" s="148"/>
      <c r="K453" s="148"/>
      <c r="L453" s="148"/>
      <c r="M453" s="148"/>
      <c r="N453" s="148"/>
      <c r="O453" s="148"/>
      <c r="P453" s="49" t="s">
        <v>484</v>
      </c>
    </row>
    <row r="454" spans="2:20" ht="20.100000000000001" customHeight="1">
      <c r="B454" s="153" t="s">
        <v>266</v>
      </c>
      <c r="C454" s="95"/>
      <c r="D454" s="95"/>
      <c r="E454" s="95"/>
      <c r="F454" s="95"/>
      <c r="G454" s="95"/>
      <c r="H454" s="78">
        <v>10</v>
      </c>
      <c r="I454" s="79"/>
      <c r="J454" s="79"/>
      <c r="K454" s="79"/>
      <c r="L454" s="79"/>
      <c r="M454" s="79"/>
      <c r="N454" s="79"/>
      <c r="O454" s="79"/>
      <c r="P454" s="37" t="s">
        <v>476</v>
      </c>
    </row>
    <row r="455" spans="2:20" ht="20.100000000000001" customHeight="1">
      <c r="B455" s="153" t="s">
        <v>267</v>
      </c>
      <c r="C455" s="95"/>
      <c r="D455" s="95"/>
      <c r="E455" s="95"/>
      <c r="F455" s="95"/>
      <c r="G455" s="95"/>
      <c r="H455" s="78">
        <v>91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v>3</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2594</v>
      </c>
      <c r="I475" s="93"/>
      <c r="J475" s="93"/>
      <c r="K475" s="93"/>
      <c r="L475" s="93"/>
      <c r="M475" s="93"/>
      <c r="N475" s="93"/>
      <c r="O475" s="93"/>
      <c r="P475" s="94"/>
    </row>
    <row r="476" spans="1:20" ht="20.100000000000001" customHeight="1">
      <c r="B476" s="408"/>
      <c r="C476" s="75" t="s">
        <v>14</v>
      </c>
      <c r="D476" s="76"/>
      <c r="E476" s="76"/>
      <c r="F476" s="76"/>
      <c r="G476" s="77"/>
      <c r="H476" s="229" t="s">
        <v>2536</v>
      </c>
      <c r="I476" s="230"/>
      <c r="J476" s="35" t="s">
        <v>468</v>
      </c>
      <c r="K476" s="230" t="s">
        <v>2537</v>
      </c>
      <c r="L476" s="230"/>
      <c r="M476" s="35" t="s">
        <v>468</v>
      </c>
      <c r="N476" s="230" t="s">
        <v>2539</v>
      </c>
      <c r="O476" s="230"/>
      <c r="P476" s="231"/>
    </row>
    <row r="477" spans="1:20" ht="20.100000000000001"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8"/>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00000000000001" customHeight="1">
      <c r="B479" s="408"/>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50000000000003" customHeight="1">
      <c r="B480" s="408"/>
      <c r="C480" s="75" t="s">
        <v>284</v>
      </c>
      <c r="D480" s="76"/>
      <c r="E480" s="76"/>
      <c r="F480" s="76"/>
      <c r="G480" s="77"/>
      <c r="H480" s="92" t="s">
        <v>2595</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2626</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2623</v>
      </c>
      <c r="L483" s="230"/>
      <c r="M483" s="35" t="s">
        <v>468</v>
      </c>
      <c r="N483" s="230" t="s">
        <v>2624</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2625</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2627</v>
      </c>
      <c r="I489" s="93"/>
      <c r="J489" s="93"/>
      <c r="K489" s="93"/>
      <c r="L489" s="93"/>
      <c r="M489" s="93"/>
      <c r="N489" s="93"/>
      <c r="O489" s="93"/>
      <c r="P489" s="94"/>
    </row>
    <row r="490" spans="2:16" ht="20.100000000000001" customHeight="1">
      <c r="B490" s="419"/>
      <c r="C490" s="75" t="s">
        <v>14</v>
      </c>
      <c r="D490" s="76"/>
      <c r="E490" s="76"/>
      <c r="F490" s="76"/>
      <c r="G490" s="77"/>
      <c r="H490" s="229" t="s">
        <v>2628</v>
      </c>
      <c r="I490" s="230"/>
      <c r="J490" s="35" t="s">
        <v>468</v>
      </c>
      <c r="K490" s="230" t="s">
        <v>2630</v>
      </c>
      <c r="L490" s="230"/>
      <c r="M490" s="35" t="s">
        <v>468</v>
      </c>
      <c r="N490" s="230" t="s">
        <v>2629</v>
      </c>
      <c r="O490" s="230"/>
      <c r="P490" s="231"/>
    </row>
    <row r="491" spans="2:16" ht="20.100000000000001" customHeight="1">
      <c r="B491" s="419"/>
      <c r="C491" s="237" t="s">
        <v>280</v>
      </c>
      <c r="D491" s="221"/>
      <c r="E491" s="222"/>
      <c r="F491" s="245" t="s">
        <v>281</v>
      </c>
      <c r="G491" s="247"/>
      <c r="H491" s="23">
        <v>10</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2638</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2631</v>
      </c>
      <c r="I496" s="93"/>
      <c r="J496" s="93"/>
      <c r="K496" s="93"/>
      <c r="L496" s="93"/>
      <c r="M496" s="93"/>
      <c r="N496" s="93"/>
      <c r="O496" s="93"/>
      <c r="P496" s="94"/>
    </row>
    <row r="497" spans="2:20" ht="20.100000000000001" customHeight="1">
      <c r="B497" s="419"/>
      <c r="C497" s="75" t="s">
        <v>14</v>
      </c>
      <c r="D497" s="76"/>
      <c r="E497" s="76"/>
      <c r="F497" s="76"/>
      <c r="G497" s="77"/>
      <c r="H497" s="229" t="s">
        <v>2536</v>
      </c>
      <c r="I497" s="230"/>
      <c r="J497" s="35" t="s">
        <v>468</v>
      </c>
      <c r="K497" s="230" t="s">
        <v>2632</v>
      </c>
      <c r="L497" s="230"/>
      <c r="M497" s="35" t="s">
        <v>468</v>
      </c>
      <c r="N497" s="230" t="s">
        <v>2633</v>
      </c>
      <c r="O497" s="230"/>
      <c r="P497" s="231"/>
    </row>
    <row r="498" spans="2:20" ht="20.100000000000001"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2639</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2558</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2596</v>
      </c>
      <c r="M513" s="97"/>
      <c r="N513" s="97"/>
      <c r="O513" s="98"/>
      <c r="P513" s="99"/>
    </row>
    <row r="514" spans="2:20" ht="20.100000000000001" customHeight="1">
      <c r="B514" s="220" t="s">
        <v>287</v>
      </c>
      <c r="C514" s="221"/>
      <c r="D514" s="221"/>
      <c r="E514" s="221"/>
      <c r="F514" s="221"/>
      <c r="G514" s="222"/>
      <c r="H514" s="78" t="s">
        <v>2558</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2597</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2555</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2555</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2598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2599</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2558</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2558</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2555</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2558</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2558</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2558</v>
      </c>
      <c r="M561" s="79"/>
      <c r="N561" s="79"/>
      <c r="O561" s="79"/>
      <c r="P561" s="80"/>
      <c r="Q561" s="2"/>
      <c r="R561" s="2"/>
      <c r="S561" s="15" t="str">
        <f t="shared" si="4"/>
        <v/>
      </c>
      <c r="T561" s="69"/>
      <c r="U561" s="2"/>
      <c r="V561" s="2"/>
    </row>
    <row r="562" spans="1:22" ht="20.100000000000001" customHeight="1">
      <c r="B562" s="306" t="s">
        <v>296</v>
      </c>
      <c r="C562" s="95"/>
      <c r="D562" s="95"/>
      <c r="E562" s="95"/>
      <c r="F562" s="78" t="s">
        <v>2555</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2558</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2555</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2555</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2644</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5" man="1"/>
    <brk id="52" max="15" man="1"/>
    <brk id="79" max="15" man="1"/>
    <brk id="104" max="15" man="1"/>
    <brk id="129" max="15" man="1"/>
    <brk id="142" max="15" man="1"/>
    <brk id="170" max="15" man="1"/>
    <brk id="206" max="15" man="1"/>
    <brk id="220" max="15" man="1"/>
    <brk id="241" max="15" man="1"/>
    <brk id="259" max="15" man="1"/>
    <brk id="274" max="15" man="1"/>
    <brk id="307" max="15" man="1"/>
    <brk id="336" max="15" man="1"/>
    <brk id="356" max="15" man="1"/>
    <brk id="373" max="15" man="1"/>
    <brk id="400" max="15" man="1"/>
    <brk id="407" max="15" man="1"/>
    <brk id="415" max="15" man="1"/>
    <brk id="422" max="15" man="1"/>
    <brk id="428" max="15" man="1"/>
    <brk id="458" max="15" man="1"/>
    <brk id="480" max="15" man="1"/>
    <brk id="509" max="15" man="1"/>
    <brk id="536" max="16383" man="1"/>
    <brk id="582"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51" zoomScaleNormal="85" zoomScaleSheetLayoutView="100" workbookViewId="0">
      <selection activeCell="J28" sqref="J28:L2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2614</v>
      </c>
      <c r="K4" s="492"/>
      <c r="L4" s="492"/>
      <c r="M4" s="491" t="s">
        <v>2615</v>
      </c>
      <c r="N4" s="492"/>
      <c r="O4" s="492"/>
      <c r="P4" s="492"/>
      <c r="Q4" s="492"/>
      <c r="R4" s="65"/>
      <c r="S4" s="25" t="s">
        <v>2567</v>
      </c>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2616</v>
      </c>
      <c r="K9" s="492"/>
      <c r="L9" s="492"/>
      <c r="M9" s="491" t="s">
        <v>2615</v>
      </c>
      <c r="N9" s="492"/>
      <c r="O9" s="492"/>
      <c r="P9" s="492"/>
      <c r="Q9" s="492"/>
      <c r="R9" s="65"/>
      <c r="S9" s="25" t="s">
        <v>2567</v>
      </c>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2359</v>
      </c>
      <c r="I13" s="499"/>
      <c r="J13" s="491"/>
      <c r="K13" s="492"/>
      <c r="L13" s="492"/>
      <c r="M13" s="491"/>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2358</v>
      </c>
      <c r="I19" s="499"/>
      <c r="J19" s="491" t="s">
        <v>2617</v>
      </c>
      <c r="K19" s="492"/>
      <c r="L19" s="492"/>
      <c r="M19" s="491" t="s">
        <v>2615</v>
      </c>
      <c r="N19" s="492"/>
      <c r="O19" s="492"/>
      <c r="P19" s="492"/>
      <c r="Q19" s="492"/>
      <c r="R19" s="65"/>
      <c r="S19" s="25" t="s">
        <v>2567</v>
      </c>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2358</v>
      </c>
      <c r="I21" s="499"/>
      <c r="J21" s="491" t="s">
        <v>2618</v>
      </c>
      <c r="K21" s="492"/>
      <c r="L21" s="492"/>
      <c r="M21" s="491" t="s">
        <v>2619</v>
      </c>
      <c r="N21" s="492"/>
      <c r="O21" s="492"/>
      <c r="P21" s="492"/>
      <c r="Q21" s="492"/>
      <c r="R21" s="65" t="s">
        <v>2567</v>
      </c>
      <c r="S21" s="25"/>
    </row>
    <row r="22" spans="2:19" ht="50.1" customHeight="1">
      <c r="B22" s="59"/>
      <c r="C22" s="500" t="s">
        <v>337</v>
      </c>
      <c r="D22" s="500"/>
      <c r="E22" s="500"/>
      <c r="F22" s="500"/>
      <c r="G22" s="500"/>
      <c r="H22" s="498" t="s">
        <v>2358</v>
      </c>
      <c r="I22" s="499"/>
      <c r="J22" s="491" t="s">
        <v>2620</v>
      </c>
      <c r="K22" s="492"/>
      <c r="L22" s="492"/>
      <c r="M22" s="491" t="s">
        <v>2621</v>
      </c>
      <c r="N22" s="492"/>
      <c r="O22" s="492"/>
      <c r="P22" s="492"/>
      <c r="Q22" s="492"/>
      <c r="R22" s="65"/>
      <c r="S22" s="25" t="s">
        <v>2567</v>
      </c>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2640</v>
      </c>
      <c r="K26" s="515"/>
      <c r="L26" s="515"/>
      <c r="M26" s="514" t="s">
        <v>2615</v>
      </c>
      <c r="N26" s="515"/>
      <c r="O26" s="515"/>
      <c r="P26" s="515"/>
      <c r="Q26" s="515"/>
      <c r="R26" s="67"/>
      <c r="S26" s="27" t="s">
        <v>2567</v>
      </c>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2358</v>
      </c>
      <c r="I41" s="497"/>
      <c r="J41" s="517" t="s">
        <v>2620</v>
      </c>
      <c r="K41" s="518"/>
      <c r="L41" s="518"/>
      <c r="M41" s="517" t="s">
        <v>2621</v>
      </c>
      <c r="N41" s="518"/>
      <c r="O41" s="518"/>
      <c r="P41" s="518"/>
      <c r="Q41" s="518"/>
      <c r="R41" s="66"/>
      <c r="S41" s="26" t="s">
        <v>2567</v>
      </c>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2614</v>
      </c>
      <c r="K48" s="492"/>
      <c r="L48" s="492"/>
      <c r="M48" s="491" t="s">
        <v>2615</v>
      </c>
      <c r="N48" s="492"/>
      <c r="O48" s="492"/>
      <c r="P48" s="492"/>
      <c r="Q48" s="492"/>
      <c r="R48" s="65"/>
      <c r="S48" s="25" t="s">
        <v>2567</v>
      </c>
    </row>
    <row r="49" spans="2:19" ht="50.1" customHeight="1">
      <c r="B49" s="516"/>
      <c r="C49" s="500" t="s">
        <v>408</v>
      </c>
      <c r="D49" s="500"/>
      <c r="E49" s="500"/>
      <c r="F49" s="500"/>
      <c r="G49" s="500"/>
      <c r="H49" s="498" t="s">
        <v>2358</v>
      </c>
      <c r="I49" s="499"/>
      <c r="J49" s="491" t="s">
        <v>2622</v>
      </c>
      <c r="K49" s="492"/>
      <c r="L49" s="492"/>
      <c r="M49" s="491" t="s">
        <v>2615</v>
      </c>
      <c r="N49" s="492"/>
      <c r="O49" s="492"/>
      <c r="P49" s="492"/>
      <c r="Q49" s="492"/>
      <c r="R49" s="65"/>
      <c r="S49" s="25" t="s">
        <v>2567</v>
      </c>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8" man="1"/>
    <brk id="35" max="18" man="1"/>
  </rowBreaks>
  <colBreaks count="1" manualBreakCount="1">
    <brk id="19" max="49" man="1"/>
  </col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4" zoomScaleNormal="85" zoomScaleSheetLayoutView="100" workbookViewId="0">
      <selection activeCell="J8" sqref="J8:O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2555</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2555</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2555</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2558</v>
      </c>
      <c r="Q9" s="539"/>
      <c r="R9" s="539"/>
      <c r="S9" s="539"/>
      <c r="T9" s="539"/>
      <c r="U9" s="540"/>
      <c r="V9" s="553"/>
      <c r="W9" s="553"/>
      <c r="X9" s="553"/>
      <c r="Y9" s="553" t="s">
        <v>2567</v>
      </c>
      <c r="Z9" s="553"/>
      <c r="AA9" s="553"/>
      <c r="AB9" s="544" t="s">
        <v>2600</v>
      </c>
      <c r="AC9" s="545"/>
      <c r="AD9" s="545"/>
      <c r="AE9" s="544" t="s">
        <v>2601</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2555</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2555</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2555</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2555</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2558</v>
      </c>
      <c r="Q14" s="539"/>
      <c r="R14" s="539"/>
      <c r="S14" s="539"/>
      <c r="T14" s="539"/>
      <c r="U14" s="540"/>
      <c r="V14" s="553"/>
      <c r="W14" s="553"/>
      <c r="X14" s="553"/>
      <c r="Y14" s="553" t="s">
        <v>2567</v>
      </c>
      <c r="Z14" s="553"/>
      <c r="AA14" s="553"/>
      <c r="AB14" s="544" t="s">
        <v>2602</v>
      </c>
      <c r="AC14" s="545"/>
      <c r="AD14" s="545"/>
      <c r="AE14" s="544" t="s">
        <v>2603</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2558</v>
      </c>
      <c r="Q15" s="591"/>
      <c r="R15" s="591"/>
      <c r="S15" s="591"/>
      <c r="T15" s="591"/>
      <c r="U15" s="592"/>
      <c r="V15" s="593"/>
      <c r="W15" s="593"/>
      <c r="X15" s="593"/>
      <c r="Y15" s="593" t="s">
        <v>2567</v>
      </c>
      <c r="Z15" s="593"/>
      <c r="AA15" s="593"/>
      <c r="AB15" s="594" t="s">
        <v>2642</v>
      </c>
      <c r="AC15" s="595"/>
      <c r="AD15" s="595"/>
      <c r="AE15" s="594" t="s">
        <v>2604</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2555</v>
      </c>
      <c r="Q17" s="579"/>
      <c r="R17" s="579"/>
      <c r="S17" s="579"/>
      <c r="T17" s="579"/>
      <c r="U17" s="580"/>
      <c r="V17" s="550"/>
      <c r="W17" s="550"/>
      <c r="X17" s="550"/>
      <c r="Y17" s="550"/>
      <c r="Z17" s="550"/>
      <c r="AA17" s="550"/>
      <c r="AB17" s="541"/>
      <c r="AC17" s="542"/>
      <c r="AD17" s="542"/>
      <c r="AE17" s="541" t="s">
        <v>2605</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2558</v>
      </c>
      <c r="Q18" s="539"/>
      <c r="R18" s="539"/>
      <c r="S18" s="539"/>
      <c r="T18" s="539"/>
      <c r="U18" s="540"/>
      <c r="V18" s="553" t="s">
        <v>2567</v>
      </c>
      <c r="W18" s="553"/>
      <c r="X18" s="553"/>
      <c r="Y18" s="553"/>
      <c r="Z18" s="553"/>
      <c r="AA18" s="553"/>
      <c r="AB18" s="544" t="s">
        <v>2606</v>
      </c>
      <c r="AC18" s="545"/>
      <c r="AD18" s="545"/>
      <c r="AE18" s="544" t="s">
        <v>2607</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2558</v>
      </c>
      <c r="Q19" s="539"/>
      <c r="R19" s="539"/>
      <c r="S19" s="539"/>
      <c r="T19" s="539"/>
      <c r="U19" s="540"/>
      <c r="V19" s="553" t="s">
        <v>2567</v>
      </c>
      <c r="W19" s="553"/>
      <c r="X19" s="553"/>
      <c r="Y19" s="553"/>
      <c r="Z19" s="553"/>
      <c r="AA19" s="553"/>
      <c r="AB19" s="544" t="s">
        <v>2606</v>
      </c>
      <c r="AC19" s="545"/>
      <c r="AD19" s="545"/>
      <c r="AE19" s="544" t="s">
        <v>2608</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2555</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2555</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2555</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2558</v>
      </c>
      <c r="Q23" s="539"/>
      <c r="R23" s="539"/>
      <c r="S23" s="539"/>
      <c r="T23" s="539"/>
      <c r="U23" s="540"/>
      <c r="V23" s="553"/>
      <c r="W23" s="553"/>
      <c r="X23" s="553"/>
      <c r="Y23" s="553" t="s">
        <v>2567</v>
      </c>
      <c r="Z23" s="553"/>
      <c r="AA23" s="553"/>
      <c r="AB23" s="544" t="s">
        <v>2609</v>
      </c>
      <c r="AC23" s="545"/>
      <c r="AD23" s="545"/>
      <c r="AE23" s="544" t="s">
        <v>2610</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2558</v>
      </c>
      <c r="Q24" s="539"/>
      <c r="R24" s="539"/>
      <c r="S24" s="539"/>
      <c r="T24" s="539"/>
      <c r="U24" s="540"/>
      <c r="V24" s="553" t="s">
        <v>2567</v>
      </c>
      <c r="W24" s="553"/>
      <c r="X24" s="553"/>
      <c r="Y24" s="553"/>
      <c r="Z24" s="553"/>
      <c r="AA24" s="553"/>
      <c r="AB24" s="544"/>
      <c r="AC24" s="545"/>
      <c r="AD24" s="545"/>
      <c r="AE24" s="544" t="s">
        <v>2611</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2558</v>
      </c>
      <c r="Q25" s="539"/>
      <c r="R25" s="539"/>
      <c r="S25" s="539"/>
      <c r="T25" s="539"/>
      <c r="U25" s="540"/>
      <c r="V25" s="553" t="s">
        <v>2567</v>
      </c>
      <c r="W25" s="553"/>
      <c r="X25" s="553"/>
      <c r="Y25" s="553"/>
      <c r="Z25" s="553"/>
      <c r="AA25" s="553"/>
      <c r="AB25" s="544"/>
      <c r="AC25" s="545"/>
      <c r="AD25" s="545"/>
      <c r="AE25" s="544" t="s">
        <v>2643</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2555</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2558</v>
      </c>
      <c r="Q28" s="579"/>
      <c r="R28" s="579"/>
      <c r="S28" s="579"/>
      <c r="T28" s="579"/>
      <c r="U28" s="580"/>
      <c r="V28" s="550"/>
      <c r="W28" s="550"/>
      <c r="X28" s="550"/>
      <c r="Y28" s="550" t="s">
        <v>2567</v>
      </c>
      <c r="Z28" s="550"/>
      <c r="AA28" s="550"/>
      <c r="AB28" s="541"/>
      <c r="AC28" s="542"/>
      <c r="AD28" s="542"/>
      <c r="AE28" s="541" t="s">
        <v>2612</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2555</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2555</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2558</v>
      </c>
      <c r="Q31" s="539"/>
      <c r="R31" s="539"/>
      <c r="S31" s="539"/>
      <c r="T31" s="539"/>
      <c r="U31" s="540"/>
      <c r="V31" s="553"/>
      <c r="W31" s="553"/>
      <c r="X31" s="553"/>
      <c r="Y31" s="553" t="s">
        <v>2567</v>
      </c>
      <c r="Z31" s="553"/>
      <c r="AA31" s="553"/>
      <c r="AB31" s="544" t="s">
        <v>2641</v>
      </c>
      <c r="AC31" s="545"/>
      <c r="AD31" s="545"/>
      <c r="AE31" s="544" t="s">
        <v>2613</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2555</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2558</v>
      </c>
      <c r="Q34" s="579"/>
      <c r="R34" s="579"/>
      <c r="S34" s="579"/>
      <c r="T34" s="579"/>
      <c r="U34" s="580"/>
      <c r="V34" s="550"/>
      <c r="W34" s="550"/>
      <c r="X34" s="550"/>
      <c r="Y34" s="550" t="s">
        <v>2567</v>
      </c>
      <c r="Z34" s="550"/>
      <c r="AA34" s="550"/>
      <c r="AB34" s="541" t="s">
        <v>2602</v>
      </c>
      <c r="AC34" s="542"/>
      <c r="AD34" s="542"/>
      <c r="AE34" s="541" t="s">
        <v>2603</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2555</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2555</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2026-03-18T05:01:11Z</dcterms:modified>
</cp:coreProperties>
</file>