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4F101A4D-5EDB-409F-85D5-F80DA6A07A3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515" yWindow="3045"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<sst xmlns="http://schemas.openxmlformats.org/spreadsheetml/2006/main" count="3196" uniqueCount="2630">
  <si>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</si>
  <si>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</si>
  <si>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</si>
  <si>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</si>
  <si>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</si>
  <si>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</si>
  <si>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</si>
  <si>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</si>
  <si>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</si>
  <si>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</si>
  <si>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</si>
  <si>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</si>
  <si>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</si>
  <si>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</si>
  <si>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</si>
  <si>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</si>
  <si>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</si>
  <si>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</si>
  <si>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</si>
  <si>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</si>
  <si>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</si>
  <si>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</si>
  <si>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</si>
  <si>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</si>
  <si>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</si>
  <si>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</si>
  <si>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</si>
  <si>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</si>
  <si>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</si>
  <si>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</si>
  <si>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</si>
  <si>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</si>
  <si>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</si>
  <si>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</si>
  <si>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</si>
  <si>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</si>
  <si>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</si>
  <si>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</si>
  <si>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</si>
  <si>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</si>
  <si>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</si>
  <si>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</si>
  <si>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</si>
  <si>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</si>
  <si>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</si>
  <si>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</si>
  <si>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</si>
  <si>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</si>
  <si>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</si>
  <si>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</si>
  <si>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</si>
  <si>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</si>
  <si>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</si>
  <si>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</si>
  <si>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</si>
  <si>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</si>
  <si>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</si>
  <si>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</si>
  <si>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</si>
  <si>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</si>
  <si>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</si>
  <si>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</si>
  <si>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</si>
  <si>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</si>
  <si>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</si>
  <si>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</si>
  <si>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</si>
  <si>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</si>
  <si>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</si>
  <si>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</si>
  <si>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</si>
  <si>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</si>
  <si>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</si>
  <si>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</si>
  <si>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</si>
  <si>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</si>
  <si>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</si>
  <si>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</si>
  <si>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</si>
  <si>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</si>
  <si>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</si>
  <si>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</si>
  <si>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</si>
  <si>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</si>
  <si>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</si>
  <si>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</si>
  <si>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</si>
  <si>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</si>
  <si>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</si>
  <si>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</si>
  <si>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</si>
  <si>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</si>
  <si>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</si>
  <si>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</si>
  <si>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</si>
  <si>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</si>
  <si>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</si>
  <si>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</si>
  <si>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</si>
  <si>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</si>
  <si>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</si>
  <si>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</si>
  <si>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</si>
  <si>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</si>
  <si>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</si>
  <si>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</si>
  <si>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</si>
  <si>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</si>
  <si>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</si>
  <si>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</si>
  <si>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</si>
  <si>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</si>
  <si>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</si>
  <si>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</si>
  <si>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</si>
  <si>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</si>
  <si>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</si>
  <si>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</si>
  <si>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</si>
  <si>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</si>
  <si>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</si>
  <si>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</si>
  <si>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</si>
  <si>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</si>
  <si>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</si>
  <si>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</si>
  <si>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</si>
  <si>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</si>
  <si>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</si>
  <si>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</si>
  <si>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</si>
  <si>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</si>
  <si>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</si>
  <si>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</si>
  <si>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</si>
  <si>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</si>
  <si>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</si>
  <si>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</si>
  <si>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</si>
  <si>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</si>
  <si>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</si>
  <si>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</si>
  <si>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</si>
  <si>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</si>
  <si>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</si>
  <si>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</si>
  <si>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</si>
  <si>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</si>
  <si>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</si>
  <si>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</si>
  <si>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</si>
  <si>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</si>
  <si>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</si>
  <si>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</si>
  <si>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</si>
  <si>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</si>
  <si>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</si>
  <si>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</si>
  <si>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</si>
  <si>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</si>
  <si>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</si>
  <si>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</si>
  <si>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</si>
  <si>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</si>
  <si>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</si>
  <si>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</si>
  <si>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</si>
  <si>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</si>
  <si>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</si>
  <si>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</si>
  <si>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</si>
  <si>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</si>
  <si>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</si>
  <si>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</si>
  <si>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</si>
  <si>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</si>
  <si>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</si>
  <si>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</si>
  <si>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</si>
  <si>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</si>
  <si>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</si>
  <si>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</si>
  <si>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</si>
  <si>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</si>
  <si>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</si>
  <si>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</si>
  <si>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</si>
  <si>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</si>
  <si>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</si>
  <si>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</si>
  <si>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</si>
  <si>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</si>
  <si>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</si>
  <si>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</si>
  <si>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</si>
  <si>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</si>
  <si>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</si>
  <si>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</si>
  <si>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</si>
  <si>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</si>
  <si>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</si>
  <si>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</si>
  <si>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</si>
  <si>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</si>
  <si>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</si>
  <si>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</si>
  <si>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</si>
  <si>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</si>
  <si>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</si>
  <si>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</si>
  <si>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</si>
  <si>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</si>
  <si>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</si>
  <si>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</si>
  <si>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</si>
  <si>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</si>
  <si>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</si>
  <si>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</si>
  <si>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</si>
  <si>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</si>
  <si>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</si>
  <si>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</si>
  <si>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</si>
  <si>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</si>
  <si>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</si>
  <si>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</si>
  <si>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</si>
  <si>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</si>
  <si>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</si>
  <si>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</si>
  <si>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</si>
  <si>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</si>
  <si>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</si>
  <si>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</si>
  <si>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</si>
  <si>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</si>
  <si>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</si>
  <si>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</si>
  <si>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</si>
  <si>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</si>
  <si>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</si>
  <si>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</si>
  <si>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</si>
  <si>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</si>
  <si>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</si>
  <si>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</si>
  <si>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</si>
  <si>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</si>
  <si>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</si>
  <si>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</si>
  <si>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</si>
  <si>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</si>
  <si>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</si>
  <si>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</si>
  <si>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</si>
  <si>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</si>
  <si>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</si>
  <si>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</si>
  <si>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</si>
  <si>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</si>
  <si>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</si>
  <si>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</si>
  <si>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</si>
  <si>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</si>
  <si>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</si>
  <si>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</si>
  <si>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</si>
  <si>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</si>
  <si>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</si>
  <si>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</si>
  <si>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</si>
  <si>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</si>
  <si>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</si>
  <si>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</si>
  <si>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</si>
  <si>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</si>
  <si>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</si>
  <si>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</si>
  <si>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</si>
  <si>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</si>
  <si>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</si>
  <si>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</si>
  <si>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</si>
  <si>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</si>
  <si>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</si>
  <si>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</si>
  <si>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</si>
  <si>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</si>
  <si>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</si>
  <si>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</si>
  <si>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</si>
  <si>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</si>
  <si>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</si>
  <si>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</si>
  <si>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</si>
  <si>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</si>
  <si>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</si>
  <si>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</si>
  <si>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</si>
  <si>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</si>
  <si>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</si>
  <si>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</si>
  <si>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</si>
  <si>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</si>
  <si>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</si>
  <si>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</si>
  <si>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</si>
  <si>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</si>
  <si>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</si>
  <si>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</si>
  <si>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</si>
  <si>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</si>
  <si>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</si>
  <si>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</si>
  <si>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</si>
  <si>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</si>
  <si>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</si>
  <si>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</si>
  <si>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</si>
  <si>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</si>
  <si>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</si>
  <si>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</si>
  <si>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</si>
  <si>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</si>
  <si>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</si>
  <si>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</si>
  <si>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</si>
  <si>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</si>
  <si>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</si>
  <si>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</si>
  <si>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</si>
  <si>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</si>
  <si>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</si>
  <si>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</si>
  <si>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</si>
  <si>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</si>
  <si>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</si>
  <si>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</si>
  <si>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</si>
  <si>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</si>
  <si>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</si>
  <si>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</si>
  <si>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</si>
  <si>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</si>
  <si>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</si>
  <si>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</si>
  <si>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</si>
  <si>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</si>
  <si>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</si>
  <si>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</si>
  <si>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</si>
  <si>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</si>
  <si>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</si>
  <si>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</si>
  <si>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</si>
  <si>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</si>
  <si>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</si>
  <si>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</si>
  <si>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</si>
  <si>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</si>
  <si>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</si>
  <si>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</si>
  <si>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</si>
  <si>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</si>
  <si>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</si>
  <si>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</si>
  <si>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</si>
  <si>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</si>
  <si>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</si>
  <si>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</si>
  <si>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</si>
  <si>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</si>
  <si>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</si>
  <si>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</si>
  <si>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</si>
  <si>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</si>
  <si>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</si>
  <si>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</si>
  <si>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</si>
  <si>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</si>
  <si>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</si>
  <si>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</si>
  <si>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</si>
  <si>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</si>
  <si>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</si>
  <si>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</si>
  <si>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</si>
  <si>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</si>
  <si>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</si>
  <si>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</si>
  <si>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</si>
  <si>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</si>
  <si>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</si>
  <si>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</si>
  <si>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</si>
  <si>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</si>
  <si>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</si>
  <si>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</si>
  <si>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</si>
  <si>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</si>
  <si>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</si>
  <si>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</si>
  <si>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</si>
  <si>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</si>
  <si>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</si>
  <si>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</si>
  <si>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</si>
  <si>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</si>
  <si>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</si>
  <si>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</si>
  <si>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</si>
  <si>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</si>
  <si>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</si>
  <si>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</si>
  <si>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</si>
  <si>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</si>
  <si>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</si>
  <si>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</si>
  <si>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</si>
  <si>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</si>
  <si>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</si>
  <si>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</si>
  <si>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</si>
  <si>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</si>
  <si>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</si>
  <si>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</si>
  <si>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</si>
  <si>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</si>
  <si>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</si>
  <si>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</si>
  <si>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</si>
  <si>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</si>
  <si>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</si>
  <si>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</si>
  <si>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</si>
  <si>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</si>
  <si>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</si>
  <si>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</si>
  <si>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</si>
  <si>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</si>
  <si>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</si>
  <si>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</si>
  <si>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</si>
  <si>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</si>
  <si>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</si>
  <si>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</si>
  <si>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</si>
  <si>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</si>
  <si>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</si>
  <si>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</si>
  <si>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</si>
  <si>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</si>
  <si>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</si>
  <si>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</si>
  <si>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</si>
  <si>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</si>
  <si>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</si>
  <si>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</si>
  <si>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</si>
  <si>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</si>
  <si>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</si>
  <si>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</si>
  <si>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</si>
  <si>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</si>
  <si>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</si>
  <si>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</si>
  <si>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</si>
  <si>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</si>
  <si>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</si>
  <si>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</si>
  <si>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</si>
  <si>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</si>
  <si>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</si>
  <si>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</si>
  <si>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</si>
  <si>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</si>
  <si>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</si>
  <si>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</si>
  <si>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</si>
  <si>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</si>
  <si>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</si>
  <si>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</si>
  <si>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</si>
  <si>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</si>
  <si>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</si>
  <si>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</si>
  <si>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</si>
  <si>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</si>
  <si>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</si>
  <si>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</si>
  <si>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</si>
  <si>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</si>
  <si>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</si>
  <si>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</si>
  <si>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</si>
  <si>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</si>
  <si>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</si>
  <si>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</si>
  <si>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</si>
  <si>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</si>
  <si>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</si>
  <si>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</si>
  <si>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</si>
  <si>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</si>
  <si>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</si>
  <si>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</si>
  <si>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</si>
  <si>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</si>
  <si>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</si>
  <si>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</si>
  <si>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</si>
  <si>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</si>
  <si>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</si>
  <si>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</si>
  <si>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</si>
  <si>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</si>
  <si>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</si>
  <si>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</si>
  <si>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</si>
  <si>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</si>
  <si>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</si>
  <si>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</si>
  <si>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</si>
  <si>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</si>
  <si>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</si>
  <si>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</si>
  <si>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</si>
  <si>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</si>
  <si>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</si>
  <si>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</si>
  <si>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</si>
  <si>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</si>
  <si>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</si>
  <si>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</si>
  <si>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</si>
  <si>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</si>
  <si>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</si>
  <si>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</si>
  <si>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</si>
  <si>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</si>
  <si>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</si>
  <si>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</si>
  <si>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</si>
  <si>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</si>
  <si>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</si>
  <si>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</si>
  <si>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</si>
  <si>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</si>
  <si>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</si>
  <si>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</si>
  <si>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</si>
  <si>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</si>
  <si>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</si>
  <si>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</si>
  <si>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</si>
  <si>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</si>
  <si>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</si>
  <si>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</si>
  <si>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</si>
  <si>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</si>
  <si>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</si>
  <si>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</si>
  <si>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</si>
  <si>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</si>
  <si>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</si>
  <si>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</si>
  <si>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</si>
  <si>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</si>
  <si>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</si>
  <si>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</si>
  <si>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</si>
  <si>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</si>
  <si>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</si>
  <si>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</si>
  <si>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</si>
  <si>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</si>
  <si>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</si>
  <si>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</si>
  <si>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</si>
  <si>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</si>
  <si>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</si>
  <si>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</si>
  <si>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</si>
  <si>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</si>
  <si>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</si>
  <si>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</si>
  <si>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</si>
  <si>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</si>
  <si>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</si>
  <si>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</si>
  <si>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</si>
  <si>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</si>
  <si>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</si>
  <si>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</si>
  <si>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</si>
  <si>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</si>
  <si>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</si>
  <si>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</si>
  <si>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</si>
  <si>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</si>
  <si>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</si>
  <si>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</si>
  <si>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</si>
  <si>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</si>
  <si>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</si>
  <si>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</si>
  <si>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</si>
  <si>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</si>
  <si>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</si>
  <si>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</si>
  <si>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</si>
  <si>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</si>
  <si>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</si>
  <si>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</si>
  <si>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</si>
  <si>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</si>
  <si>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</si>
  <si>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</si>
  <si>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</si>
  <si>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</si>
  <si>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</si>
  <si>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</si>
  <si>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</si>
  <si>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</si>
  <si>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</si>
  <si>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</si>
  <si>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</si>
  <si>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</si>
  <si>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</si>
  <si>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</si>
  <si>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</si>
  <si>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</si>
  <si>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</si>
  <si>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</si>
  <si>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</si>
  <si>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</si>
  <si>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</si>
  <si>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</si>
  <si>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</si>
  <si>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</si>
  <si>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</si>
  <si>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</si>
  <si>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</si>
  <si>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</si>
  <si>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</si>
  <si>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</si>
  <si>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</si>
  <si>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</si>
  <si>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</si>
  <si>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</si>
  <si>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</si>
  <si>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</si>
  <si>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</si>
  <si>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</si>
  <si>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</si>
  <si>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</si>
  <si>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</si>
  <si>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</si>
  <si>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</si>
  <si>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</si>
  <si>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</si>
  <si>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</si>
  <si>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</si>
  <si>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</si>
  <si>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</si>
  <si>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</si>
  <si>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</si>
  <si>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</si>
  <si>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</si>
  <si>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</si>
  <si>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</si>
  <si>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</si>
  <si>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</si>
  <si>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</si>
  <si>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</si>
  <si>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</si>
  <si>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</si>
  <si>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</si>
  <si>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</si>
  <si>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</si>
  <si>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</si>
  <si>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</si>
  <si>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</si>
  <si>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</si>
  <si>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</si>
  <si>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</si>
  <si>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</si>
  <si>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</si>
  <si>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</si>
  <si>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</si>
  <si>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</si>
  <si>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</si>
  <si>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</si>
  <si>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</si>
  <si>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</si>
  <si>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</si>
  <si>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</si>
  <si>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</si>
  <si>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</si>
  <si>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</si>
  <si>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</si>
  <si>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</si>
  <si>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</si>
  <si>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</si>
  <si>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</si>
  <si>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</si>
  <si>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</si>
  <si>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</si>
  <si>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</si>
  <si>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</si>
  <si>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</si>
  <si>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</si>
  <si>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</si>
  <si>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</si>
  <si>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</si>
  <si>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</si>
  <si>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</si>
  <si>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</si>
  <si>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</si>
  <si>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</si>
  <si>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</si>
  <si>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</si>
  <si>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</si>
  <si>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</si>
  <si>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</si>
  <si>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</si>
  <si>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</si>
  <si>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</si>
  <si>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</si>
  <si>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</si>
  <si>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</si>
  <si>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</si>
  <si>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</si>
  <si>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</si>
  <si>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</si>
  <si>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</si>
  <si>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</si>
  <si>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</si>
  <si>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</si>
  <si>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</si>
  <si>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</si>
  <si>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</si>
  <si>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</si>
  <si>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</si>
  <si>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</si>
  <si>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</si>
  <si>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</si>
  <si>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</si>
  <si>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</si>
  <si>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</si>
  <si>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</si>
  <si>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</si>
  <si>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</si>
  <si>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</si>
  <si>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</si>
  <si>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</si>
  <si>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</si>
  <si>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</si>
  <si>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</si>
  <si>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</si>
  <si>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</si>
  <si>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</si>
  <si>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</si>
  <si>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</si>
  <si>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</si>
  <si>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</si>
  <si>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</si>
  <si>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</si>
  <si>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</si>
  <si>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</si>
  <si>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</si>
  <si>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</si>
  <si>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</si>
  <si>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</si>
  <si>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</si>
  <si>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</si>
  <si>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</si>
  <si>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</si>
  <si>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</si>
  <si>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</si>
  <si>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</si>
  <si>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</si>
  <si>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</si>
  <si>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</si>
  <si>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</si>
  <si>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</si>
  <si>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</si>
  <si>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</si>
  <si>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</si>
  <si>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</si>
  <si>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</si>
  <si>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</si>
  <si>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</si>
  <si>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</si>
  <si>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</si>
  <si>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</si>
  <si>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</si>
  <si>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</si>
  <si>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</si>
  <si>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</si>
  <si>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</si>
  <si>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</si>
  <si>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</si>
  <si>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</si>
  <si>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</si>
  <si>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</si>
  <si>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</si>
  <si>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</si>
  <si>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</si>
  <si>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</si>
  <si>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</si>
  <si>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</si>
  <si>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</si>
  <si>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</si>
  <si>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</si>
  <si>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</si>
  <si>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</si>
  <si>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</si>
  <si>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</si>
  <si>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</si>
  <si>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</si>
  <si>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</si>
  <si>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</si>
  <si>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</si>
  <si>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</si>
  <si>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</si>
  <si>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</si>
  <si>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</si>
  <si>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</si>
  <si>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</si>
  <si>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</si>
  <si>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</si>
  <si>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</si>
  <si>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</si>
  <si>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</si>
  <si>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</si>
  <si>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</si>
  <si>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</si>
  <si>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</si>
  <si>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</si>
  <si>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</si>
  <si>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</si>
  <si>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</si>
  <si>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</si>
  <si>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</si>
  <si>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</si>
  <si>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</si>
  <si>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</si>
  <si>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</si>
  <si>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</si>
  <si>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</si>
  <si>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</si>
  <si>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</si>
  <si>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</si>
  <si>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</si>
  <si>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</si>
  <si>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</si>
  <si>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</si>
  <si>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</si>
  <si>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</si>
  <si>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</si>
  <si>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</si>
  <si>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</si>
  <si>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</si>
  <si>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</si>
  <si>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</si>
  <si>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</si>
  <si>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</si>
  <si>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</si>
  <si>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</si>
  <si>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</si>
  <si>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</si>
  <si>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</si>
  <si>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</si>
  <si>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</si>
  <si>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</si>
  <si>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</si>
  <si>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</si>
  <si>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</si>
  <si>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</si>
  <si>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</si>
  <si>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</si>
  <si>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</si>
  <si>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</si>
  <si>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</si>
  <si>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</si>
  <si>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</si>
  <si>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</si>
  <si>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</si>
  <si>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</si>
  <si>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</si>
  <si>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</si>
  <si>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</si>
  <si>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</si>
  <si>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</si>
  <si>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</si>
  <si>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</si>
  <si>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</si>
  <si>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</si>
  <si>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</si>
  <si>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</si>
  <si>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</si>
  <si>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</si>
  <si>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</si>
  <si>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</si>
  <si>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</si>
  <si>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</si>
  <si>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</si>
  <si>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</si>
  <si>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</si>
  <si>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</si>
  <si>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</si>
  <si>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</si>
  <si>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</si>
  <si>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</si>
  <si>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</si>
  <si>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</si>
  <si>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</si>
  <si>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</si>
  <si>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</si>
  <si>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</si>
  <si>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</si>
  <si>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</si>
  <si>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</si>
  <si>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</si>
  <si>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</si>
  <si>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</si>
  <si>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</si>
  <si>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</si>
  <si>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</si>
  <si>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</si>
  <si>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</si>
  <si>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</si>
  <si>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</si>
  <si>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</si>
  <si>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</si>
  <si>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</si>
  <si>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</si>
  <si>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</si>
  <si>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</si>
  <si>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</si>
  <si>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</si>
  <si>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</si>
  <si>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</si>
  <si>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</si>
  <si>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</si>
  <si>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</si>
  <si>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</si>
  <si>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</si>
  <si>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</si>
  <si>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</si>
  <si>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</si>
  <si>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</si>
  <si>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</si>
  <si>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</si>
  <si>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</si>
  <si>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</si>
  <si>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</si>
  <si>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</si>
  <si>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</si>
  <si>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</si>
  <si>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</si>
  <si>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</si>
  <si>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</si>
  <si>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</si>
  <si>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</si>
  <si>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</si>
  <si>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</si>
  <si>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</si>
  <si>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</si>
  <si>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</si>
  <si>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</si>
  <si>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</si>
  <si>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</si>
  <si>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</si>
  <si>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</si>
  <si>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</si>
  <si>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</si>
  <si>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</si>
  <si>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</si>
  <si>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</si>
  <si>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</si>
  <si>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</si>
  <si>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</si>
  <si>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</si>
  <si>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</si>
  <si>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</si>
  <si>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</si>
  <si>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</si>
  <si>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</si>
  <si>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</si>
  <si>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</si>
  <si>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</si>
  <si>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</si>
  <si>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</si>
  <si>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</si>
  <si>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</si>
  <si>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</si>
  <si>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</si>
  <si>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</si>
  <si>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</si>
  <si>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</si>
  <si>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</si>
  <si>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</si>
  <si>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</si>
  <si>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</si>
  <si>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</si>
  <si>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</si>
  <si>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</si>
  <si>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</si>
  <si>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</si>
  <si>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</si>
  <si>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</si>
  <si>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</si>
  <si>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</si>
  <si>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</si>
  <si>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</si>
  <si>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</si>
  <si>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</si>
  <si>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</si>
  <si>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</si>
  <si>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</si>
  <si>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</si>
  <si>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</si>
  <si>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</si>
  <si>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</si>
  <si>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</si>
  <si>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</si>
  <si>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</si>
  <si>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</si>
  <si>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</si>
  <si>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</si>
  <si>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</si>
  <si>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</si>
  <si>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</si>
  <si>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</si>
  <si>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</si>
  <si>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</si>
  <si>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</si>
  <si>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</si>
  <si>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</si>
  <si>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</si>
  <si>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</si>
  <si>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</si>
  <si>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</si>
  <si>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</si>
  <si>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</si>
  <si>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</si>
  <si>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</si>
  <si>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</si>
  <si>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</si>
  <si>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</si>
  <si>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</si>
  <si>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</si>
  <si>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</si>
  <si>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</si>
  <si>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</si>
  <si>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</si>
  <si>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</si>
  <si>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</si>
  <si>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</si>
  <si>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</si>
  <si>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</si>
  <si>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</si>
  <si>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</si>
  <si>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</si>
  <si>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</si>
  <si>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</si>
  <si>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</si>
  <si>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</si>
  <si>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</si>
  <si>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</si>
  <si>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</si>
  <si>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</si>
  <si>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</si>
  <si>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</si>
  <si>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</si>
  <si>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</si>
  <si>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</si>
  <si>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</si>
  <si>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</si>
  <si>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</si>
  <si>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</si>
  <si>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</si>
  <si>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</si>
  <si>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</si>
  <si>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</si>
  <si>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</si>
  <si>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</si>
  <si>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</si>
  <si>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</si>
  <si>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</si>
  <si>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</si>
  <si>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</si>
  <si>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</si>
  <si>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</si>
  <si>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</si>
  <si>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</si>
  <si>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</si>
  <si>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</si>
  <si>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</si>
  <si>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</si>
  <si>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</si>
  <si>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</si>
  <si>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</si>
  <si>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</si>
  <si>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</si>
  <si>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</si>
  <si>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</si>
  <si>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</si>
  <si>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</si>
  <si>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</si>
  <si>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</si>
  <si>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</si>
  <si>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</si>
  <si>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</si>
  <si>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</si>
  <si>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</si>
  <si>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</si>
  <si>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</si>
  <si>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</si>
  <si>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</si>
  <si>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</si>
  <si>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</si>
  <si>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</si>
  <si>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</si>
  <si>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</si>
  <si>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</si>
  <si>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</si>
  <si>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</si>
  <si>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</si>
  <si>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</si>
  <si>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</si>
  <si>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</si>
  <si>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</si>
  <si>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</si>
  <si>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</si>
  <si>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</si>
  <si>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</si>
  <si>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</si>
  <si>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</si>
  <si>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</si>
  <si>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</si>
  <si>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</si>
  <si>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</si>
  <si>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</si>
  <si>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</si>
  <si>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</si>
  <si>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</si>
  <si>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</si>
  <si>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</si>
  <si>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</si>
  <si>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</si>
  <si>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</si>
  <si>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</si>
  <si>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</si>
  <si>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</si>
  <si>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</si>
  <si>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</si>
  <si>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</si>
  <si>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</si>
  <si>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</si>
  <si>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</si>
  <si>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</si>
  <si>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</si>
  <si>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</si>
  <si>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</si>
  <si>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</si>
  <si>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</si>
  <si>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</si>
  <si>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</si>
  <si>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</si>
  <si>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</si>
  <si>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</si>
  <si>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</si>
  <si>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</si>
  <si>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</si>
  <si>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</si>
  <si>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</si>
  <si>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</si>
  <si>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</si>
  <si>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</si>
  <si>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</si>
  <si>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</si>
  <si>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</si>
  <si>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</si>
  <si>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</si>
  <si>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</si>
  <si>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</si>
  <si>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</si>
  <si>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</si>
  <si>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</si>
  <si>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</si>
  <si>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</si>
  <si>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</si>
  <si>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</si>
  <si>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</si>
  <si>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</si>
  <si>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</si>
  <si>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</si>
  <si>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</si>
  <si>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</si>
  <si>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</si>
  <si>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</si>
  <si>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</si>
  <si>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</si>
  <si>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</si>
  <si>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</si>
  <si>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</si>
  <si>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</si>
  <si>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</si>
  <si>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</si>
  <si>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</si>
  <si>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</si>
  <si>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</si>
  <si>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</si>
  <si>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</si>
  <si>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</si>
  <si>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</si>
  <si>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</si>
  <si>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</si>
  <si>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</si>
  <si>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</si>
  <si>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</si>
  <si>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</si>
  <si>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</si>
  <si>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</si>
  <si>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</si>
  <si>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</si>
  <si>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</si>
  <si>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</si>
  <si>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</si>
  <si>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</si>
  <si>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</si>
  <si>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</si>
  <si>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</si>
  <si>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</si>
  <si>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</si>
  <si>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</si>
  <si>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</si>
  <si>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</si>
  <si>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</si>
  <si>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</si>
  <si>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</si>
  <si>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</si>
  <si>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</si>
  <si>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</si>
  <si>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</si>
  <si>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</si>
  <si>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</si>
  <si>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</si>
  <si>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</si>
  <si>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</si>
  <si>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</si>
  <si>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</si>
  <si>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</si>
  <si>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</si>
  <si>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</si>
  <si>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</si>
  <si>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</si>
  <si>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</si>
  <si>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</si>
  <si>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</si>
  <si>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</si>
  <si>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</si>
  <si>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</si>
  <si>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</si>
  <si>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</si>
  <si>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</si>
  <si>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</si>
  <si>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</si>
  <si>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</si>
  <si>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</si>
  <si>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</si>
  <si>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</si>
  <si>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</si>
  <si>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</si>
  <si>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</si>
  <si>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</si>
  <si>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</si>
  <si>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</si>
  <si>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</si>
  <si>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</si>
  <si>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</si>
  <si>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</si>
  <si>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</si>
  <si>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</si>
  <si>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</si>
  <si>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</si>
  <si>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</si>
  <si>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</si>
  <si>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</si>
  <si>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</si>
  <si>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</si>
  <si>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</si>
  <si>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</si>
  <si>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</si>
  <si>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</si>
  <si>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</si>
  <si>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</si>
  <si>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</si>
  <si>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</si>
  <si>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</si>
  <si>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</si>
  <si>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</si>
  <si>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</si>
  <si>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</si>
  <si>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</si>
  <si>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</si>
  <si>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</si>
  <si>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</si>
  <si>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</si>
  <si>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</si>
  <si>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</si>
  <si>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</si>
  <si>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</si>
  <si>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</si>
  <si>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</si>
  <si>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</si>
  <si>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</si>
  <si>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</si>
  <si>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</si>
  <si>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</si>
  <si>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</si>
  <si>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</si>
  <si>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</si>
  <si>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</si>
  <si>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</si>
  <si>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</si>
  <si>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</si>
  <si>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</si>
  <si>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</si>
  <si>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</si>
  <si>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</si>
  <si>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</si>
  <si>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</si>
  <si>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</si>
  <si>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</si>
  <si>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</si>
  <si>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</si>
  <si>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</si>
  <si>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</si>
  <si>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</si>
  <si>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</si>
  <si>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</si>
  <si>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</si>
  <si>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</si>
  <si>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</si>
  <si>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</si>
  <si>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</si>
  <si>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</si>
  <si>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</si>
  <si>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</si>
  <si>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</si>
  <si>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</si>
  <si>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</si>
  <si>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</si>
  <si>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</si>
  <si>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</si>
  <si>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</si>
  <si>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</si>
  <si>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</si>
  <si>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</si>
  <si>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</si>
  <si>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</si>
  <si>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</si>
  <si>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</si>
  <si>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</si>
  <si>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</si>
  <si>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</si>
  <si>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</si>
  <si>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</si>
  <si>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</si>
  <si>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</si>
  <si>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</si>
  <si>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</si>
  <si>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</si>
  <si>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</si>
  <si>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</si>
  <si>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</si>
  <si>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</si>
  <si>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</si>
  <si>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</si>
  <si>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</si>
  <si>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</si>
  <si>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</si>
  <si>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</si>
  <si>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</si>
  <si>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</si>
  <si>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</si>
  <si>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</si>
  <si>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</si>
  <si>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</si>
  <si>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</si>
  <si>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</si>
  <si>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</si>
  <si>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</si>
  <si>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</si>
  <si>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</si>
  <si>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</si>
  <si>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</si>
  <si>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</si>
  <si>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</si>
  <si>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</si>
  <si>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</si>
  <si>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</si>
  <si>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</si>
  <si>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</si>
  <si>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</si>
  <si>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</si>
  <si>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</si>
  <si>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</si>
  <si>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</si>
  <si>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</si>
  <si>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</si>
  <si>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</si>
  <si>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</si>
  <si>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</si>
  <si>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</si>
  <si>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</si>
  <si>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</si>
  <si>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</si>
  <si>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</si>
  <si>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</si>
  <si>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</si>
  <si>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</si>
  <si>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</si>
  <si>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</si>
  <si>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</si>
  <si>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</si>
  <si>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</si>
  <si>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</si>
  <si>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</si>
  <si>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</si>
  <si>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</si>
  <si>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</si>
  <si>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</si>
  <si>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</si>
  <si>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</si>
  <si>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</si>
  <si>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</si>
  <si>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</si>
  <si>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</si>
  <si>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</si>
  <si>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</si>
  <si>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</si>
  <si>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</si>
  <si>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</si>
  <si>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</si>
  <si>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</si>
  <si>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</si>
  <si>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</si>
  <si>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</si>
  <si>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</si>
  <si>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</si>
  <si>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</si>
  <si>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</si>
  <si>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</si>
  <si>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</si>
  <si>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</si>
  <si>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</si>
  <si>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</si>
  <si>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</si>
  <si>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</si>
  <si>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</si>
  <si>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</si>
  <si>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</si>
  <si>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</si>
  <si>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</si>
  <si>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</si>
  <si>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</si>
  <si>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</si>
  <si>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</si>
  <si>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</si>
  <si>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</si>
  <si>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</si>
  <si>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</si>
  <si>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</si>
  <si>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</si>
  <si>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</si>
  <si>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</si>
  <si>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</si>
  <si>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</si>
  <si>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</si>
  <si>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</si>
  <si>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</si>
  <si>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</si>
  <si>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</si>
  <si>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</si>
  <si>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</si>
  <si>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</si>
  <si>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</si>
  <si>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</si>
  <si>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</si>
  <si>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</si>
  <si>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</si>
  <si>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</si>
  <si>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</si>
  <si>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</si>
  <si>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</si>
  <si>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</si>
  <si>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</si>
  <si>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</si>
  <si>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</si>
  <si>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</si>
  <si>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</si>
  <si>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</si>
  <si>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</si>
  <si>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</si>
  <si>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</si>
  <si>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</si>
  <si>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</si>
  <si>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</si>
  <si>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</si>
  <si>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</si>
  <si>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</si>
  <si>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</si>
  <si>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</si>
  <si>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</si>
  <si>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</si>
  <si>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</si>
  <si>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</si>
  <si>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</si>
  <si>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</si>
  <si>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</si>
  <si>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</si>
  <si>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</si>
  <si>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</si>
  <si>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</si>
  <si>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</si>
  <si>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</si>
  <si>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</si>
  <si>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</si>
  <si>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</si>
  <si>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</si>
  <si>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</si>
  <si>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</si>
  <si>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</si>
  <si>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</si>
  <si>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</si>
  <si>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</si>
  <si>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</si>
  <si>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</si>
  <si>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</si>
  <si>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</si>
  <si>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</si>
  <si>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</si>
  <si>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</si>
  <si>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</si>
  <si>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</si>
  <si>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</si>
  <si>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</si>
  <si>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</si>
  <si>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</si>
  <si>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</si>
  <si>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</si>
  <si>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</si>
  <si>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</si>
  <si>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</si>
  <si>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</si>
  <si>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</si>
  <si>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</si>
  <si>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</si>
  <si>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</si>
  <si>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</si>
  <si>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</si>
  <si>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</si>
  <si>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</si>
  <si>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</si>
  <si>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</si>
  <si>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</si>
  <si>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</si>
  <si>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</si>
  <si>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</si>
  <si>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</si>
  <si>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</si>
  <si>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</si>
  <si>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</si>
  <si>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</si>
  <si>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</si>
  <si>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</si>
  <si>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</si>
  <si>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</si>
  <si>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</si>
  <si>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</si>
  <si>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</si>
  <si>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</si>
  <si>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</si>
  <si>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</si>
  <si>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</si>
  <si>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</si>
  <si>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</si>
  <si>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</si>
  <si>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</si>
  <si>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</si>
  <si>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</si>
  <si>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</si>
  <si>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</si>
  <si>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</si>
  <si>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</si>
  <si>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</si>
  <si>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</si>
  <si>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</si>
  <si>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</si>
  <si>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</si>
  <si>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</si>
  <si>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</si>
  <si>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</si>
  <si>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</si>
  <si>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</si>
  <si>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</si>
  <si>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</si>
  <si>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</si>
  <si>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</si>
  <si>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</si>
  <si>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</si>
  <si>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</si>
  <si>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</si>
  <si>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</si>
  <si>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</si>
  <si>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</si>
  <si>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</si>
  <si>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</si>
  <si>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</si>
  <si>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</si>
  <si>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</si>
  <si>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</si>
  <si>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</si>
  <si>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</si>
  <si>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</si>
  <si>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</si>
  <si>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</si>
  <si>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</si>
  <si>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</si>
  <si>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</si>
  <si>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</si>
  <si>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</si>
  <si>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</si>
  <si>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</si>
  <si>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</si>
  <si>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</si>
  <si>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</si>
  <si>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</si>
  <si>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</si>
  <si>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</si>
  <si>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</si>
  <si>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</si>
  <si>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</si>
  <si>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</si>
  <si>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</si>
  <si>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</si>
  <si>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</si>
  <si>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</si>
  <si>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</si>
  <si>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</si>
  <si>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</si>
  <si>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</si>
  <si>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</si>
  <si>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</si>
  <si>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</si>
  <si>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</si>
  <si>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</si>
  <si>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</si>
  <si>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</si>
  <si>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</si>
  <si>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</si>
  <si>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</si>
  <si>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</si>
  <si>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</si>
  <si>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</si>
  <si>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</si>
  <si>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</si>
  <si>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</si>
  <si>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</si>
  <si>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</si>
  <si>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</si>
  <si>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</si>
  <si>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</si>
  <si>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</si>
  <si>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</si>
  <si>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</si>
  <si>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</si>
  <si>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</si>
  <si>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</si>
  <si>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</si>
  <si>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</si>
  <si>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</si>
  <si>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</si>
  <si>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</si>
  <si>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</si>
  <si>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</si>
  <si>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</si>
  <si>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</si>
  <si>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</si>
  <si>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</si>
  <si>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</si>
  <si>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</si>
  <si>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</si>
  <si>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</si>
  <si>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</si>
  <si>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</si>
  <si>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</si>
  <si>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</si>
  <si>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</si>
  <si>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</si>
  <si>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</si>
  <si>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</si>
  <si>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</si>
  <si>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</si>
  <si>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</si>
  <si>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</si>
  <si>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</si>
  <si>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</si>
  <si>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</si>
  <si>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</si>
  <si>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</si>
  <si>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</si>
  <si>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</si>
  <si>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</si>
  <si>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</si>
  <si>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</si>
  <si>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</si>
  <si>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</si>
  <si>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</si>
  <si>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</si>
  <si>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</si>
  <si>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</si>
  <si>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</si>
  <si>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</si>
  <si>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</si>
  <si>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</si>
  <si>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</si>
  <si>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</si>
  <si>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</si>
  <si>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</si>
  <si>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</si>
  <si>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</si>
  <si>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</si>
  <si>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</si>
  <si>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</si>
  <si>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</si>
  <si>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</si>
  <si>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</si>
  <si>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</si>
  <si>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</si>
  <si>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</si>
  <si>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</si>
  <si>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</si>
  <si>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</si>
  <si>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</si>
  <si>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</si>
  <si>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</si>
  <si>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</si>
  <si>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</si>
  <si>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</si>
  <si>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</si>
  <si>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</si>
  <si>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</si>
  <si>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</si>
  <si>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</si>
  <si>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</si>
  <si>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</si>
  <si>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</si>
  <si>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</si>
  <si>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</si>
  <si>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</si>
  <si>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</si>
  <si>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</si>
  <si>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</si>
  <si>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</si>
  <si>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</si>
  <si>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</si>
  <si>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</si>
  <si>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</si>
  <si>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</si>
  <si>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</si>
  <si>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</si>
  <si>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</si>
  <si>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</si>
  <si>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</si>
  <si>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</si>
  <si>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</si>
  <si>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</si>
  <si>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</si>
  <si>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</si>
  <si>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</si>
  <si>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</si>
  <si>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</si>
  <si>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</si>
  <si>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</si>
  <si>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</si>
  <si>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</si>
  <si>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</si>
  <si>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</si>
  <si>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</si>
  <si>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</si>
  <si>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</si>
  <si>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</si>
  <si>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</si>
  <si>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</si>
  <si>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</si>
  <si>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</si>
  <si>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</si>
  <si>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</si>
  <si>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</si>
  <si>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</si>
  <si>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</si>
  <si>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</si>
  <si>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</si>
  <si>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</si>
  <si>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</si>
  <si>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</si>
  <si>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</si>
  <si>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</si>
  <si>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</si>
  <si>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</si>
  <si>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</si>
  <si>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</si>
  <si>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</si>
  <si>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</si>
  <si>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</si>
  <si>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</si>
  <si>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</si>
  <si>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</si>
  <si>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</si>
  <si>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</si>
  <si>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</si>
  <si>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</si>
  <si>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</si>
  <si>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</si>
  <si>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</si>
  <si>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</si>
  <si>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</si>
  <si>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</si>
  <si>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</si>
  <si>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</si>
  <si>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</si>
  <si>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</si>
  <si>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</si>
  <si>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</si>
  <si>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</si>
  <si>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</si>
  <si>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</si>
  <si>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</si>
  <si>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</si>
  <si>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</si>
  <si>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</si>
  <si>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</si>
  <si>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</si>
  <si>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</si>
  <si>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</si>
  <si>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</si>
  <si>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</si>
  <si>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</si>
  <si>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</si>
  <si>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</si>
  <si>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</si>
  <si>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</si>
  <si>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</si>
  <si>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</si>
  <si>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</si>
  <si>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</si>
  <si>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</si>
  <si>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</si>
  <si>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</si>
  <si>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</si>
  <si>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</si>
  <si>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</si>
  <si>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</si>
  <si>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</si>
  <si>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</si>
  <si>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</si>
  <si>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</si>
  <si>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</si>
  <si>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</si>
  <si>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</si>
  <si>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</si>
  <si>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</si>
  <si>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</si>
  <si>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</si>
  <si>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</si>
  <si>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</si>
  <si>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</si>
  <si>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</si>
  <si>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</si>
  <si>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</si>
  <si>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</si>
  <si>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</si>
  <si>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</si>
  <si>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</si>
  <si>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</si>
  <si>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</si>
  <si>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</si>
  <si>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</si>
  <si>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</si>
  <si>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</si>
  <si>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</si>
  <si>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</si>
  <si>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</si>
  <si>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</si>
  <si>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</si>
  <si>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</si>
  <si>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</si>
  <si>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</si>
  <si>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</si>
  <si>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</si>
  <si>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</si>
  <si>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</si>
  <si>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</si>
  <si>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</si>
  <si>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</si>
  <si>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</si>
  <si>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</si>
  <si>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</si>
  <si>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</si>
  <si>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</si>
  <si>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</si>
  <si>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</si>
  <si>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</si>
  <si>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</si>
  <si>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</si>
  <si>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</si>
  <si>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</si>
  <si>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</si>
  <si>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</si>
  <si>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</si>
  <si>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</si>
  <si>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</si>
  <si>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</si>
  <si>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</si>
  <si>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</si>
  <si>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</si>
  <si>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</si>
  <si>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</si>
  <si>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</si>
  <si>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</si>
  <si>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</si>
  <si>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</si>
  <si>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</si>
  <si>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</si>
  <si>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</si>
  <si>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</si>
  <si>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</si>
  <si>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</si>
  <si>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</si>
  <si>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</si>
  <si>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</si>
  <si>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</si>
  <si>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</si>
  <si>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</si>
  <si>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</si>
  <si>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</si>
  <si>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</si>
  <si>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</si>
  <si>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</si>
  <si>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</si>
  <si>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</si>
  <si>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</si>
  <si>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</si>
  <si>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</si>
  <si>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</si>
  <si>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</si>
  <si>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</si>
  <si>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</si>
  <si>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</si>
  <si>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</si>
  <si>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</si>
  <si>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</si>
  <si>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</si>
  <si>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</si>
  <si>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</si>
  <si>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</si>
  <si>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</si>
  <si>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</si>
  <si>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</si>
  <si>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</si>
  <si>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</si>
  <si>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</si>
  <si>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</si>
  <si>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</si>
  <si>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</si>
  <si>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</si>
  <si>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</si>
  <si>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</si>
  <si>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</si>
  <si>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</si>
  <si>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</si>
  <si>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</si>
  <si>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</si>
  <si>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</si>
  <si>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</si>
  <si>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</si>
  <si>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</si>
  <si>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</si>
  <si>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</si>
  <si>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</si>
  <si>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</si>
  <si>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</si>
  <si>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</si>
  <si>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</si>
  <si>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</si>
  <si>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</si>
  <si>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</si>
  <si>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</si>
  <si>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</si>
  <si>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</si>
  <si>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</si>
  <si>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</si>
  <si>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</si>
  <si>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</si>
  <si>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</si>
  <si>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</si>
  <si>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</si>
  <si>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</si>
  <si>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</si>
  <si>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</si>
  <si>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</si>
  <si>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</si>
  <si>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</si>
  <si>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</si>
  <si>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</si>
  <si>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</si>
  <si>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</si>
  <si>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</si>
  <si>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</si>
  <si>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</si>
  <si>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</si>
  <si>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</si>
  <si>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</si>
  <si>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</si>
  <si>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</si>
  <si>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</si>
  <si>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</si>
  <si>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</si>
  <si>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</si>
  <si>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</si>
  <si>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</si>
  <si>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</si>
  <si>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</si>
  <si>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</si>
  <si>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</si>
  <si>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</si>
  <si>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</si>
  <si>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</si>
  <si>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</si>
  <si>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</si>
  <si>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</si>
  <si>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</si>
  <si>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</si>
  <si>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</si>
  <si>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</si>
  <si>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</si>
  <si>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</si>
  <si>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</si>
  <si>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</si>
  <si>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</si>
  <si>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</si>
  <si>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</si>
  <si>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</si>
  <si>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</si>
  <si>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</si>
  <si>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</si>
  <si>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</si>
  <si>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</si>
  <si>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</si>
  <si>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</si>
  <si>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</si>
  <si>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</si>
  <si>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</si>
  <si>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</si>
  <si>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</si>
  <si>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</si>
  <si>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</si>
  <si>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</si>
  <si>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</si>
  <si>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</si>
  <si>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</si>
  <si>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</si>
  <si>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</si>
  <si>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</si>
  <si>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</si>
  <si>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</si>
  <si>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</si>
  <si>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</si>
  <si>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</si>
  <si>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</si>
  <si>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</si>
  <si>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</si>
  <si>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</si>
  <si>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</si>
  <si>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</si>
  <si>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</si>
  <si>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</si>
  <si>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</si>
  <si>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</si>
  <si>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</si>
  <si>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</si>
  <si>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</si>
  <si>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</si>
  <si>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</si>
  <si>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</si>
  <si>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</si>
  <si>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</si>
  <si>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</si>
  <si>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</si>
  <si>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</si>
  <si>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</si>
  <si>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</si>
  <si>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</si>
  <si>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</si>
  <si>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</si>
  <si>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</si>
  <si>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</si>
  <si>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</si>
  <si>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</si>
  <si>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</si>
  <si>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</si>
  <si>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</si>
  <si>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</si>
  <si>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</si>
  <si>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</si>
  <si>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</si>
  <si>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</si>
  <si>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</si>
  <si>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</si>
  <si>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</si>
  <si>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</si>
  <si>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</si>
  <si>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</si>
  <si>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</si>
  <si>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</si>
  <si>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</si>
  <si>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</si>
  <si>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</si>
  <si>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</si>
  <si>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</si>
  <si>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</si>
  <si>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</si>
  <si>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</si>
  <si>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</si>
  <si>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</si>
  <si>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</si>
  <si>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</si>
  <si>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</si>
  <si>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</si>
  <si>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</si>
  <si>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</si>
  <si>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</si>
  <si>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</si>
  <si>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</si>
  <si>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</si>
  <si>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</si>
  <si>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</si>
  <si>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</si>
  <si>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</si>
  <si>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</si>
  <si>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</si>
  <si>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</si>
  <si>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</si>
  <si>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</si>
  <si>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</si>
  <si>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</si>
  <si>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</si>
  <si>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</si>
  <si>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</si>
  <si>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</si>
  <si>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</si>
  <si>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</si>
  <si>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</si>
  <si>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</si>
  <si>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</si>
  <si>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</si>
  <si>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</si>
  <si>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</si>
  <si>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</si>
  <si>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</si>
  <si>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</si>
  <si>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</si>
  <si>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</si>
  <si>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</si>
  <si>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</si>
  <si>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</si>
  <si>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</si>
  <si>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</si>
  <si>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</si>
  <si>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</si>
  <si>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</si>
  <si>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</si>
  <si>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</si>
  <si>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</si>
  <si>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</si>
  <si>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</si>
  <si>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</si>
  <si>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</si>
  <si>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</si>
  <si>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</si>
  <si>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</si>
  <si>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</si>
  <si>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</si>
  <si>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</si>
  <si>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</si>
  <si>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</si>
  <si>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</si>
  <si>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</si>
  <si>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</si>
  <si>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</si>
  <si>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</si>
  <si>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</si>
  <si>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</si>
  <si>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</si>
  <si>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</si>
  <si>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</si>
  <si>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</si>
  <si>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</si>
  <si>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</si>
  <si>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</si>
  <si>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</si>
  <si>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</si>
  <si>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</si>
  <si>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</si>
  <si>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</si>
  <si>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</si>
  <si>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</si>
  <si>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</si>
  <si>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</si>
  <si>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</si>
  <si>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</si>
  <si>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</si>
  <si>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</si>
  <si>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</si>
  <si>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</si>
  <si>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</si>
  <si>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</si>
  <si>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</si>
  <si>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</si>
  <si>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</si>
  <si>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</si>
  <si>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</si>
  <si>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</si>
  <si>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</si>
  <si>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</si>
  <si>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</si>
  <si>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</si>
  <si>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</si>
  <si>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</si>
  <si>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</si>
  <si>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</si>
  <si>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</si>
  <si>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</si>
  <si>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</si>
  <si>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</si>
  <si>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</si>
  <si>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</si>
  <si>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</si>
  <si>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</si>
  <si>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</si>
  <si>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</si>
  <si>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</si>
  <si>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</si>
  <si>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</si>
  <si>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</si>
  <si>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</si>
  <si>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</si>
  <si>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</si>
  <si>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</si>
  <si>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</si>
  <si>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</si>
  <si>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</si>
  <si>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</si>
  <si>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</si>
  <si>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</si>
  <si>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</si>
  <si>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</si>
  <si>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</si>
  <si>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</si>
  <si>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</si>
  <si>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</si>
  <si>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</si>
  <si>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</si>
  <si>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</si>
  <si>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</si>
  <si>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</si>
  <si>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</si>
  <si>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</si>
  <si>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</si>
  <si>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</si>
  <si>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</si>
  <si>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</si>
  <si>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</si>
  <si>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</si>
  <si>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</si>
  <si>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</si>
  <si>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</si>
  <si>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</si>
  <si>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</si>
  <si>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</si>
  <si>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</si>
  <si>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</si>
  <si>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</si>
  <si>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</si>
  <si>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</si>
  <si>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</si>
  <si>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</si>
  <si>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</si>
  <si>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</si>
  <si>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</si>
  <si>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</si>
  <si>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</si>
  <si>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</si>
  <si>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</si>
  <si>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</si>
  <si>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</si>
  <si>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</si>
  <si>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</si>
  <si>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</si>
  <si>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</si>
  <si>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</si>
  <si>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</si>
  <si>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</si>
  <si>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</si>
  <si>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</si>
  <si>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</si>
  <si>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</si>
  <si>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</si>
  <si>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</si>
  <si>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</si>
  <si>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</si>
  <si>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</si>
  <si>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</si>
  <si>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</si>
  <si>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</si>
  <si>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</si>
  <si>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</si>
  <si>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</si>
  <si>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</si>
  <si>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</si>
  <si>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</si>
  <si>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</si>
  <si>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</si>
  <si>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</si>
  <si>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</si>
  <si>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</si>
  <si>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</si>
  <si>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</si>
  <si>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</si>
  <si>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</si>
  <si>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</si>
  <si>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</si>
  <si>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</si>
  <si>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</si>
  <si>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</si>
  <si>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</si>
  <si>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</si>
  <si>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</si>
  <si>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</si>
  <si>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</si>
  <si>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</si>
  <si>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</si>
  <si>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</si>
  <si>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</si>
  <si>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</si>
  <si>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</si>
  <si>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</si>
  <si>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</si>
  <si>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</si>
  <si>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</si>
  <si>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</si>
  <si>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</si>
  <si>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</si>
  <si>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</si>
  <si>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</si>
  <si>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</si>
  <si>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</si>
  <si>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</si>
  <si>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</si>
  <si>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</si>
  <si>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</si>
  <si>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</si>
  <si>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</si>
  <si>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</si>
  <si>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</si>
  <si>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</si>
  <si>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</si>
  <si>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</si>
  <si>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</si>
  <si>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</si>
  <si>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</si>
  <si>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</si>
  <si>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</si>
  <si>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</si>
  <si>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</si>
  <si>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</si>
  <si>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</si>
  <si>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</si>
  <si>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</si>
  <si>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</si>
  <si>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</si>
  <si>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</si>
  <si>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</si>
  <si>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</si>
  <si>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</si>
  <si>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</si>
  <si>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</si>
  <si>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</si>
  <si>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</si>
  <si>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</si>
  <si>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</si>
  <si>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</si>
  <si>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</si>
  <si>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</si>
  <si>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</si>
  <si>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</si>
  <si>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</si>
  <si>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</si>
  <si>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</si>
  <si>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</si>
  <si>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</si>
  <si>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</si>
  <si>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</si>
  <si>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</si>
  <si>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</si>
  <si>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</si>
  <si>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</si>
  <si>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</si>
  <si>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</si>
  <si>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</si>
  <si>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</si>
  <si>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</si>
  <si>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</si>
  <si>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</si>
  <si>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</si>
  <si>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</si>
  <si>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</si>
  <si>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</si>
  <si>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</si>
  <si>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</si>
  <si>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</si>
  <si>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</si>
  <si>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</si>
  <si>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</si>
  <si>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</si>
  <si>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</si>
  <si>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</si>
  <si>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</si>
  <si>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</si>
  <si>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</si>
  <si>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</si>
  <si>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</si>
  <si>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</si>
  <si>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</si>
  <si>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</si>
  <si>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</si>
  <si>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</si>
  <si>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</si>
  <si>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</si>
  <si>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</si>
  <si>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</si>
  <si>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</si>
  <si>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</si>
  <si>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</si>
  <si>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</si>
  <si>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</si>
  <si>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</si>
  <si>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</si>
  <si>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</si>
  <si>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</si>
  <si>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</si>
  <si>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</si>
  <si>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</si>
  <si>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</si>
  <si>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</si>
  <si>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</si>
  <si>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</si>
  <si>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</si>
  <si>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</si>
  <si>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</si>
  <si>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</si>
  <si>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</si>
  <si>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</si>
  <si>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</si>
  <si>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</si>
  <si>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</si>
  <si>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</si>
  <si>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</si>
  <si>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</si>
  <si>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</si>
  <si>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</si>
  <si>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</si>
  <si>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</si>
  <si>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</si>
  <si>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</si>
  <si>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</si>
  <si>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</si>
  <si>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</si>
  <si>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</si>
  <si>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</si>
  <si>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</si>
  <si>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</si>
  <si>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</si>
  <si>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</si>
  <si>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</si>
  <si>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</si>
  <si>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</si>
  <si>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</si>
  <si>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</si>
  <si>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</si>
  <si>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</si>
  <si>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</si>
  <si>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</si>
  <si>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</si>
  <si>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</si>
  <si>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</si>
  <si>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</si>
  <si>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</si>
  <si>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</si>
  <si>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</si>
  <si>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</si>
  <si>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</si>
  <si>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</si>
  <si>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</si>
  <si>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</si>
  <si>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</si>
  <si>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</si>
  <si>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</si>
  <si>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</si>
  <si>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</si>
  <si>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</si>
  <si>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</si>
  <si>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</si>
  <si>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</si>
  <si>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かぶしきがいしゃさんうぇるず</t>
    <phoneticPr fontId="1"/>
  </si>
  <si>
    <t>株式会社サンウェルズ</t>
    <rPh sb="0" eb="2">
      <t>カブシキ</t>
    </rPh>
    <rPh sb="2" eb="4">
      <t>カイシャ</t>
    </rPh>
    <phoneticPr fontId="1"/>
  </si>
  <si>
    <t>9220001010117</t>
    <phoneticPr fontId="1"/>
  </si>
  <si>
    <t>石川県金沢市二宮町１５番１３号</t>
    <rPh sb="0" eb="9">
      <t>イシカワケンカナザワシニノミヤマチ</t>
    </rPh>
    <rPh sb="11" eb="12">
      <t>バン</t>
    </rPh>
    <rPh sb="14" eb="15">
      <t>ゴウ</t>
    </rPh>
    <phoneticPr fontId="1"/>
  </si>
  <si>
    <t>076</t>
    <phoneticPr fontId="1"/>
  </si>
  <si>
    <t>272</t>
    <phoneticPr fontId="1"/>
  </si>
  <si>
    <t>8982</t>
    <phoneticPr fontId="1"/>
  </si>
  <si>
    <t>8986</t>
    <phoneticPr fontId="1"/>
  </si>
  <si>
    <t>pdh.konandai</t>
    <phoneticPr fontId="1"/>
  </si>
  <si>
    <t>sunwels.jp</t>
    <phoneticPr fontId="1"/>
  </si>
  <si>
    <t>https://</t>
  </si>
  <si>
    <t>苗代　亮達</t>
    <rPh sb="0" eb="2">
      <t>ナワシロ</t>
    </rPh>
    <rPh sb="3" eb="4">
      <t>リョウ</t>
    </rPh>
    <rPh sb="4" eb="5">
      <t>タツ</t>
    </rPh>
    <phoneticPr fontId="1"/>
  </si>
  <si>
    <t>代表取締役</t>
    <rPh sb="0" eb="5">
      <t>ダイヒョウトリシマリヤク</t>
    </rPh>
    <phoneticPr fontId="1"/>
  </si>
  <si>
    <t>045</t>
    <phoneticPr fontId="1"/>
  </si>
  <si>
    <t>sunwesnd</t>
    <phoneticPr fontId="1"/>
  </si>
  <si>
    <t>３　住宅型</t>
  </si>
  <si>
    <t>２　事業者が賃借する土地</t>
  </si>
  <si>
    <t>２　なし</t>
  </si>
  <si>
    <t>１　あり</t>
  </si>
  <si>
    <t>１　耐火建築物</t>
  </si>
  <si>
    <t>２　鉄骨造</t>
  </si>
  <si>
    <t>１　全室個室（縁故者個室含む）</t>
  </si>
  <si>
    <t>２　あり（ストレッチャー対応）</t>
  </si>
  <si>
    <t>１　全ての居室あり</t>
  </si>
  <si>
    <t>１　全ての便所あり</t>
  </si>
  <si>
    <t>１　全ての浴室あり</t>
  </si>
  <si>
    <t>１　自ら実施</t>
  </si>
  <si>
    <t>２　委託</t>
  </si>
  <si>
    <t>○</t>
  </si>
  <si>
    <t>居室を利用する権利は継続する。</t>
    <phoneticPr fontId="1"/>
  </si>
  <si>
    <t>入居契約書　第 35 条（甲の契約解除）、第 36 条（乙の契約解除）、第 37 条（契約の終了）の内容に準じる。</t>
    <phoneticPr fontId="1"/>
  </si>
  <si>
    <t>１　利用権方式</t>
  </si>
  <si>
    <t>３　月払い方式</t>
  </si>
  <si>
    <t>２　日割り計算で減額</t>
  </si>
  <si>
    <t>要介護5</t>
    <rPh sb="0" eb="3">
      <t>ヨウカイゴ</t>
    </rPh>
    <phoneticPr fontId="1"/>
  </si>
  <si>
    <t>要介護3</t>
    <rPh sb="0" eb="3">
      <t>ヨウカイゴ</t>
    </rPh>
    <phoneticPr fontId="1"/>
  </si>
  <si>
    <t>近傍家賃相場を勘案して算出</t>
    <phoneticPr fontId="1"/>
  </si>
  <si>
    <t>共用部において、介護保険を利用しない介護サービス（見守り・移動介助・排泄介助・食事介助・生活支援など）に関わる費用。</t>
    <phoneticPr fontId="1"/>
  </si>
  <si>
    <t>食材費                                                                    ※食事のキャンセルは１食ごとに可能です。キャンセルは３日前の17:00までに所定の書式にてお申し出ください。それ以降のキャンセルは実費負担となりますのでご注意ください。欠食の場合、食費は減額となり1食あたりの厨房管理費のみ徴収させていただきます。</t>
    <phoneticPr fontId="1"/>
  </si>
  <si>
    <t>居室と共用部の光熱費</t>
    <phoneticPr fontId="1"/>
  </si>
  <si>
    <t>居室にテレビを設置した場合は、入居者による放送受信契約の手続きが必要となります。</t>
    <phoneticPr fontId="1"/>
  </si>
  <si>
    <t>なし</t>
    <phoneticPr fontId="1"/>
  </si>
  <si>
    <t>株式会社サンウエルズ　金沢本社</t>
    <phoneticPr fontId="1"/>
  </si>
  <si>
    <t>土日祝日・年末年始</t>
    <phoneticPr fontId="1"/>
  </si>
  <si>
    <t>横浜市福祉調整委員会事務局（健康福祉局相談調整課）</t>
    <phoneticPr fontId="1"/>
  </si>
  <si>
    <t>671</t>
    <phoneticPr fontId="1"/>
  </si>
  <si>
    <t>4045</t>
    <phoneticPr fontId="1"/>
  </si>
  <si>
    <t>祝日・年末年始を除く月～金曜日（12：00～13：00を除く）</t>
    <phoneticPr fontId="1"/>
  </si>
  <si>
    <t>神奈川県国民健康保険団体連合会介護保険課介護苦情係</t>
    <phoneticPr fontId="1"/>
  </si>
  <si>
    <t>329</t>
    <phoneticPr fontId="1"/>
  </si>
  <si>
    <t>3447</t>
    <phoneticPr fontId="1"/>
  </si>
  <si>
    <t>事業活動包括保険</t>
    <phoneticPr fontId="1"/>
  </si>
  <si>
    <t>意見箱にて毎月実施</t>
    <phoneticPr fontId="1"/>
  </si>
  <si>
    <t>１　入居希望者に公開</t>
  </si>
  <si>
    <t>３　公開していない</t>
  </si>
  <si>
    <t>入居者に応じたおむつプランにて、日額定額提供とする</t>
    <phoneticPr fontId="1"/>
  </si>
  <si>
    <t>実費</t>
    <rPh sb="0" eb="2">
      <t>ジッピ</t>
    </rPh>
    <phoneticPr fontId="1"/>
  </si>
  <si>
    <t>2,200円</t>
    <rPh sb="5" eb="6">
      <t>エン</t>
    </rPh>
    <phoneticPr fontId="1"/>
  </si>
  <si>
    <t>※入居者のご家族が対応できない場合に限る（料金は 30 分当たり、税込み）</t>
    <phoneticPr fontId="1"/>
  </si>
  <si>
    <t>別途料金表による</t>
    <rPh sb="0" eb="2">
      <t>ベット</t>
    </rPh>
    <rPh sb="2" eb="5">
      <t>リョウキンヒョウ</t>
    </rPh>
    <phoneticPr fontId="1"/>
  </si>
  <si>
    <t>年１回程度の機会を提供するよう努める</t>
    <rPh sb="0" eb="1">
      <t>ネン</t>
    </rPh>
    <rPh sb="2" eb="3">
      <t>カイ</t>
    </rPh>
    <rPh sb="3" eb="5">
      <t>テイド</t>
    </rPh>
    <rPh sb="6" eb="8">
      <t>キカイ</t>
    </rPh>
    <rPh sb="9" eb="11">
      <t>テイキョウ</t>
    </rPh>
    <rPh sb="15" eb="16">
      <t>ツト</t>
    </rPh>
    <phoneticPr fontId="1"/>
  </si>
  <si>
    <t xml:space="preserve"> 川上　新</t>
    <rPh sb="1" eb="3">
      <t>カワカミ</t>
    </rPh>
    <rPh sb="4" eb="5">
      <t>アラタ</t>
    </rPh>
    <phoneticPr fontId="1"/>
  </si>
  <si>
    <t>ＰＤハウス神大寺　管理者</t>
    <rPh sb="5" eb="8">
      <t>カンダイジ</t>
    </rPh>
    <rPh sb="9" eb="12">
      <t>カンリシャ</t>
    </rPh>
    <phoneticPr fontId="1"/>
  </si>
  <si>
    <t>ぴーでぃはうすかんだいじ</t>
    <phoneticPr fontId="1"/>
  </si>
  <si>
    <t>ＰＤハウス神大寺</t>
    <rPh sb="5" eb="8">
      <t>カンダイジ</t>
    </rPh>
    <phoneticPr fontId="1"/>
  </si>
  <si>
    <t>神奈川県横浜市神奈川区神大寺二丁目３９番２５号</t>
    <phoneticPr fontId="1"/>
  </si>
  <si>
    <t>横浜市営地下鉄　片倉町</t>
    <phoneticPr fontId="1"/>
  </si>
  <si>
    <t>徒歩１２分</t>
    <phoneticPr fontId="1"/>
  </si>
  <si>
    <t>620</t>
    <phoneticPr fontId="1"/>
  </si>
  <si>
    <t>8745</t>
    <phoneticPr fontId="1"/>
  </si>
  <si>
    <t>8746</t>
    <phoneticPr fontId="1"/>
  </si>
  <si>
    <t>pdh.kandaiji</t>
    <phoneticPr fontId="1"/>
  </si>
  <si>
    <t>川上　新</t>
    <phoneticPr fontId="1"/>
  </si>
  <si>
    <t>２　事業者が賃借する建物</t>
  </si>
  <si>
    <t>入居者が快適で心身共に充実した生活を営めること及び良好な生活環境を永続的に確保する。
①　入居者の皆様を尊重し尊敬します。
②　好感を与えて快適な日々をお約束します。
③　安全で安心感のある毎日をお届けします。
④　信用と信頼を大切にします。</t>
    <phoneticPr fontId="1"/>
  </si>
  <si>
    <t>居室において、加齢・書病等により日常生活上の補助が必要となった場合は食事介助（配・下膳含む）家事援助（掃除・洗濯等）、入浴・洗髪介助、歩行介助、排泄介助、その他の身の回りの介助など必要な介護を行います。</t>
    <phoneticPr fontId="1"/>
  </si>
  <si>
    <t>ゆめクリニック港南院</t>
    <rPh sb="7" eb="10">
      <t>コウナンイン</t>
    </rPh>
    <phoneticPr fontId="1"/>
  </si>
  <si>
    <t>233‐0013　
神奈川県横浜市港南区丸山台２－１－４　
遠田ビル２F</t>
    <rPh sb="10" eb="14">
      <t>カナガワケン</t>
    </rPh>
    <rPh sb="14" eb="17">
      <t>ヨコハマシ</t>
    </rPh>
    <rPh sb="17" eb="20">
      <t>コウナンク</t>
    </rPh>
    <rPh sb="20" eb="23">
      <t>マルヤマダイ</t>
    </rPh>
    <rPh sb="30" eb="32">
      <t>エンダ</t>
    </rPh>
    <phoneticPr fontId="1"/>
  </si>
  <si>
    <t xml:space="preserve">内科・緩和ケア内科・皮膚科・神経内科
</t>
    <rPh sb="0" eb="2">
      <t>ナイカ</t>
    </rPh>
    <rPh sb="3" eb="5">
      <t>カンワ</t>
    </rPh>
    <rPh sb="7" eb="9">
      <t>ナイカ</t>
    </rPh>
    <rPh sb="10" eb="13">
      <t>ヒフカ</t>
    </rPh>
    <rPh sb="14" eb="18">
      <t>シンケイナイカ</t>
    </rPh>
    <phoneticPr fontId="1"/>
  </si>
  <si>
    <t>内科・緩和ケア内科・皮膚科・神経内科</t>
    <phoneticPr fontId="1"/>
  </si>
  <si>
    <t>ひかり在宅クリニック</t>
    <rPh sb="3" eb="5">
      <t>ザイタク</t>
    </rPh>
    <phoneticPr fontId="1"/>
  </si>
  <si>
    <t>神奈川県横浜市戸塚区戸塚町4111番地
吉原ビル１F</t>
    <rPh sb="0" eb="4">
      <t>カナガワケン</t>
    </rPh>
    <rPh sb="4" eb="7">
      <t>ヨコハマシ</t>
    </rPh>
    <rPh sb="7" eb="10">
      <t>トツカク</t>
    </rPh>
    <rPh sb="10" eb="13">
      <t>トツカチョウ</t>
    </rPh>
    <rPh sb="17" eb="19">
      <t>バンチ</t>
    </rPh>
    <rPh sb="20" eb="22">
      <t>ヨシハラ</t>
    </rPh>
    <phoneticPr fontId="1"/>
  </si>
  <si>
    <t>新横浜デンタルクリニック</t>
    <rPh sb="0" eb="3">
      <t>シンヨコハマ</t>
    </rPh>
    <phoneticPr fontId="1"/>
  </si>
  <si>
    <t>222‐0036　
神奈川県横浜市港北区小机町２４６１</t>
    <rPh sb="10" eb="14">
      <t>カナガワケン</t>
    </rPh>
    <rPh sb="14" eb="17">
      <t>ヨコハマシ</t>
    </rPh>
    <rPh sb="17" eb="20">
      <t>コウホクク</t>
    </rPh>
    <rPh sb="20" eb="23">
      <t>コヅクエチョウ</t>
    </rPh>
    <phoneticPr fontId="1"/>
  </si>
  <si>
    <t>訪問歯科診療</t>
    <rPh sb="0" eb="2">
      <t>ホウモン</t>
    </rPh>
    <rPh sb="2" eb="4">
      <t>シカ</t>
    </rPh>
    <rPh sb="4" eb="6">
      <t>シンリョウ</t>
    </rPh>
    <phoneticPr fontId="1"/>
  </si>
  <si>
    <t>原則として住み替えはありません。ただし、入居者の身体の状況により介護を合理的に実施することを目的に住み替えを進めることがございます。</t>
    <rPh sb="0" eb="2">
      <t>ゲンソク</t>
    </rPh>
    <rPh sb="5" eb="6">
      <t>ス</t>
    </rPh>
    <rPh sb="7" eb="8">
      <t>カ</t>
    </rPh>
    <rPh sb="20" eb="23">
      <t>ニュウキョシャ</t>
    </rPh>
    <rPh sb="24" eb="26">
      <t>シンタイ</t>
    </rPh>
    <rPh sb="27" eb="29">
      <t>ジョウキョウ</t>
    </rPh>
    <rPh sb="32" eb="34">
      <t>カイゴ</t>
    </rPh>
    <rPh sb="35" eb="38">
      <t>ゴウリテキ</t>
    </rPh>
    <rPh sb="39" eb="41">
      <t>ジッシ</t>
    </rPh>
    <rPh sb="46" eb="48">
      <t>モクテキ</t>
    </rPh>
    <rPh sb="49" eb="50">
      <t>ス</t>
    </rPh>
    <rPh sb="51" eb="52">
      <t>カ</t>
    </rPh>
    <rPh sb="54" eb="55">
      <t>スス</t>
    </rPh>
    <phoneticPr fontId="1"/>
  </si>
  <si>
    <t>一　入居者に常時の見守りが必要となり、職員の目の届く場所での介護を要するとき
二　末期癌・難病等、手厚い医療対応を要するとき
三　健康状態の回復により、常時の見守りを要さなくなったとき
四　その他、施設がより適切なサービスを提供するため居室変更が最善と判断したとき</t>
    <phoneticPr fontId="1"/>
  </si>
  <si>
    <t>一　施設の指定する意思の意見を聴取する。
二　入居者及びその家族の意見を聴取する。
三　一定の観察期間を設ける。</t>
    <rPh sb="0" eb="1">
      <t>1</t>
    </rPh>
    <rPh sb="2" eb="4">
      <t>シセツ</t>
    </rPh>
    <rPh sb="5" eb="7">
      <t>シテイ</t>
    </rPh>
    <rPh sb="9" eb="11">
      <t>イシ</t>
    </rPh>
    <rPh sb="12" eb="14">
      <t>イケン</t>
    </rPh>
    <rPh sb="15" eb="17">
      <t>チョウシュ</t>
    </rPh>
    <rPh sb="21" eb="22">
      <t>2</t>
    </rPh>
    <rPh sb="23" eb="26">
      <t>ニュウキョシャ</t>
    </rPh>
    <rPh sb="26" eb="27">
      <t>オヨ</t>
    </rPh>
    <rPh sb="30" eb="32">
      <t>カゾク</t>
    </rPh>
    <rPh sb="33" eb="35">
      <t>イケン</t>
    </rPh>
    <rPh sb="36" eb="38">
      <t>チョウシュ</t>
    </rPh>
    <phoneticPr fontId="1"/>
  </si>
  <si>
    <t>入居契約書第３５条</t>
    <rPh sb="0" eb="2">
      <t>ニュウキョ</t>
    </rPh>
    <rPh sb="2" eb="4">
      <t>ケイヤク</t>
    </rPh>
    <rPh sb="4" eb="5">
      <t>ショ</t>
    </rPh>
    <rPh sb="5" eb="6">
      <t>ダイ</t>
    </rPh>
    <rPh sb="8" eb="9">
      <t>ジョウ</t>
    </rPh>
    <phoneticPr fontId="1"/>
  </si>
  <si>
    <t>作業療法士</t>
    <rPh sb="0" eb="5">
      <t>サギョウリョウホウシ</t>
    </rPh>
    <phoneticPr fontId="1"/>
  </si>
  <si>
    <t>消費者物価指数及び人件費等を勘案。</t>
    <rPh sb="0" eb="3">
      <t>ショウヒシャ</t>
    </rPh>
    <rPh sb="3" eb="7">
      <t>ブッカシスウ</t>
    </rPh>
    <rPh sb="7" eb="8">
      <t>オヨ</t>
    </rPh>
    <rPh sb="9" eb="12">
      <t>ジンケンヒ</t>
    </rPh>
    <rPh sb="12" eb="13">
      <t>トウ</t>
    </rPh>
    <rPh sb="14" eb="16">
      <t>カンアン</t>
    </rPh>
    <phoneticPr fontId="1"/>
  </si>
  <si>
    <t>運営懇談会の意見を聴いて入居者または身元保証人の同意を得た上で行う。</t>
    <rPh sb="0" eb="2">
      <t>ウンエイ</t>
    </rPh>
    <rPh sb="2" eb="5">
      <t>コンダンカイ</t>
    </rPh>
    <rPh sb="6" eb="8">
      <t>イケン</t>
    </rPh>
    <rPh sb="9" eb="10">
      <t>キ</t>
    </rPh>
    <rPh sb="12" eb="15">
      <t>ニュウキョシャ</t>
    </rPh>
    <rPh sb="18" eb="20">
      <t>ミモト</t>
    </rPh>
    <rPh sb="20" eb="23">
      <t>ホショウニン</t>
    </rPh>
    <rPh sb="24" eb="26">
      <t>ドウイ</t>
    </rPh>
    <rPh sb="27" eb="28">
      <t>エ</t>
    </rPh>
    <rPh sb="29" eb="30">
      <t>ウエ</t>
    </rPh>
    <rPh sb="31" eb="32">
      <t>オコナ</t>
    </rPh>
    <phoneticPr fontId="1"/>
  </si>
  <si>
    <t>自宅復帰のため。</t>
    <rPh sb="0" eb="2">
      <t>ジタク</t>
    </rPh>
    <rPh sb="2" eb="4">
      <t>フッキ</t>
    </rPh>
    <phoneticPr fontId="1"/>
  </si>
  <si>
    <t>PDハウス神大寺</t>
    <rPh sb="5" eb="8">
      <t>カンダイジ</t>
    </rPh>
    <phoneticPr fontId="1"/>
  </si>
  <si>
    <t>祝日・休日・１２月２９日から１月３日を除く</t>
    <rPh sb="0" eb="2">
      <t>シュクジツ</t>
    </rPh>
    <rPh sb="3" eb="5">
      <t>キュウジツ</t>
    </rPh>
    <rPh sb="8" eb="9">
      <t>ガツ</t>
    </rPh>
    <rPh sb="11" eb="12">
      <t>ヒ</t>
    </rPh>
    <rPh sb="15" eb="16">
      <t>ガツ</t>
    </rPh>
    <rPh sb="17" eb="18">
      <t>ヒ</t>
    </rPh>
    <rPh sb="19" eb="20">
      <t>ノゾ</t>
    </rPh>
    <phoneticPr fontId="1"/>
  </si>
  <si>
    <t>横浜市健康福祉局高齢健康福祉部高齢施設課</t>
    <rPh sb="0" eb="3">
      <t>ヨコハマシ</t>
    </rPh>
    <rPh sb="3" eb="5">
      <t>ケンコウ</t>
    </rPh>
    <rPh sb="5" eb="8">
      <t>フクシキョク</t>
    </rPh>
    <rPh sb="8" eb="10">
      <t>コウレイ</t>
    </rPh>
    <rPh sb="10" eb="14">
      <t>ケンコウフクシ</t>
    </rPh>
    <rPh sb="14" eb="15">
      <t>ブ</t>
    </rPh>
    <rPh sb="15" eb="20">
      <t>コウレイシセツカ</t>
    </rPh>
    <phoneticPr fontId="1"/>
  </si>
  <si>
    <t>4117</t>
    <phoneticPr fontId="1"/>
  </si>
  <si>
    <t>事故対応マニュアルに基づく</t>
    <phoneticPr fontId="1"/>
  </si>
  <si>
    <t>サンウェルズ神大寺ヘルパーステーション</t>
    <rPh sb="6" eb="9">
      <t>カンダイジ</t>
    </rPh>
    <phoneticPr fontId="1"/>
  </si>
  <si>
    <t>サンウェルズ神大寺訪問看護ステーション</t>
    <rPh sb="6" eb="9">
      <t>カンダイジ</t>
    </rPh>
    <rPh sb="9" eb="11">
      <t>ホウモン</t>
    </rPh>
    <rPh sb="11" eb="13">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</si>
</sst>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F565" sqref="F565:P56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8" t="s">
        <v>562</v>
      </c>
      <c r="B1" s="468"/>
      <c r="C1" s="468"/>
      <c r="D1" s="468"/>
      <c r="E1" s="468"/>
      <c r="F1" s="468"/>
      <c r="G1" s="468"/>
      <c r="H1" s="468"/>
      <c r="I1" s="468"/>
      <c r="J1" s="468"/>
      <c r="K1" s="468"/>
      <c r="L1" s="468"/>
      <c r="M1" s="468"/>
      <c r="N1" s="468"/>
      <c r="O1" s="468"/>
      <c r="P1" s="468"/>
    </row>
    <row r="2" spans="1:20" ht="20.100000000000001" customHeight="1">
      <c r="A2" s="469" t="s">
        <v>2464</v>
      </c>
      <c r="B2" s="469"/>
      <c r="C2" s="469"/>
      <c r="D2" s="469"/>
      <c r="E2" s="469"/>
      <c r="F2" s="469"/>
      <c r="G2" s="469"/>
      <c r="H2" s="469"/>
      <c r="I2" s="469"/>
      <c r="J2" s="469"/>
      <c r="K2" s="469"/>
      <c r="L2" s="469"/>
      <c r="M2" s="469"/>
      <c r="N2" s="469"/>
      <c r="O2" s="469"/>
      <c r="P2" s="469"/>
    </row>
    <row r="3" spans="1:20" ht="20.100000000000001" customHeight="1" thickBot="1">
      <c r="F3" s="30"/>
      <c r="G3" s="30"/>
      <c r="O3" s="2" t="s">
        <v>567</v>
      </c>
      <c r="P3" s="8" t="s">
        <v>2527</v>
      </c>
    </row>
    <row r="4" spans="1:20" ht="20.100000000000001" customHeight="1">
      <c r="B4" s="470" t="s">
        <v>0</v>
      </c>
      <c r="C4" s="471"/>
      <c r="D4" s="471"/>
      <c r="E4" s="472"/>
      <c r="F4" s="473">
        <v>2025</v>
      </c>
      <c r="G4" s="474"/>
      <c r="H4" s="33" t="s">
        <v>465</v>
      </c>
      <c r="I4" s="474">
        <v>7</v>
      </c>
      <c r="J4" s="474"/>
      <c r="K4" s="33" t="s">
        <v>2447</v>
      </c>
      <c r="L4" s="474">
        <v>1</v>
      </c>
      <c r="M4" s="474"/>
      <c r="N4" s="471" t="s">
        <v>467</v>
      </c>
      <c r="O4" s="471"/>
      <c r="P4" s="475"/>
    </row>
    <row r="5" spans="1:20" ht="20.100000000000001" customHeight="1">
      <c r="B5" s="455" t="s">
        <v>1</v>
      </c>
      <c r="C5" s="325"/>
      <c r="D5" s="325"/>
      <c r="E5" s="326"/>
      <c r="F5" s="110" t="s">
        <v>2591</v>
      </c>
      <c r="G5" s="342"/>
      <c r="H5" s="342"/>
      <c r="I5" s="342"/>
      <c r="J5" s="342"/>
      <c r="K5" s="342"/>
      <c r="L5" s="342"/>
      <c r="M5" s="342"/>
      <c r="N5" s="342"/>
      <c r="O5" s="342"/>
      <c r="P5" s="342"/>
      <c r="Q5" s="12"/>
    </row>
    <row r="6" spans="1:20" ht="20.100000000000001" customHeight="1">
      <c r="B6" s="455" t="s">
        <v>2</v>
      </c>
      <c r="C6" s="325"/>
      <c r="D6" s="325"/>
      <c r="E6" s="326"/>
      <c r="F6" s="110" t="s">
        <v>2592</v>
      </c>
      <c r="G6" s="342"/>
      <c r="H6" s="342"/>
      <c r="I6" s="342"/>
      <c r="J6" s="342"/>
      <c r="K6" s="342"/>
      <c r="L6" s="342"/>
      <c r="M6" s="342"/>
      <c r="N6" s="342"/>
      <c r="O6" s="342"/>
      <c r="P6" s="342"/>
    </row>
    <row r="7" spans="1:20" ht="20.100000000000001" customHeight="1">
      <c r="B7" s="455"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2" t="s">
        <v>469</v>
      </c>
      <c r="C8" s="463"/>
      <c r="D8" s="463"/>
      <c r="E8" s="464"/>
      <c r="F8" s="452"/>
      <c r="G8" s="453"/>
      <c r="H8" s="453"/>
      <c r="I8" s="453"/>
      <c r="J8" s="453"/>
      <c r="K8" s="453"/>
      <c r="L8" s="453"/>
      <c r="M8" s="453"/>
      <c r="N8" s="453"/>
      <c r="O8" s="453"/>
      <c r="P8" s="45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t="s">
        <v>2528</v>
      </c>
      <c r="G11" s="94"/>
      <c r="H11" s="94"/>
      <c r="I11" s="94"/>
      <c r="J11" s="94"/>
      <c r="K11" s="94"/>
      <c r="L11" s="94"/>
      <c r="M11" s="94"/>
      <c r="N11" s="94"/>
      <c r="O11" s="94"/>
      <c r="P11" s="95"/>
    </row>
    <row r="12" spans="1:20" ht="40.5" customHeight="1">
      <c r="B12" s="479"/>
      <c r="C12" s="480"/>
      <c r="D12" s="480"/>
      <c r="E12" s="481"/>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2" t="s">
        <v>2530</v>
      </c>
      <c r="I13" s="483"/>
      <c r="J13" s="483"/>
      <c r="K13" s="483"/>
      <c r="L13" s="483"/>
      <c r="M13" s="483"/>
      <c r="N13" s="483"/>
      <c r="O13" s="483"/>
      <c r="P13" s="484"/>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00000000000001" customHeight="1">
      <c r="B17" s="340" t="s">
        <v>6</v>
      </c>
      <c r="C17" s="97"/>
      <c r="D17" s="97"/>
      <c r="E17" s="267"/>
      <c r="F17" s="34" t="s">
        <v>13</v>
      </c>
      <c r="G17" s="31">
        <v>920</v>
      </c>
      <c r="H17" s="35" t="s">
        <v>468</v>
      </c>
      <c r="I17" s="32">
        <v>67</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468</v>
      </c>
      <c r="L19" s="63" t="s">
        <v>2535</v>
      </c>
      <c r="M19" s="35" t="s">
        <v>468</v>
      </c>
      <c r="N19" s="63" t="s">
        <v>2536</v>
      </c>
      <c r="O19" s="313"/>
      <c r="P19" s="314"/>
      <c r="Q19" s="12"/>
    </row>
    <row r="20" spans="1:20" ht="20.100000000000001" customHeight="1">
      <c r="B20" s="365"/>
      <c r="C20" s="366"/>
      <c r="D20" s="366"/>
      <c r="E20" s="367"/>
      <c r="F20" s="130" t="s">
        <v>15</v>
      </c>
      <c r="G20" s="130"/>
      <c r="H20" s="130"/>
      <c r="I20" s="130"/>
      <c r="J20" s="64" t="s">
        <v>2534</v>
      </c>
      <c r="K20" s="35" t="s">
        <v>468</v>
      </c>
      <c r="L20" s="63" t="s">
        <v>2535</v>
      </c>
      <c r="M20" s="35" t="s">
        <v>468</v>
      </c>
      <c r="N20" s="63" t="s">
        <v>2537</v>
      </c>
      <c r="O20" s="313"/>
      <c r="P20" s="314"/>
      <c r="Q20" s="12"/>
    </row>
    <row r="21" spans="1:20" ht="20.100000000000001" customHeight="1">
      <c r="B21" s="365"/>
      <c r="C21" s="366"/>
      <c r="D21" s="366"/>
      <c r="E21" s="367"/>
      <c r="F21" s="194" t="s">
        <v>410</v>
      </c>
      <c r="G21" s="195"/>
      <c r="H21" s="195"/>
      <c r="I21" s="196"/>
      <c r="J21" s="109" t="s">
        <v>2538</v>
      </c>
      <c r="K21" s="117"/>
      <c r="L21" s="117"/>
      <c r="M21" s="35" t="s">
        <v>464</v>
      </c>
      <c r="N21" s="117" t="s">
        <v>2539</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1"/>
      <c r="L23" s="218" t="s">
        <v>2539</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7">
        <v>2006</v>
      </c>
      <c r="G26" s="448"/>
      <c r="H26" s="35" t="s">
        <v>465</v>
      </c>
      <c r="I26" s="448">
        <v>9</v>
      </c>
      <c r="J26" s="448"/>
      <c r="K26" s="35" t="s">
        <v>466</v>
      </c>
      <c r="L26" s="448">
        <v>26</v>
      </c>
      <c r="M26" s="448"/>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6" t="s">
        <v>2593</v>
      </c>
      <c r="I31" s="466"/>
      <c r="J31" s="466"/>
      <c r="K31" s="466"/>
      <c r="L31" s="466"/>
      <c r="M31" s="466"/>
      <c r="N31" s="466"/>
      <c r="O31" s="466"/>
      <c r="P31" s="467"/>
      <c r="S31" s="15" t="str">
        <f>IF(H31="","未記入","")</f>
        <v/>
      </c>
    </row>
    <row r="32" spans="1:20" ht="39" customHeight="1">
      <c r="B32" s="301"/>
      <c r="C32" s="323"/>
      <c r="D32" s="323"/>
      <c r="E32" s="302"/>
      <c r="F32" s="148" t="s">
        <v>2594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221</v>
      </c>
      <c r="H33" s="35" t="s">
        <v>468</v>
      </c>
      <c r="I33" s="32">
        <v>801</v>
      </c>
      <c r="J33" s="456"/>
      <c r="K33" s="456"/>
      <c r="L33" s="456"/>
      <c r="M33" s="456"/>
      <c r="N33" s="456"/>
      <c r="O33" s="456"/>
      <c r="P33" s="457"/>
      <c r="S33" s="15" t="str">
        <f>IF(OR(G33="",I33=""),"未記入","")</f>
        <v/>
      </c>
    </row>
    <row r="34" spans="2:20" ht="58.5" customHeight="1">
      <c r="B34" s="301"/>
      <c r="C34" s="323"/>
      <c r="D34" s="323"/>
      <c r="E34" s="302"/>
      <c r="F34" s="131" t="s">
        <v>2595</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5" t="s">
        <v>495</v>
      </c>
      <c r="C36" s="325"/>
      <c r="D36" s="325"/>
      <c r="E36" s="326"/>
      <c r="F36" s="458" t="s">
        <v>494</v>
      </c>
      <c r="G36" s="325"/>
      <c r="H36" s="459" t="s">
        <v>580</v>
      </c>
      <c r="I36" s="460"/>
      <c r="J36" s="458" t="s">
        <v>497</v>
      </c>
      <c r="K36" s="326"/>
      <c r="L36" s="459" t="s">
        <v>1303</v>
      </c>
      <c r="M36" s="460"/>
      <c r="N36" s="460"/>
      <c r="O36" s="460"/>
      <c r="P36" s="461"/>
      <c r="S36" s="15" t="str">
        <f>IF(OR(H36="",L36=""),"未記入","")</f>
        <v/>
      </c>
    </row>
    <row r="37" spans="2:20" ht="39.75" customHeight="1">
      <c r="B37" s="186" t="s">
        <v>24</v>
      </c>
      <c r="C37" s="130"/>
      <c r="D37" s="130"/>
      <c r="E37" s="130"/>
      <c r="F37" s="250" t="s">
        <v>26</v>
      </c>
      <c r="G37" s="250"/>
      <c r="H37" s="250"/>
      <c r="I37" s="250"/>
      <c r="J37" s="218" t="s">
        <v>2596</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2597</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2543</v>
      </c>
      <c r="K43" s="35" t="s">
        <v>468</v>
      </c>
      <c r="L43" s="11" t="s">
        <v>2598</v>
      </c>
      <c r="M43" s="35" t="s">
        <v>468</v>
      </c>
      <c r="N43" s="11" t="s">
        <v>2599</v>
      </c>
      <c r="O43" s="313"/>
      <c r="P43" s="314"/>
      <c r="S43" s="15" t="str">
        <f>IF(OR(J43="",L43="",N43=""),"未記入","")</f>
        <v/>
      </c>
    </row>
    <row r="44" spans="2:20" ht="20.100000000000001" customHeight="1">
      <c r="B44" s="186"/>
      <c r="C44" s="130"/>
      <c r="D44" s="130"/>
      <c r="E44" s="130"/>
      <c r="F44" s="130" t="s">
        <v>15</v>
      </c>
      <c r="G44" s="130"/>
      <c r="H44" s="130"/>
      <c r="I44" s="130"/>
      <c r="J44" s="64" t="s">
        <v>2543</v>
      </c>
      <c r="K44" s="35" t="s">
        <v>468</v>
      </c>
      <c r="L44" s="63" t="s">
        <v>2598</v>
      </c>
      <c r="M44" s="35" t="s">
        <v>468</v>
      </c>
      <c r="N44" s="63" t="s">
        <v>2600</v>
      </c>
      <c r="O44" s="313"/>
      <c r="P44" s="314"/>
    </row>
    <row r="45" spans="2:20" ht="20.100000000000001" customHeight="1">
      <c r="B45" s="186"/>
      <c r="C45" s="130"/>
      <c r="D45" s="130"/>
      <c r="E45" s="130"/>
      <c r="F45" s="194" t="s">
        <v>410</v>
      </c>
      <c r="G45" s="195"/>
      <c r="H45" s="195"/>
      <c r="I45" s="196"/>
      <c r="J45" s="109" t="s">
        <v>2601</v>
      </c>
      <c r="K45" s="117"/>
      <c r="L45" s="117"/>
      <c r="M45" s="35" t="s">
        <v>464</v>
      </c>
      <c r="N45" s="117" t="s">
        <v>2544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1"/>
      <c r="L47" s="218" t="s">
        <v>2539</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2602</v>
      </c>
      <c r="K48" s="108"/>
      <c r="L48" s="108"/>
      <c r="M48" s="108"/>
      <c r="N48" s="108"/>
      <c r="O48" s="109"/>
      <c r="P48" s="110"/>
    </row>
    <row r="49" spans="1:20" ht="20.100000000000001" customHeight="1">
      <c r="B49" s="186"/>
      <c r="C49" s="130"/>
      <c r="D49" s="130"/>
      <c r="E49" s="130"/>
      <c r="F49" s="130" t="s">
        <v>18</v>
      </c>
      <c r="G49" s="130"/>
      <c r="H49" s="130"/>
      <c r="I49" s="130"/>
      <c r="J49" s="108" t="s">
        <v>22</v>
      </c>
      <c r="K49" s="108"/>
      <c r="L49" s="108"/>
      <c r="M49" s="108"/>
      <c r="N49" s="108"/>
      <c r="O49" s="109"/>
      <c r="P49" s="110"/>
    </row>
    <row r="50" spans="1:20" ht="20.100000000000001" customHeight="1">
      <c r="B50" s="151" t="s">
        <v>28</v>
      </c>
      <c r="C50" s="100"/>
      <c r="D50" s="100"/>
      <c r="E50" s="100"/>
      <c r="F50" s="100"/>
      <c r="G50" s="100"/>
      <c r="H50" s="100"/>
      <c r="I50" s="100"/>
      <c r="J50" s="447">
        <v>2023</v>
      </c>
      <c r="K50" s="448"/>
      <c r="L50" s="35" t="s">
        <v>465</v>
      </c>
      <c r="M50" s="61">
        <v>7</v>
      </c>
      <c r="N50" s="35" t="s">
        <v>466</v>
      </c>
      <c r="O50" s="61">
        <v>31</v>
      </c>
      <c r="P50" s="37" t="s">
        <v>467</v>
      </c>
      <c r="S50" s="15" t="str">
        <f>IF(OR(J50="",M50="",O50=""),"未記入","")</f>
        <v/>
      </c>
    </row>
    <row r="51" spans="1:20" ht="20.100000000000001" customHeight="1" thickBot="1">
      <c r="B51" s="152" t="s">
        <v>29</v>
      </c>
      <c r="C51" s="451"/>
      <c r="D51" s="451"/>
      <c r="E51" s="451"/>
      <c r="F51" s="451"/>
      <c r="G51" s="451"/>
      <c r="H51" s="451"/>
      <c r="I51" s="451"/>
      <c r="J51" s="449">
        <v>2023</v>
      </c>
      <c r="K51" s="450"/>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7"/>
      <c r="K57" s="448"/>
      <c r="L57" s="35" t="s">
        <v>465</v>
      </c>
      <c r="M57" s="61"/>
      <c r="N57" s="35" t="s">
        <v>466</v>
      </c>
      <c r="O57" s="61"/>
      <c r="P57" s="37" t="s">
        <v>467</v>
      </c>
    </row>
    <row r="58" spans="1:20" ht="20.100000000000001" customHeight="1" thickBot="1">
      <c r="B58" s="114"/>
      <c r="C58" s="115"/>
      <c r="D58" s="116"/>
      <c r="E58" s="257" t="s">
        <v>35</v>
      </c>
      <c r="F58" s="257"/>
      <c r="G58" s="257"/>
      <c r="H58" s="257"/>
      <c r="I58" s="257"/>
      <c r="J58" s="449"/>
      <c r="K58" s="45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5">
        <v>1231.96</v>
      </c>
      <c r="H61" s="94"/>
      <c r="I61" s="94"/>
      <c r="J61" s="94"/>
      <c r="K61" s="446"/>
      <c r="L61" s="368" t="s">
        <v>496</v>
      </c>
      <c r="M61" s="306"/>
      <c r="N61" s="306"/>
      <c r="O61" s="306"/>
      <c r="P61" s="411"/>
    </row>
    <row r="62" spans="1:20" ht="20.100000000000001" customHeight="1">
      <c r="B62" s="186"/>
      <c r="C62" s="130"/>
      <c r="D62" s="96" t="s">
        <v>39</v>
      </c>
      <c r="E62" s="97"/>
      <c r="F62" s="267"/>
      <c r="G62" s="108" t="s">
        <v>2546</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2547</v>
      </c>
      <c r="L65" s="117"/>
      <c r="M65" s="117"/>
      <c r="N65" s="117"/>
      <c r="O65" s="117"/>
      <c r="P65" s="118"/>
    </row>
    <row r="66" spans="2:16" ht="20.100000000000001" customHeight="1">
      <c r="B66" s="186"/>
      <c r="C66" s="130"/>
      <c r="D66" s="437"/>
      <c r="E66" s="366"/>
      <c r="F66" s="367"/>
      <c r="G66" s="119"/>
      <c r="H66" s="96" t="s">
        <v>420</v>
      </c>
      <c r="I66" s="97"/>
      <c r="J66" s="267"/>
      <c r="K66" s="109" t="s">
        <v>2548</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2023</v>
      </c>
      <c r="L68" s="39" t="s">
        <v>465</v>
      </c>
      <c r="M68" s="61">
        <v>8</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2058</v>
      </c>
      <c r="L70" s="39" t="s">
        <v>465</v>
      </c>
      <c r="M70" s="61">
        <v>7</v>
      </c>
      <c r="N70" s="39" t="s">
        <v>466</v>
      </c>
      <c r="O70" s="61">
        <v>31</v>
      </c>
      <c r="P70" s="40" t="s">
        <v>467</v>
      </c>
    </row>
    <row r="71" spans="2:16" ht="20.100000000000001" customHeight="1">
      <c r="B71" s="186"/>
      <c r="C71" s="130"/>
      <c r="D71" s="322"/>
      <c r="E71" s="323"/>
      <c r="F71" s="302"/>
      <c r="G71" s="99"/>
      <c r="H71" s="102" t="s">
        <v>421</v>
      </c>
      <c r="I71" s="102"/>
      <c r="J71" s="103"/>
      <c r="K71" s="109" t="s">
        <v>2548</v>
      </c>
      <c r="L71" s="117"/>
      <c r="M71" s="117"/>
      <c r="N71" s="117"/>
      <c r="O71" s="117"/>
      <c r="P71" s="118"/>
    </row>
    <row r="72" spans="2:16" ht="20.100000000000001" customHeight="1">
      <c r="B72" s="205" t="s">
        <v>2355</v>
      </c>
      <c r="C72" s="206"/>
      <c r="D72" s="96" t="s">
        <v>40</v>
      </c>
      <c r="E72" s="97"/>
      <c r="F72" s="267"/>
      <c r="G72" s="312" t="s">
        <v>41</v>
      </c>
      <c r="H72" s="313"/>
      <c r="I72" s="313"/>
      <c r="J72" s="387"/>
      <c r="K72" s="441">
        <v>1850.88</v>
      </c>
      <c r="L72" s="117"/>
      <c r="M72" s="117"/>
      <c r="N72" s="102" t="s">
        <v>471</v>
      </c>
      <c r="O72" s="102"/>
      <c r="P72" s="263"/>
    </row>
    <row r="73" spans="2:16" ht="20.100000000000001" customHeight="1">
      <c r="B73" s="207"/>
      <c r="C73" s="208"/>
      <c r="D73" s="322"/>
      <c r="E73" s="323"/>
      <c r="F73" s="302"/>
      <c r="G73" s="100" t="s">
        <v>42</v>
      </c>
      <c r="H73" s="100"/>
      <c r="I73" s="100"/>
      <c r="J73" s="100"/>
      <c r="K73" s="109">
        <v>1850.88</v>
      </c>
      <c r="L73" s="117"/>
      <c r="M73" s="117"/>
      <c r="N73" s="102" t="s">
        <v>471</v>
      </c>
      <c r="O73" s="102"/>
      <c r="P73" s="263"/>
    </row>
    <row r="74" spans="2:16" ht="20.100000000000001" customHeight="1">
      <c r="B74" s="207"/>
      <c r="C74" s="208"/>
      <c r="D74" s="130" t="s">
        <v>43</v>
      </c>
      <c r="E74" s="130"/>
      <c r="F74" s="130"/>
      <c r="G74" s="108" t="s">
        <v>2549</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2550</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2603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2547</v>
      </c>
      <c r="L83" s="117"/>
      <c r="M83" s="117"/>
      <c r="N83" s="117"/>
      <c r="O83" s="117"/>
      <c r="P83" s="118"/>
    </row>
    <row r="84" spans="2:19" ht="20.100000000000001" customHeight="1">
      <c r="B84" s="207"/>
      <c r="C84" s="208"/>
      <c r="D84" s="130"/>
      <c r="E84" s="130"/>
      <c r="F84" s="130"/>
      <c r="G84" s="119"/>
      <c r="H84" s="96" t="s">
        <v>420</v>
      </c>
      <c r="I84" s="97"/>
      <c r="J84" s="267"/>
      <c r="K84" s="109" t="s">
        <v>2548</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2023</v>
      </c>
      <c r="L86" s="39" t="s">
        <v>465</v>
      </c>
      <c r="M86" s="61">
        <v>8</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2058</v>
      </c>
      <c r="L88" s="39" t="s">
        <v>465</v>
      </c>
      <c r="M88" s="61">
        <v>7</v>
      </c>
      <c r="N88" s="39" t="s">
        <v>466</v>
      </c>
      <c r="O88" s="61">
        <v>31</v>
      </c>
      <c r="P88" s="40" t="s">
        <v>467</v>
      </c>
    </row>
    <row r="89" spans="2:19" ht="20.100000000000001" customHeight="1">
      <c r="B89" s="209"/>
      <c r="C89" s="210"/>
      <c r="D89" s="130"/>
      <c r="E89" s="130"/>
      <c r="F89" s="130"/>
      <c r="G89" s="99"/>
      <c r="H89" s="102" t="s">
        <v>421</v>
      </c>
      <c r="I89" s="102"/>
      <c r="J89" s="103"/>
      <c r="K89" s="109" t="s">
        <v>2547</v>
      </c>
      <c r="L89" s="117"/>
      <c r="M89" s="117"/>
      <c r="N89" s="117"/>
      <c r="O89" s="117"/>
      <c r="P89" s="118"/>
    </row>
    <row r="90" spans="2:19" ht="20.100000000000001" customHeight="1">
      <c r="B90" s="186" t="s">
        <v>45</v>
      </c>
      <c r="C90" s="130"/>
      <c r="D90" s="134" t="s">
        <v>46</v>
      </c>
      <c r="E90" s="97"/>
      <c r="F90" s="267"/>
      <c r="G90" s="108" t="s">
        <v>2551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13</v>
      </c>
      <c r="K95" s="50" t="s">
        <v>471</v>
      </c>
      <c r="L95" s="109">
        <v>20</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13.5</v>
      </c>
      <c r="K96" s="50" t="s">
        <v>471</v>
      </c>
      <c r="L96" s="109">
        <v>10</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14</v>
      </c>
      <c r="K97" s="50" t="s">
        <v>471</v>
      </c>
      <c r="L97" s="109">
        <v>17</v>
      </c>
      <c r="M97" s="401"/>
      <c r="N97" s="430" t="s">
        <v>2396</v>
      </c>
      <c r="O97" s="431"/>
      <c r="P97" s="432"/>
      <c r="S97" s="15" t="str">
        <f t="shared" si="0"/>
        <v/>
      </c>
    </row>
    <row r="98" spans="2:19" ht="20.100000000000001" customHeight="1">
      <c r="B98" s="186"/>
      <c r="C98" s="130"/>
      <c r="D98" s="130" t="s">
        <v>50</v>
      </c>
      <c r="E98" s="130"/>
      <c r="F98" s="108" t="s">
        <v>2359</v>
      </c>
      <c r="G98" s="108"/>
      <c r="H98" s="108" t="s">
        <v>2359</v>
      </c>
      <c r="I98" s="108"/>
      <c r="J98" s="23">
        <v>16.88</v>
      </c>
      <c r="K98" s="50" t="s">
        <v>471</v>
      </c>
      <c r="L98" s="109">
        <v>1</v>
      </c>
      <c r="M98" s="401"/>
      <c r="N98" s="430" t="s">
        <v>2396</v>
      </c>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14</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14</v>
      </c>
      <c r="O106" s="117"/>
      <c r="P106" s="37" t="s">
        <v>473</v>
      </c>
    </row>
    <row r="107" spans="2:19" ht="20.100000000000001" customHeight="1">
      <c r="B107" s="433"/>
      <c r="C107" s="434"/>
      <c r="D107" s="96" t="s">
        <v>64</v>
      </c>
      <c r="E107" s="97"/>
      <c r="F107" s="267"/>
      <c r="G107" s="160">
        <v>3</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v>0</v>
      </c>
      <c r="O108" s="117"/>
      <c r="P108" s="37" t="s">
        <v>473</v>
      </c>
    </row>
    <row r="109" spans="2:19" ht="20.100000000000001" customHeight="1">
      <c r="B109" s="433"/>
      <c r="C109" s="434"/>
      <c r="D109" s="134" t="s">
        <v>65</v>
      </c>
      <c r="E109" s="112"/>
      <c r="F109" s="113"/>
      <c r="G109" s="160">
        <v>2</v>
      </c>
      <c r="H109" s="413" t="s">
        <v>473</v>
      </c>
      <c r="I109" s="130" t="s">
        <v>81</v>
      </c>
      <c r="J109" s="130"/>
      <c r="K109" s="130"/>
      <c r="L109" s="130"/>
      <c r="M109" s="130"/>
      <c r="N109" s="109">
        <v>1</v>
      </c>
      <c r="O109" s="117"/>
      <c r="P109" s="37" t="s">
        <v>473</v>
      </c>
    </row>
    <row r="110" spans="2:19" ht="20.100000000000001" customHeight="1">
      <c r="B110" s="433"/>
      <c r="C110" s="434"/>
      <c r="D110" s="135"/>
      <c r="E110" s="88"/>
      <c r="F110" s="89"/>
      <c r="G110" s="163"/>
      <c r="H110" s="415"/>
      <c r="I110" s="130" t="s">
        <v>82</v>
      </c>
      <c r="J110" s="130"/>
      <c r="K110" s="130"/>
      <c r="L110" s="130"/>
      <c r="M110" s="130"/>
      <c r="N110" s="109">
        <v>0</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2548</v>
      </c>
      <c r="H113" s="108"/>
      <c r="I113" s="108"/>
      <c r="J113" s="108"/>
      <c r="K113" s="108"/>
      <c r="L113" s="108"/>
      <c r="M113" s="108"/>
      <c r="N113" s="108"/>
      <c r="O113" s="109"/>
      <c r="P113" s="110"/>
    </row>
    <row r="114" spans="2:16" ht="20.100000000000001" customHeight="1">
      <c r="B114" s="433"/>
      <c r="C114" s="434"/>
      <c r="D114" s="134" t="s">
        <v>79</v>
      </c>
      <c r="E114" s="112"/>
      <c r="F114" s="113"/>
      <c r="G114" s="160" t="s">
        <v>2547</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2548</v>
      </c>
      <c r="H117" s="108"/>
      <c r="I117" s="108"/>
      <c r="J117" s="108"/>
      <c r="K117" s="108"/>
      <c r="L117" s="108"/>
      <c r="M117" s="108"/>
      <c r="N117" s="108"/>
      <c r="O117" s="109"/>
      <c r="P117" s="110"/>
    </row>
    <row r="118" spans="2:16" ht="20.100000000000001" customHeight="1">
      <c r="B118" s="87"/>
      <c r="C118" s="89"/>
      <c r="D118" s="153" t="s">
        <v>73</v>
      </c>
      <c r="E118" s="143"/>
      <c r="F118" s="144"/>
      <c r="G118" s="108" t="s">
        <v>2548</v>
      </c>
      <c r="H118" s="108"/>
      <c r="I118" s="108"/>
      <c r="J118" s="108"/>
      <c r="K118" s="108"/>
      <c r="L118" s="108"/>
      <c r="M118" s="108"/>
      <c r="N118" s="108"/>
      <c r="O118" s="109"/>
      <c r="P118" s="110"/>
    </row>
    <row r="119" spans="2:16" ht="20.100000000000001" customHeight="1">
      <c r="B119" s="87"/>
      <c r="C119" s="89"/>
      <c r="D119" s="137" t="s">
        <v>74</v>
      </c>
      <c r="E119" s="341"/>
      <c r="F119" s="138"/>
      <c r="G119" s="108" t="s">
        <v>2548</v>
      </c>
      <c r="H119" s="108"/>
      <c r="I119" s="108"/>
      <c r="J119" s="108"/>
      <c r="K119" s="108"/>
      <c r="L119" s="108"/>
      <c r="M119" s="108"/>
      <c r="N119" s="108"/>
      <c r="O119" s="109"/>
      <c r="P119" s="110"/>
    </row>
    <row r="120" spans="2:16" ht="20.100000000000001" customHeight="1">
      <c r="B120" s="87"/>
      <c r="C120" s="89"/>
      <c r="D120" s="101" t="s">
        <v>75</v>
      </c>
      <c r="E120" s="102"/>
      <c r="F120" s="103"/>
      <c r="G120" s="108" t="s">
        <v>2548</v>
      </c>
      <c r="H120" s="108"/>
      <c r="I120" s="108"/>
      <c r="J120" s="108"/>
      <c r="K120" s="108"/>
      <c r="L120" s="108"/>
      <c r="M120" s="108"/>
      <c r="N120" s="108"/>
      <c r="O120" s="109"/>
      <c r="P120" s="110"/>
    </row>
    <row r="121" spans="2:16" ht="20.100000000000001" customHeight="1">
      <c r="B121" s="87"/>
      <c r="C121" s="89"/>
      <c r="D121" s="101" t="s">
        <v>76</v>
      </c>
      <c r="E121" s="102"/>
      <c r="F121" s="103"/>
      <c r="G121" s="108" t="s">
        <v>2548</v>
      </c>
      <c r="H121" s="108"/>
      <c r="I121" s="108"/>
      <c r="J121" s="108"/>
      <c r="K121" s="108"/>
      <c r="L121" s="108"/>
      <c r="M121" s="108"/>
      <c r="N121" s="108"/>
      <c r="O121" s="109"/>
      <c r="P121" s="110"/>
    </row>
    <row r="122" spans="2:16" ht="20.100000000000001" customHeight="1">
      <c r="B122" s="90"/>
      <c r="C122" s="92"/>
      <c r="D122" s="101" t="s">
        <v>77</v>
      </c>
      <c r="E122" s="102"/>
      <c r="F122" s="103"/>
      <c r="G122" s="108" t="s">
        <v>2548</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2553</v>
      </c>
      <c r="H123" s="108"/>
      <c r="I123" s="108"/>
      <c r="J123" s="108"/>
      <c r="K123" s="108"/>
      <c r="L123" s="108"/>
      <c r="M123" s="108"/>
      <c r="N123" s="108"/>
      <c r="O123" s="109"/>
      <c r="P123" s="110"/>
    </row>
    <row r="124" spans="2:16" ht="20.100000000000001" customHeight="1">
      <c r="B124" s="87"/>
      <c r="C124" s="89"/>
      <c r="D124" s="153" t="s">
        <v>430</v>
      </c>
      <c r="E124" s="143"/>
      <c r="F124" s="144"/>
      <c r="G124" s="108" t="s">
        <v>2554</v>
      </c>
      <c r="H124" s="108"/>
      <c r="I124" s="108"/>
      <c r="J124" s="108"/>
      <c r="K124" s="108"/>
      <c r="L124" s="108"/>
      <c r="M124" s="108"/>
      <c r="N124" s="108"/>
      <c r="O124" s="109"/>
      <c r="P124" s="110"/>
    </row>
    <row r="125" spans="2:16" ht="20.100000000000001" customHeight="1">
      <c r="B125" s="87"/>
      <c r="C125" s="89"/>
      <c r="D125" s="137" t="s">
        <v>431</v>
      </c>
      <c r="E125" s="341"/>
      <c r="F125" s="138"/>
      <c r="G125" s="108" t="s">
        <v>2555</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2604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2605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2547</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2558</v>
      </c>
      <c r="G197" s="306" t="s">
        <v>455</v>
      </c>
      <c r="H197" s="306"/>
      <c r="I197" s="306"/>
      <c r="J197" s="306"/>
      <c r="K197" s="306"/>
      <c r="L197" s="306"/>
      <c r="M197" s="306"/>
      <c r="N197" s="306"/>
      <c r="O197" s="306"/>
      <c r="P197" s="411"/>
    </row>
    <row r="198" spans="1:20" ht="20.100000000000001" customHeight="1">
      <c r="B198" s="186"/>
      <c r="C198" s="130"/>
      <c r="D198" s="130"/>
      <c r="E198" s="130"/>
      <c r="F198" s="14" t="s">
        <v>2558</v>
      </c>
      <c r="G198" s="102" t="s">
        <v>456</v>
      </c>
      <c r="H198" s="102"/>
      <c r="I198" s="102"/>
      <c r="J198" s="102"/>
      <c r="K198" s="102"/>
      <c r="L198" s="102"/>
      <c r="M198" s="102"/>
      <c r="N198" s="102"/>
      <c r="O198" s="102"/>
      <c r="P198" s="263"/>
    </row>
    <row r="199" spans="1:20" ht="20.100000000000001" customHeight="1">
      <c r="B199" s="186"/>
      <c r="C199" s="130"/>
      <c r="D199" s="130"/>
      <c r="E199" s="130"/>
      <c r="F199" s="14" t="s">
        <v>2558</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6">
        <v>1</v>
      </c>
      <c r="E201" s="413"/>
      <c r="F201" s="130" t="s">
        <v>5</v>
      </c>
      <c r="G201" s="130"/>
      <c r="H201" s="130"/>
      <c r="I201" s="131" t="s">
        <v>2606</v>
      </c>
      <c r="J201" s="105"/>
      <c r="K201" s="105"/>
      <c r="L201" s="105"/>
      <c r="M201" s="105"/>
      <c r="N201" s="105"/>
      <c r="O201" s="106"/>
      <c r="P201" s="107"/>
    </row>
    <row r="202" spans="1:20" ht="39.950000000000003" customHeight="1">
      <c r="B202" s="82"/>
      <c r="C202" s="78"/>
      <c r="D202" s="489"/>
      <c r="E202" s="415"/>
      <c r="F202" s="130" t="s">
        <v>103</v>
      </c>
      <c r="G202" s="130"/>
      <c r="H202" s="130"/>
      <c r="I202" s="131" t="s">
        <v>2607</v>
      </c>
      <c r="J202" s="105"/>
      <c r="K202" s="105"/>
      <c r="L202" s="105"/>
      <c r="M202" s="105"/>
      <c r="N202" s="105"/>
      <c r="O202" s="106"/>
      <c r="P202" s="107"/>
    </row>
    <row r="203" spans="1:20" ht="79.5" customHeight="1">
      <c r="B203" s="82"/>
      <c r="C203" s="78"/>
      <c r="D203" s="489"/>
      <c r="E203" s="415"/>
      <c r="F203" s="130" t="s">
        <v>104</v>
      </c>
      <c r="G203" s="130"/>
      <c r="H203" s="130"/>
      <c r="I203" s="131" t="s">
        <v>2609</v>
      </c>
      <c r="J203" s="105"/>
      <c r="K203" s="105"/>
      <c r="L203" s="105"/>
      <c r="M203" s="105"/>
      <c r="N203" s="105"/>
      <c r="O203" s="106"/>
      <c r="P203" s="107"/>
    </row>
    <row r="204" spans="1:20" ht="79.5" customHeight="1">
      <c r="B204" s="82"/>
      <c r="C204" s="78"/>
      <c r="D204" s="489"/>
      <c r="E204" s="415"/>
      <c r="F204" s="130" t="s">
        <v>413</v>
      </c>
      <c r="G204" s="130"/>
      <c r="H204" s="130"/>
      <c r="I204" s="131" t="s">
        <v>2609</v>
      </c>
      <c r="J204" s="105"/>
      <c r="K204" s="105"/>
      <c r="L204" s="105"/>
      <c r="M204" s="105"/>
      <c r="N204" s="105"/>
      <c r="O204" s="106"/>
      <c r="P204" s="107"/>
    </row>
    <row r="205" spans="1:20" customFormat="1" ht="39.950000000000003" customHeight="1">
      <c r="A205" s="2"/>
      <c r="B205" s="82"/>
      <c r="C205" s="78"/>
      <c r="D205" s="489"/>
      <c r="E205" s="415"/>
      <c r="F205" s="96" t="s">
        <v>105</v>
      </c>
      <c r="G205" s="97"/>
      <c r="H205" s="267"/>
      <c r="I205" s="197" t="s">
        <v>2486</v>
      </c>
      <c r="J205" s="198"/>
      <c r="K205" s="198"/>
      <c r="L205" s="199"/>
      <c r="M205" s="109" t="s">
        <v>2548</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2548</v>
      </c>
      <c r="N206" s="117"/>
      <c r="O206" s="117"/>
      <c r="P206" s="118"/>
      <c r="T206" s="69"/>
    </row>
    <row r="207" spans="1:20" ht="39.950000000000003" customHeight="1">
      <c r="B207" s="82"/>
      <c r="C207" s="78"/>
      <c r="D207" s="456">
        <v>2</v>
      </c>
      <c r="E207" s="413"/>
      <c r="F207" s="130" t="s">
        <v>5</v>
      </c>
      <c r="G207" s="130"/>
      <c r="H207" s="130"/>
      <c r="I207" s="121" t="s">
        <v>2610</v>
      </c>
      <c r="J207" s="268"/>
      <c r="K207" s="268"/>
      <c r="L207" s="268"/>
      <c r="M207" s="268"/>
      <c r="N207" s="268"/>
      <c r="O207" s="268"/>
      <c r="P207" s="269"/>
    </row>
    <row r="208" spans="1:20" ht="39.950000000000003" customHeight="1">
      <c r="B208" s="82"/>
      <c r="C208" s="78"/>
      <c r="D208" s="489"/>
      <c r="E208" s="415"/>
      <c r="F208" s="130" t="s">
        <v>103</v>
      </c>
      <c r="G208" s="130"/>
      <c r="H208" s="130"/>
      <c r="I208" s="131" t="s">
        <v>2611</v>
      </c>
      <c r="J208" s="105"/>
      <c r="K208" s="105"/>
      <c r="L208" s="105"/>
      <c r="M208" s="105"/>
      <c r="N208" s="105"/>
      <c r="O208" s="106"/>
      <c r="P208" s="107"/>
    </row>
    <row r="209" spans="1:20" ht="79.5" customHeight="1">
      <c r="B209" s="82"/>
      <c r="C209" s="78"/>
      <c r="D209" s="489"/>
      <c r="E209" s="415"/>
      <c r="F209" s="130" t="s">
        <v>104</v>
      </c>
      <c r="G209" s="130"/>
      <c r="H209" s="130"/>
      <c r="I209" s="131" t="s">
        <v>2608</v>
      </c>
      <c r="J209" s="105"/>
      <c r="K209" s="105"/>
      <c r="L209" s="105"/>
      <c r="M209" s="105"/>
      <c r="N209" s="105"/>
      <c r="O209" s="106"/>
      <c r="P209" s="107"/>
    </row>
    <row r="210" spans="1:20" ht="79.5" customHeight="1">
      <c r="B210" s="82"/>
      <c r="C210" s="78"/>
      <c r="D210" s="489"/>
      <c r="E210" s="415"/>
      <c r="F210" s="130" t="s">
        <v>413</v>
      </c>
      <c r="G210" s="130"/>
      <c r="H210" s="130"/>
      <c r="I210" s="131" t="s">
        <v>2608</v>
      </c>
      <c r="J210" s="105"/>
      <c r="K210" s="105"/>
      <c r="L210" s="105"/>
      <c r="M210" s="105"/>
      <c r="N210" s="105"/>
      <c r="O210" s="106"/>
      <c r="P210" s="107"/>
    </row>
    <row r="211" spans="1:20" customFormat="1" ht="39.950000000000003" customHeight="1">
      <c r="A211" s="2"/>
      <c r="B211" s="82"/>
      <c r="C211" s="78"/>
      <c r="D211" s="489"/>
      <c r="E211" s="415"/>
      <c r="F211" s="96" t="s">
        <v>105</v>
      </c>
      <c r="G211" s="97"/>
      <c r="H211" s="267"/>
      <c r="I211" s="197" t="s">
        <v>2486</v>
      </c>
      <c r="J211" s="198"/>
      <c r="K211" s="198"/>
      <c r="L211" s="199"/>
      <c r="M211" s="109" t="s">
        <v>2548</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2548</v>
      </c>
      <c r="N212" s="117"/>
      <c r="O212" s="117"/>
      <c r="P212" s="118"/>
      <c r="T212" s="69"/>
    </row>
    <row r="213" spans="1:20" ht="39.950000000000003" customHeight="1">
      <c r="B213" s="82"/>
      <c r="C213" s="78"/>
      <c r="D213" s="456">
        <v>3</v>
      </c>
      <c r="E213" s="413"/>
      <c r="F213" s="130" t="s">
        <v>5</v>
      </c>
      <c r="G213" s="130"/>
      <c r="H213" s="130"/>
      <c r="I213" s="121"/>
      <c r="J213" s="268"/>
      <c r="K213" s="268"/>
      <c r="L213" s="268"/>
      <c r="M213" s="268"/>
      <c r="N213" s="268"/>
      <c r="O213" s="268"/>
      <c r="P213" s="269"/>
    </row>
    <row r="214" spans="1:20" ht="39.950000000000003" customHeight="1">
      <c r="B214" s="82"/>
      <c r="C214" s="78"/>
      <c r="D214" s="489"/>
      <c r="E214" s="415"/>
      <c r="F214" s="130" t="s">
        <v>103</v>
      </c>
      <c r="G214" s="130"/>
      <c r="H214" s="130"/>
      <c r="I214" s="131"/>
      <c r="J214" s="105"/>
      <c r="K214" s="105"/>
      <c r="L214" s="105"/>
      <c r="M214" s="105"/>
      <c r="N214" s="105"/>
      <c r="O214" s="106"/>
      <c r="P214" s="107"/>
    </row>
    <row r="215" spans="1:20" ht="79.5" customHeight="1">
      <c r="B215" s="82"/>
      <c r="C215" s="78"/>
      <c r="D215" s="489"/>
      <c r="E215" s="415"/>
      <c r="F215" s="130" t="s">
        <v>104</v>
      </c>
      <c r="G215" s="130"/>
      <c r="H215" s="130"/>
      <c r="I215" s="131"/>
      <c r="J215" s="105"/>
      <c r="K215" s="105"/>
      <c r="L215" s="105"/>
      <c r="M215" s="105"/>
      <c r="N215" s="105"/>
      <c r="O215" s="106"/>
      <c r="P215" s="107"/>
    </row>
    <row r="216" spans="1:20" ht="79.5" customHeight="1">
      <c r="B216" s="82"/>
      <c r="C216" s="78"/>
      <c r="D216" s="489"/>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9"/>
      <c r="E217" s="415"/>
      <c r="F217" s="490" t="s">
        <v>105</v>
      </c>
      <c r="G217" s="491"/>
      <c r="H217" s="492"/>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3"/>
      <c r="G218" s="480"/>
      <c r="H218" s="481"/>
      <c r="I218" s="197" t="s">
        <v>2487</v>
      </c>
      <c r="J218" s="198"/>
      <c r="K218" s="198"/>
      <c r="L218" s="199"/>
      <c r="M218" s="109"/>
      <c r="N218" s="117"/>
      <c r="O218" s="117"/>
      <c r="P218" s="118"/>
      <c r="T218" s="69"/>
    </row>
    <row r="219" spans="1:20" ht="39.950000000000003" customHeight="1">
      <c r="B219" s="82"/>
      <c r="C219" s="78"/>
      <c r="D219" s="456">
        <v>4</v>
      </c>
      <c r="E219" s="413"/>
      <c r="F219" s="130" t="s">
        <v>5</v>
      </c>
      <c r="G219" s="130"/>
      <c r="H219" s="130"/>
      <c r="I219" s="121"/>
      <c r="J219" s="268"/>
      <c r="K219" s="268"/>
      <c r="L219" s="268"/>
      <c r="M219" s="268"/>
      <c r="N219" s="268"/>
      <c r="O219" s="268"/>
      <c r="P219" s="269"/>
    </row>
    <row r="220" spans="1:20" ht="39.950000000000003" customHeight="1">
      <c r="B220" s="82"/>
      <c r="C220" s="78"/>
      <c r="D220" s="489"/>
      <c r="E220" s="415"/>
      <c r="F220" s="130" t="s">
        <v>103</v>
      </c>
      <c r="G220" s="130"/>
      <c r="H220" s="130"/>
      <c r="I220" s="131"/>
      <c r="J220" s="105"/>
      <c r="K220" s="105"/>
      <c r="L220" s="105"/>
      <c r="M220" s="105"/>
      <c r="N220" s="105"/>
      <c r="O220" s="106"/>
      <c r="P220" s="107"/>
    </row>
    <row r="221" spans="1:20" ht="79.5" customHeight="1">
      <c r="B221" s="82"/>
      <c r="C221" s="78"/>
      <c r="D221" s="489"/>
      <c r="E221" s="415"/>
      <c r="F221" s="130" t="s">
        <v>104</v>
      </c>
      <c r="G221" s="130"/>
      <c r="H221" s="130"/>
      <c r="I221" s="131"/>
      <c r="J221" s="105"/>
      <c r="K221" s="105"/>
      <c r="L221" s="105"/>
      <c r="M221" s="105"/>
      <c r="N221" s="105"/>
      <c r="O221" s="106"/>
      <c r="P221" s="107"/>
    </row>
    <row r="222" spans="1:20" ht="79.5" customHeight="1">
      <c r="B222" s="82"/>
      <c r="C222" s="78"/>
      <c r="D222" s="489"/>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9"/>
      <c r="E223" s="415"/>
      <c r="F223" s="490" t="s">
        <v>105</v>
      </c>
      <c r="G223" s="491"/>
      <c r="H223" s="492"/>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3"/>
      <c r="G224" s="480"/>
      <c r="H224" s="481"/>
      <c r="I224" s="197" t="s">
        <v>2487</v>
      </c>
      <c r="J224" s="198"/>
      <c r="K224" s="198"/>
      <c r="L224" s="199"/>
      <c r="M224" s="109"/>
      <c r="N224" s="117"/>
      <c r="O224" s="117"/>
      <c r="P224" s="118"/>
      <c r="T224" s="69"/>
    </row>
    <row r="225" spans="1:20" ht="39.950000000000003" customHeight="1">
      <c r="B225" s="82"/>
      <c r="C225" s="78"/>
      <c r="D225" s="456">
        <v>5</v>
      </c>
      <c r="E225" s="413"/>
      <c r="F225" s="130" t="s">
        <v>5</v>
      </c>
      <c r="G225" s="130"/>
      <c r="H225" s="130"/>
      <c r="I225" s="121"/>
      <c r="J225" s="268"/>
      <c r="K225" s="268"/>
      <c r="L225" s="268"/>
      <c r="M225" s="268"/>
      <c r="N225" s="268"/>
      <c r="O225" s="268"/>
      <c r="P225" s="269"/>
    </row>
    <row r="226" spans="1:20" ht="39.950000000000003" customHeight="1">
      <c r="B226" s="82"/>
      <c r="C226" s="78"/>
      <c r="D226" s="489"/>
      <c r="E226" s="415"/>
      <c r="F226" s="130" t="s">
        <v>103</v>
      </c>
      <c r="G226" s="130"/>
      <c r="H226" s="130"/>
      <c r="I226" s="131"/>
      <c r="J226" s="105"/>
      <c r="K226" s="105"/>
      <c r="L226" s="105"/>
      <c r="M226" s="105"/>
      <c r="N226" s="105"/>
      <c r="O226" s="106"/>
      <c r="P226" s="107"/>
    </row>
    <row r="227" spans="1:20" ht="79.5" customHeight="1">
      <c r="B227" s="82"/>
      <c r="C227" s="78"/>
      <c r="D227" s="489"/>
      <c r="E227" s="415"/>
      <c r="F227" s="130" t="s">
        <v>104</v>
      </c>
      <c r="G227" s="130"/>
      <c r="H227" s="130"/>
      <c r="I227" s="131"/>
      <c r="J227" s="105"/>
      <c r="K227" s="105"/>
      <c r="L227" s="105"/>
      <c r="M227" s="105"/>
      <c r="N227" s="105"/>
      <c r="O227" s="106"/>
      <c r="P227" s="107"/>
    </row>
    <row r="228" spans="1:20" ht="79.5" customHeight="1">
      <c r="B228" s="82"/>
      <c r="C228" s="78"/>
      <c r="D228" s="489"/>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9"/>
      <c r="E229" s="415"/>
      <c r="F229" s="490" t="s">
        <v>105</v>
      </c>
      <c r="G229" s="491"/>
      <c r="H229" s="492"/>
      <c r="I229" s="197" t="s">
        <v>2486</v>
      </c>
      <c r="J229" s="198"/>
      <c r="K229" s="198"/>
      <c r="L229" s="199"/>
      <c r="M229" s="109"/>
      <c r="N229" s="117"/>
      <c r="O229" s="117"/>
      <c r="P229" s="118"/>
      <c r="Q229" s="2"/>
      <c r="R229" s="2"/>
      <c r="S229" s="15"/>
      <c r="T229" s="69"/>
    </row>
    <row r="230" spans="1:20" customFormat="1" ht="39.950000000000003" customHeight="1">
      <c r="A230" s="2"/>
      <c r="B230" s="82"/>
      <c r="C230" s="78"/>
      <c r="D230" s="489"/>
      <c r="E230" s="415"/>
      <c r="F230" s="493"/>
      <c r="G230" s="480"/>
      <c r="H230" s="481"/>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2547</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5"/>
      <c r="I233" s="486"/>
      <c r="J233" s="486"/>
      <c r="K233" s="486"/>
      <c r="L233" s="486"/>
      <c r="M233" s="486"/>
      <c r="N233" s="486"/>
      <c r="O233" s="487"/>
      <c r="P233" s="488"/>
      <c r="S233" s="15" t="str">
        <f>IF($F$231=MST!$I$6,IF(I233="","未記入",""),"")</f>
        <v/>
      </c>
      <c r="T233" s="69"/>
    </row>
    <row r="234" spans="1:20" customFormat="1" ht="39.950000000000003" customHeight="1">
      <c r="A234" s="2"/>
      <c r="B234" s="83"/>
      <c r="C234" s="80"/>
      <c r="D234" s="79"/>
      <c r="E234" s="80"/>
      <c r="F234" s="70"/>
      <c r="G234" s="203" t="s">
        <v>2489</v>
      </c>
      <c r="H234" s="485"/>
      <c r="I234" s="486"/>
      <c r="J234" s="486"/>
      <c r="K234" s="486"/>
      <c r="L234" s="486"/>
      <c r="M234" s="486"/>
      <c r="N234" s="486"/>
      <c r="O234" s="487"/>
      <c r="P234" s="488"/>
      <c r="S234" s="15" t="str">
        <f>IF($F$231=MST!$I$6,IF(I234="","未記入",""),"")</f>
        <v/>
      </c>
      <c r="T234" s="69"/>
    </row>
    <row r="235" spans="1:20" ht="39.950000000000003" customHeight="1">
      <c r="B235" s="81" t="s">
        <v>102</v>
      </c>
      <c r="C235" s="76"/>
      <c r="D235" s="412">
        <v>1</v>
      </c>
      <c r="E235" s="413"/>
      <c r="F235" s="130" t="s">
        <v>5</v>
      </c>
      <c r="G235" s="130"/>
      <c r="H235" s="130"/>
      <c r="I235" s="131" t="s">
        <v>2612</v>
      </c>
      <c r="J235" s="105"/>
      <c r="K235" s="105"/>
      <c r="L235" s="105"/>
      <c r="M235" s="105"/>
      <c r="N235" s="105"/>
      <c r="O235" s="106"/>
      <c r="P235" s="107"/>
    </row>
    <row r="236" spans="1:20" ht="39.950000000000003" customHeight="1">
      <c r="B236" s="82"/>
      <c r="C236" s="78"/>
      <c r="D236" s="414"/>
      <c r="E236" s="415"/>
      <c r="F236" s="130" t="s">
        <v>103</v>
      </c>
      <c r="G236" s="130"/>
      <c r="H236" s="130"/>
      <c r="I236" s="131" t="s">
        <v>2613</v>
      </c>
      <c r="J236" s="105"/>
      <c r="K236" s="105"/>
      <c r="L236" s="105"/>
      <c r="M236" s="105"/>
      <c r="N236" s="105"/>
      <c r="O236" s="106"/>
      <c r="P236" s="107"/>
    </row>
    <row r="237" spans="1:20" ht="39.950000000000003" customHeight="1">
      <c r="B237" s="82"/>
      <c r="C237" s="78"/>
      <c r="D237" s="414"/>
      <c r="E237" s="415"/>
      <c r="F237" s="260" t="s">
        <v>105</v>
      </c>
      <c r="G237" s="260"/>
      <c r="H237" s="260"/>
      <c r="I237" s="131" t="s">
        <v>2614</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2558</v>
      </c>
      <c r="G245" s="346" t="s">
        <v>432</v>
      </c>
      <c r="H245" s="102"/>
      <c r="I245" s="103"/>
      <c r="J245" s="121" t="s">
        <v>2615</v>
      </c>
      <c r="K245" s="122"/>
      <c r="L245" s="122"/>
      <c r="M245" s="122"/>
      <c r="N245" s="122"/>
      <c r="O245" s="122"/>
      <c r="P245" s="123"/>
    </row>
    <row r="246" spans="2:16" ht="120" customHeight="1">
      <c r="B246" s="186" t="s">
        <v>109</v>
      </c>
      <c r="C246" s="130"/>
      <c r="D246" s="130"/>
      <c r="E246" s="130"/>
      <c r="F246" s="121" t="s">
        <v>2616</v>
      </c>
      <c r="G246" s="268"/>
      <c r="H246" s="268"/>
      <c r="I246" s="268"/>
      <c r="J246" s="268"/>
      <c r="K246" s="268"/>
      <c r="L246" s="268"/>
      <c r="M246" s="268"/>
      <c r="N246" s="268"/>
      <c r="O246" s="268"/>
      <c r="P246" s="269"/>
    </row>
    <row r="247" spans="2:16" ht="120" customHeight="1">
      <c r="B247" s="186" t="s">
        <v>110</v>
      </c>
      <c r="C247" s="130"/>
      <c r="D247" s="130"/>
      <c r="E247" s="130"/>
      <c r="F247" s="121" t="s">
        <v>2617</v>
      </c>
      <c r="G247" s="268"/>
      <c r="H247" s="268"/>
      <c r="I247" s="268"/>
      <c r="J247" s="268"/>
      <c r="K247" s="268"/>
      <c r="L247" s="268"/>
      <c r="M247" s="268"/>
      <c r="N247" s="268"/>
      <c r="O247" s="268"/>
      <c r="P247" s="269"/>
    </row>
    <row r="248" spans="2:16" ht="20.100000000000001" customHeight="1">
      <c r="B248" s="186" t="s">
        <v>111</v>
      </c>
      <c r="C248" s="130"/>
      <c r="D248" s="130"/>
      <c r="E248" s="130"/>
      <c r="F248" s="109" t="s">
        <v>2547</v>
      </c>
      <c r="G248" s="117"/>
      <c r="H248" s="117"/>
      <c r="I248" s="117"/>
      <c r="J248" s="117"/>
      <c r="K248" s="117"/>
      <c r="L248" s="117"/>
      <c r="M248" s="117"/>
      <c r="N248" s="117"/>
      <c r="O248" s="117"/>
      <c r="P248" s="118"/>
    </row>
    <row r="249" spans="2:16" ht="120" customHeight="1">
      <c r="B249" s="186" t="s">
        <v>112</v>
      </c>
      <c r="C249" s="130"/>
      <c r="D249" s="130"/>
      <c r="E249" s="130"/>
      <c r="F249" s="121" t="s">
        <v>2559</v>
      </c>
      <c r="G249" s="268"/>
      <c r="H249" s="268"/>
      <c r="I249" s="268"/>
      <c r="J249" s="268"/>
      <c r="K249" s="268"/>
      <c r="L249" s="268"/>
      <c r="M249" s="268"/>
      <c r="N249" s="268"/>
      <c r="O249" s="268"/>
      <c r="P249" s="269"/>
    </row>
    <row r="250" spans="2:16" ht="20.100000000000001" customHeight="1">
      <c r="B250" s="247" t="s">
        <v>114</v>
      </c>
      <c r="C250" s="248"/>
      <c r="D250" s="248"/>
      <c r="E250" s="248"/>
      <c r="F250" s="109" t="s">
        <v>2547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2548</v>
      </c>
      <c r="G251" s="117"/>
      <c r="H251" s="117"/>
      <c r="I251" s="117"/>
      <c r="J251" s="117"/>
      <c r="K251" s="117"/>
      <c r="L251" s="117"/>
      <c r="M251" s="117"/>
      <c r="N251" s="117"/>
      <c r="O251" s="117"/>
      <c r="P251" s="118"/>
    </row>
    <row r="252" spans="2:16" ht="20.100000000000001" customHeight="1">
      <c r="B252" s="190"/>
      <c r="C252" s="191"/>
      <c r="D252" s="248" t="s">
        <v>117</v>
      </c>
      <c r="E252" s="248"/>
      <c r="F252" s="109" t="s">
        <v>2547</v>
      </c>
      <c r="G252" s="117"/>
      <c r="H252" s="117"/>
      <c r="I252" s="117"/>
      <c r="J252" s="117"/>
      <c r="K252" s="117"/>
      <c r="L252" s="117"/>
      <c r="M252" s="117"/>
      <c r="N252" s="117"/>
      <c r="O252" s="117"/>
      <c r="P252" s="118"/>
    </row>
    <row r="253" spans="2:16" ht="20.100000000000001" customHeight="1">
      <c r="B253" s="190"/>
      <c r="C253" s="191"/>
      <c r="D253" s="248" t="s">
        <v>118</v>
      </c>
      <c r="E253" s="248"/>
      <c r="F253" s="109" t="s">
        <v>2547</v>
      </c>
      <c r="G253" s="117"/>
      <c r="H253" s="117"/>
      <c r="I253" s="117"/>
      <c r="J253" s="117"/>
      <c r="K253" s="117"/>
      <c r="L253" s="117"/>
      <c r="M253" s="117"/>
      <c r="N253" s="117"/>
      <c r="O253" s="117"/>
      <c r="P253" s="118"/>
    </row>
    <row r="254" spans="2:16" ht="20.100000000000001" customHeight="1">
      <c r="B254" s="190"/>
      <c r="C254" s="191"/>
      <c r="D254" s="248" t="s">
        <v>119</v>
      </c>
      <c r="E254" s="248"/>
      <c r="F254" s="109" t="s">
        <v>2547</v>
      </c>
      <c r="G254" s="117"/>
      <c r="H254" s="117"/>
      <c r="I254" s="117"/>
      <c r="J254" s="117"/>
      <c r="K254" s="117"/>
      <c r="L254" s="117"/>
      <c r="M254" s="117"/>
      <c r="N254" s="117"/>
      <c r="O254" s="117"/>
      <c r="P254" s="118"/>
    </row>
    <row r="255" spans="2:16" ht="20.100000000000001" customHeight="1">
      <c r="B255" s="190"/>
      <c r="C255" s="191"/>
      <c r="D255" s="248" t="s">
        <v>120</v>
      </c>
      <c r="E255" s="248"/>
      <c r="F255" s="109" t="s">
        <v>2547</v>
      </c>
      <c r="G255" s="117"/>
      <c r="H255" s="117"/>
      <c r="I255" s="117"/>
      <c r="J255" s="117"/>
      <c r="K255" s="117"/>
      <c r="L255" s="117"/>
      <c r="M255" s="117"/>
      <c r="N255" s="117"/>
      <c r="O255" s="117"/>
      <c r="P255" s="118"/>
    </row>
    <row r="256" spans="2:16" ht="20.100000000000001" customHeight="1">
      <c r="B256" s="190"/>
      <c r="C256" s="191"/>
      <c r="D256" s="191" t="s">
        <v>121</v>
      </c>
      <c r="E256" s="191"/>
      <c r="F256" s="109" t="s">
        <v>2547</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2547</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2547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2548</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t="s">
        <v>2560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2618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0.5</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2547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48</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f>IF(OR($H$283&lt;&gt;"",$K$283&lt;&gt;""),SUM($H$283,$K$283),"")</f>
        <v>1</v>
      </c>
      <c r="F283" s="400"/>
      <c r="G283" s="400"/>
      <c r="H283" s="109">
        <v>1</v>
      </c>
      <c r="I283" s="117"/>
      <c r="J283" s="401"/>
      <c r="K283" s="108"/>
      <c r="L283" s="108"/>
      <c r="M283" s="108"/>
      <c r="N283" s="108"/>
      <c r="O283" s="109"/>
      <c r="P283" s="110"/>
    </row>
    <row r="284" spans="1:20" ht="20.100000000000001" customHeight="1">
      <c r="B284" s="259" t="s">
        <v>137</v>
      </c>
      <c r="C284" s="130"/>
      <c r="D284" s="130"/>
      <c r="E284" s="400">
        <f>IF(OR($H$284&lt;&gt;"",$K$284&lt;&gt;""),SUM($H$284,$K$284),"")</f>
        <v>51</v>
      </c>
      <c r="F284" s="400"/>
      <c r="G284" s="400"/>
      <c r="H284" s="109"/>
      <c r="I284" s="117"/>
      <c r="J284" s="401"/>
      <c r="K284" s="108">
        <v>51</v>
      </c>
      <c r="L284" s="108"/>
      <c r="M284" s="108"/>
      <c r="N284" s="108"/>
      <c r="O284" s="109"/>
      <c r="P284" s="110"/>
    </row>
    <row r="285" spans="1:20" ht="20.100000000000001" customHeight="1">
      <c r="B285" s="44"/>
      <c r="C285" s="130" t="s">
        <v>138</v>
      </c>
      <c r="D285" s="130"/>
      <c r="E285" s="400">
        <f>IF(OR($H$285&lt;&gt;"",$K$285&lt;&gt;""),SUM($H$285,$K$285),"")</f>
        <v>30</v>
      </c>
      <c r="F285" s="400"/>
      <c r="G285" s="400"/>
      <c r="H285" s="109"/>
      <c r="I285" s="117"/>
      <c r="J285" s="401"/>
      <c r="K285" s="108">
        <v>30</v>
      </c>
      <c r="L285" s="108"/>
      <c r="M285" s="108"/>
      <c r="N285" s="108"/>
      <c r="O285" s="109"/>
      <c r="P285" s="110"/>
    </row>
    <row r="286" spans="1:20" ht="20.100000000000001" customHeight="1">
      <c r="B286" s="45"/>
      <c r="C286" s="130" t="s">
        <v>139</v>
      </c>
      <c r="D286" s="130"/>
      <c r="E286" s="400">
        <f>IF(OR($H$286&lt;&gt;"",$K$286&lt;&gt;""),SUM($H$286,$K$286),"")</f>
        <v>21</v>
      </c>
      <c r="F286" s="400"/>
      <c r="G286" s="400"/>
      <c r="H286" s="109"/>
      <c r="I286" s="117"/>
      <c r="J286" s="401"/>
      <c r="K286" s="108">
        <v>21</v>
      </c>
      <c r="L286" s="108"/>
      <c r="M286" s="108"/>
      <c r="N286" s="108"/>
      <c r="O286" s="109"/>
      <c r="P286" s="110"/>
    </row>
    <row r="287" spans="1:20" ht="20.100000000000001" customHeight="1">
      <c r="B287" s="186" t="s">
        <v>140</v>
      </c>
      <c r="C287" s="130"/>
      <c r="D287" s="130"/>
      <c r="E287" s="400">
        <f>IF(OR($H$287&lt;&gt;"",$K$287&lt;&gt;""),SUM($H$287,$K$287),"")</f>
        <v>5</v>
      </c>
      <c r="F287" s="400"/>
      <c r="G287" s="400"/>
      <c r="H287" s="109"/>
      <c r="I287" s="117"/>
      <c r="J287" s="401"/>
      <c r="K287" s="108">
        <v>5</v>
      </c>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3</v>
      </c>
      <c r="F291" s="400"/>
      <c r="G291" s="400"/>
      <c r="H291" s="109">
        <v>3</v>
      </c>
      <c r="I291" s="117"/>
      <c r="J291" s="401"/>
      <c r="K291" s="108"/>
      <c r="L291" s="108"/>
      <c r="M291" s="108"/>
      <c r="N291" s="108"/>
      <c r="O291" s="109"/>
      <c r="P291" s="110"/>
    </row>
    <row r="292" spans="2:20" ht="20.100000000000001" customHeight="1">
      <c r="B292" s="186" t="s">
        <v>145</v>
      </c>
      <c r="C292" s="130"/>
      <c r="D292" s="130"/>
      <c r="E292" s="400">
        <f>IF(OR($H$292&lt;&gt;"",$K$292&lt;&gt;""),SUM($H$292,$K$292),"")</f>
        <v>3</v>
      </c>
      <c r="F292" s="400"/>
      <c r="G292" s="400"/>
      <c r="H292" s="109">
        <v>3</v>
      </c>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26</v>
      </c>
      <c r="H303" s="195"/>
      <c r="I303" s="196"/>
      <c r="J303" s="108"/>
      <c r="K303" s="108"/>
      <c r="L303" s="108"/>
      <c r="M303" s="108">
        <v>26</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4</v>
      </c>
      <c r="H305" s="195"/>
      <c r="I305" s="196"/>
      <c r="J305" s="108"/>
      <c r="K305" s="108"/>
      <c r="L305" s="108"/>
      <c r="M305" s="108">
        <v>4</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21</v>
      </c>
      <c r="H311" s="195"/>
      <c r="I311" s="196"/>
      <c r="J311" s="108">
        <v>0</v>
      </c>
      <c r="K311" s="108"/>
      <c r="L311" s="108"/>
      <c r="M311" s="108">
        <v>21</v>
      </c>
      <c r="N311" s="108"/>
      <c r="O311" s="109"/>
      <c r="P311" s="110"/>
    </row>
    <row r="312" spans="1:20" ht="20.100000000000001" customHeight="1">
      <c r="B312" s="186" t="s">
        <v>162</v>
      </c>
      <c r="C312" s="130"/>
      <c r="D312" s="130"/>
      <c r="E312" s="130"/>
      <c r="F312" s="130"/>
      <c r="G312" s="194">
        <f>IF(OR($J$312&lt;&gt;"",$M$312&lt;&gt;""),SUM($J$312,$M$312),"")</f>
        <v>3</v>
      </c>
      <c r="H312" s="195"/>
      <c r="I312" s="196"/>
      <c r="J312" s="108">
        <v>0</v>
      </c>
      <c r="K312" s="108"/>
      <c r="L312" s="108"/>
      <c r="M312" s="108">
        <v>3</v>
      </c>
      <c r="N312" s="108"/>
      <c r="O312" s="109"/>
      <c r="P312" s="110"/>
    </row>
    <row r="313" spans="1:20" ht="20.100000000000001" customHeight="1">
      <c r="B313" s="186" t="s">
        <v>163</v>
      </c>
      <c r="C313" s="130"/>
      <c r="D313" s="130"/>
      <c r="E313" s="130"/>
      <c r="F313" s="130"/>
      <c r="G313" s="194">
        <f>IF(OR($J$313&lt;&gt;"",$M$313&lt;&gt;""),SUM($J$313,$M$313),"")</f>
        <v>1</v>
      </c>
      <c r="H313" s="195"/>
      <c r="I313" s="196"/>
      <c r="J313" s="108">
        <v>0</v>
      </c>
      <c r="K313" s="108"/>
      <c r="L313" s="108"/>
      <c r="M313" s="108">
        <v>1</v>
      </c>
      <c r="N313" s="108"/>
      <c r="O313" s="109"/>
      <c r="P313" s="110"/>
    </row>
    <row r="314" spans="1:20" ht="20.100000000000001" customHeight="1">
      <c r="B314" s="186" t="s">
        <v>164</v>
      </c>
      <c r="C314" s="130"/>
      <c r="D314" s="130"/>
      <c r="E314" s="130"/>
      <c r="F314" s="130"/>
      <c r="G314" s="194">
        <f>IF(OR($J$314&lt;&gt;"",$M$314&lt;&gt;""),SUM($J$314,$M$314),"")</f>
        <v>1</v>
      </c>
      <c r="H314" s="195"/>
      <c r="I314" s="196"/>
      <c r="J314" s="108">
        <v>0</v>
      </c>
      <c r="K314" s="108"/>
      <c r="L314" s="108"/>
      <c r="M314" s="108">
        <v>1</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c r="N317" s="108"/>
      <c r="O317" s="109"/>
      <c r="P317" s="110"/>
    </row>
    <row r="318" spans="1:20" ht="20.100000000000001" customHeight="1" thickBot="1">
      <c r="A318" s="4"/>
      <c r="B318" s="125" t="s">
        <v>401</v>
      </c>
      <c r="C318" s="125"/>
      <c r="D318" s="125"/>
      <c r="E318" s="125"/>
      <c r="F318" s="126"/>
      <c r="G318" s="382">
        <f>IF(OR($J$318&lt;&gt;"",$M$318&lt;&gt;""),SUM($J$318,$M$318),"")</f>
        <v>0</v>
      </c>
      <c r="H318" s="383"/>
      <c r="I318" s="384"/>
      <c r="J318" s="127">
        <v>0</v>
      </c>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0</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2548</v>
      </c>
      <c r="M339" s="94"/>
      <c r="N339" s="94"/>
      <c r="O339" s="94"/>
      <c r="P339" s="95"/>
    </row>
    <row r="340" spans="2:20" ht="20.100000000000001" customHeight="1">
      <c r="B340" s="365"/>
      <c r="C340" s="366"/>
      <c r="D340" s="366"/>
      <c r="E340" s="366"/>
      <c r="F340" s="367"/>
      <c r="G340" s="134" t="s">
        <v>440</v>
      </c>
      <c r="H340" s="113"/>
      <c r="I340" s="109" t="s">
        <v>2548</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2619</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5</v>
      </c>
      <c r="I345" s="28"/>
      <c r="J345" s="28">
        <v>10</v>
      </c>
      <c r="K345" s="28"/>
      <c r="L345" s="28"/>
      <c r="M345" s="28"/>
      <c r="N345" s="28">
        <v>1</v>
      </c>
      <c r="O345" s="28"/>
      <c r="P345" s="28"/>
      <c r="Q345" s="12"/>
    </row>
    <row r="346" spans="2:20" ht="20.100000000000001" customHeight="1">
      <c r="B346" s="111" t="s">
        <v>181</v>
      </c>
      <c r="C346" s="112"/>
      <c r="D346" s="112"/>
      <c r="E346" s="112"/>
      <c r="F346" s="113"/>
      <c r="G346" s="28"/>
      <c r="H346" s="28">
        <v>4</v>
      </c>
      <c r="I346" s="28"/>
      <c r="J346" s="28">
        <v>12</v>
      </c>
      <c r="K346" s="28"/>
      <c r="L346" s="28"/>
      <c r="M346" s="28"/>
      <c r="N346" s="28"/>
      <c r="O346" s="28"/>
      <c r="P346" s="28"/>
      <c r="Q346" s="12"/>
    </row>
    <row r="347" spans="2:20" ht="20.100000000000001" customHeight="1">
      <c r="B347" s="355" t="s">
        <v>182</v>
      </c>
      <c r="C347" s="356"/>
      <c r="D347" s="101" t="s">
        <v>183</v>
      </c>
      <c r="E347" s="102"/>
      <c r="F347" s="103"/>
      <c r="G347" s="28"/>
      <c r="H347" s="28">
        <v>7</v>
      </c>
      <c r="I347" s="28"/>
      <c r="J347" s="28">
        <v>12</v>
      </c>
      <c r="K347" s="28"/>
      <c r="L347" s="28"/>
      <c r="M347" s="28"/>
      <c r="N347" s="28"/>
      <c r="O347" s="28"/>
      <c r="P347" s="28"/>
      <c r="Q347" s="12"/>
    </row>
    <row r="348" spans="2:20" ht="20.100000000000001" customHeight="1">
      <c r="B348" s="357"/>
      <c r="C348" s="358"/>
      <c r="D348" s="134" t="s">
        <v>184</v>
      </c>
      <c r="E348" s="112"/>
      <c r="F348" s="113"/>
      <c r="G348" s="353"/>
      <c r="H348" s="353">
        <v>14</v>
      </c>
      <c r="I348" s="353"/>
      <c r="J348" s="353">
        <v>18</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c r="J350" s="353"/>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c r="J352" s="353"/>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2548</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2561</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2562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2547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2547</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2563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2620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2621</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2564</v>
      </c>
      <c r="J376" s="108"/>
      <c r="K376" s="108"/>
      <c r="L376" s="108"/>
      <c r="M376" s="109" t="s">
        <v>2565</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75</v>
      </c>
      <c r="N377" s="117"/>
      <c r="O377" s="117"/>
      <c r="P377" s="40" t="s">
        <v>479</v>
      </c>
    </row>
    <row r="378" spans="2:20" ht="20.100000000000001" customHeight="1">
      <c r="B378" s="186" t="s">
        <v>45</v>
      </c>
      <c r="C378" s="130"/>
      <c r="D378" s="130"/>
      <c r="E378" s="101" t="s">
        <v>211</v>
      </c>
      <c r="F378" s="102"/>
      <c r="G378" s="102"/>
      <c r="H378" s="103"/>
      <c r="I378" s="109">
        <v>13</v>
      </c>
      <c r="J378" s="117"/>
      <c r="K378" s="117"/>
      <c r="L378" s="55" t="s">
        <v>471</v>
      </c>
      <c r="M378" s="109">
        <v>13.5</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338"/>
      <c r="J382" s="117"/>
      <c r="K382" s="117"/>
      <c r="L382" s="50" t="s">
        <v>480</v>
      </c>
      <c r="M382" s="338"/>
      <c r="N382" s="117"/>
      <c r="O382" s="117"/>
      <c r="P382" s="37" t="s">
        <v>480</v>
      </c>
    </row>
    <row r="383" spans="2:20" ht="20.100000000000001" customHeight="1">
      <c r="B383" s="90"/>
      <c r="C383" s="91"/>
      <c r="D383" s="92"/>
      <c r="E383" s="101" t="s">
        <v>215</v>
      </c>
      <c r="F383" s="102"/>
      <c r="G383" s="102"/>
      <c r="H383" s="103"/>
      <c r="I383" s="338">
        <v>100000</v>
      </c>
      <c r="J383" s="117"/>
      <c r="K383" s="117"/>
      <c r="L383" s="50" t="s">
        <v>480</v>
      </c>
      <c r="M383" s="338">
        <v>100000</v>
      </c>
      <c r="N383" s="117"/>
      <c r="O383" s="117"/>
      <c r="P383" s="37" t="s">
        <v>480</v>
      </c>
    </row>
    <row r="384" spans="2:20" ht="20.100000000000001" customHeight="1">
      <c r="B384" s="340" t="s">
        <v>204</v>
      </c>
      <c r="C384" s="97"/>
      <c r="D384" s="97"/>
      <c r="E384" s="97"/>
      <c r="F384" s="97"/>
      <c r="G384" s="97"/>
      <c r="H384" s="267"/>
      <c r="I384" s="338">
        <v>196640</v>
      </c>
      <c r="J384" s="117"/>
      <c r="K384" s="117"/>
      <c r="L384" s="50" t="s">
        <v>480</v>
      </c>
      <c r="M384" s="338">
        <v>196640</v>
      </c>
      <c r="N384" s="117"/>
      <c r="O384" s="117"/>
      <c r="P384" s="37" t="s">
        <v>480</v>
      </c>
    </row>
    <row r="385" spans="2:20" ht="20.100000000000001" customHeight="1">
      <c r="B385" s="258"/>
      <c r="C385" s="101" t="s">
        <v>205</v>
      </c>
      <c r="D385" s="102"/>
      <c r="E385" s="102"/>
      <c r="F385" s="102"/>
      <c r="G385" s="102"/>
      <c r="H385" s="103"/>
      <c r="I385" s="338">
        <v>80000</v>
      </c>
      <c r="J385" s="117"/>
      <c r="K385" s="117"/>
      <c r="L385" s="50" t="s">
        <v>480</v>
      </c>
      <c r="M385" s="338">
        <v>80000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23760</v>
      </c>
      <c r="J387" s="117"/>
      <c r="K387" s="117"/>
      <c r="L387" s="50" t="s">
        <v>480</v>
      </c>
      <c r="M387" s="338">
        <v>23760</v>
      </c>
      <c r="N387" s="117"/>
      <c r="O387" s="117"/>
      <c r="P387" s="37" t="s">
        <v>480</v>
      </c>
    </row>
    <row r="388" spans="2:20" ht="20.100000000000001" customHeight="1">
      <c r="B388" s="186"/>
      <c r="C388" s="339"/>
      <c r="D388" s="339"/>
      <c r="E388" s="101" t="s">
        <v>217</v>
      </c>
      <c r="F388" s="102"/>
      <c r="G388" s="102"/>
      <c r="H388" s="103"/>
      <c r="I388" s="338">
        <v>44000</v>
      </c>
      <c r="J388" s="117"/>
      <c r="K388" s="117"/>
      <c r="L388" s="50" t="s">
        <v>480</v>
      </c>
      <c r="M388" s="338">
        <v>44000</v>
      </c>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338">
        <v>15400</v>
      </c>
      <c r="J390" s="117"/>
      <c r="K390" s="117"/>
      <c r="L390" s="50" t="s">
        <v>480</v>
      </c>
      <c r="M390" s="338">
        <v>15400</v>
      </c>
      <c r="N390" s="117"/>
      <c r="O390" s="117"/>
      <c r="P390" s="37" t="s">
        <v>480</v>
      </c>
    </row>
    <row r="391" spans="2:20" ht="20.100000000000001" customHeight="1">
      <c r="B391" s="186"/>
      <c r="C391" s="339"/>
      <c r="D391" s="339"/>
      <c r="E391" s="101" t="s">
        <v>71</v>
      </c>
      <c r="F391" s="102"/>
      <c r="G391" s="102"/>
      <c r="H391" s="103"/>
      <c r="I391" s="338">
        <v>33480</v>
      </c>
      <c r="J391" s="117"/>
      <c r="K391" s="117"/>
      <c r="L391" s="50" t="s">
        <v>480</v>
      </c>
      <c r="M391" s="338">
        <v>33480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2566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1.2</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2567</v>
      </c>
      <c r="H401" s="268"/>
      <c r="I401" s="268"/>
      <c r="J401" s="268"/>
      <c r="K401" s="268"/>
      <c r="L401" s="268"/>
      <c r="M401" s="268"/>
      <c r="N401" s="268"/>
      <c r="O401" s="268"/>
      <c r="P401" s="269"/>
    </row>
    <row r="402" spans="2:20" ht="120" customHeight="1">
      <c r="B402" s="303" t="s">
        <v>216</v>
      </c>
      <c r="C402" s="102"/>
      <c r="D402" s="102"/>
      <c r="E402" s="102"/>
      <c r="F402" s="103"/>
      <c r="G402" s="121" t="s">
        <v>2568</v>
      </c>
      <c r="H402" s="268"/>
      <c r="I402" s="268"/>
      <c r="J402" s="268"/>
      <c r="K402" s="268"/>
      <c r="L402" s="268"/>
      <c r="M402" s="268"/>
      <c r="N402" s="268"/>
      <c r="O402" s="268"/>
      <c r="P402" s="269"/>
    </row>
    <row r="403" spans="2:20" ht="120" customHeight="1">
      <c r="B403" s="303" t="s">
        <v>219</v>
      </c>
      <c r="C403" s="102"/>
      <c r="D403" s="102"/>
      <c r="E403" s="102"/>
      <c r="F403" s="103"/>
      <c r="G403" s="121" t="s">
        <v>2569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2570</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24</v>
      </c>
      <c r="I431" s="94"/>
      <c r="J431" s="94"/>
      <c r="K431" s="94"/>
      <c r="L431" s="94"/>
      <c r="M431" s="94"/>
      <c r="N431" s="94"/>
      <c r="O431" s="94"/>
      <c r="P431" s="49" t="s">
        <v>476</v>
      </c>
    </row>
    <row r="432" spans="1:20" ht="20.100000000000001" customHeight="1">
      <c r="B432" s="301"/>
      <c r="C432" s="302"/>
      <c r="D432" s="130" t="s">
        <v>245</v>
      </c>
      <c r="E432" s="130"/>
      <c r="F432" s="130"/>
      <c r="G432" s="130"/>
      <c r="H432" s="109">
        <v>23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3</v>
      </c>
      <c r="I433" s="117"/>
      <c r="J433" s="117"/>
      <c r="K433" s="117"/>
      <c r="L433" s="117"/>
      <c r="M433" s="117"/>
      <c r="N433" s="117"/>
      <c r="O433" s="117"/>
      <c r="P433" s="37" t="s">
        <v>478</v>
      </c>
    </row>
    <row r="434" spans="2:16" ht="20.100000000000001" customHeight="1">
      <c r="B434" s="186"/>
      <c r="C434" s="130"/>
      <c r="D434" s="130" t="s">
        <v>247</v>
      </c>
      <c r="E434" s="130"/>
      <c r="F434" s="130"/>
      <c r="G434" s="130"/>
      <c r="H434" s="109">
        <v>13</v>
      </c>
      <c r="I434" s="117"/>
      <c r="J434" s="117"/>
      <c r="K434" s="117"/>
      <c r="L434" s="117"/>
      <c r="M434" s="117"/>
      <c r="N434" s="117"/>
      <c r="O434" s="117"/>
      <c r="P434" s="37" t="s">
        <v>478</v>
      </c>
    </row>
    <row r="435" spans="2:16" ht="20.100000000000001" customHeight="1">
      <c r="B435" s="186"/>
      <c r="C435" s="130"/>
      <c r="D435" s="130" t="s">
        <v>248</v>
      </c>
      <c r="E435" s="130"/>
      <c r="F435" s="130"/>
      <c r="G435" s="130"/>
      <c r="H435" s="109">
        <v>18</v>
      </c>
      <c r="I435" s="117"/>
      <c r="J435" s="117"/>
      <c r="K435" s="117"/>
      <c r="L435" s="117"/>
      <c r="M435" s="117"/>
      <c r="N435" s="117"/>
      <c r="O435" s="117"/>
      <c r="P435" s="37" t="s">
        <v>478</v>
      </c>
    </row>
    <row r="436" spans="2:16" ht="20.100000000000001" customHeight="1">
      <c r="B436" s="186"/>
      <c r="C436" s="130"/>
      <c r="D436" s="130" t="s">
        <v>249</v>
      </c>
      <c r="E436" s="130"/>
      <c r="F436" s="130"/>
      <c r="G436" s="130"/>
      <c r="H436" s="109">
        <v>13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3</v>
      </c>
      <c r="I440" s="117"/>
      <c r="J440" s="117"/>
      <c r="K440" s="117"/>
      <c r="L440" s="117"/>
      <c r="M440" s="117"/>
      <c r="N440" s="117"/>
      <c r="O440" s="117"/>
      <c r="P440" s="37" t="s">
        <v>478</v>
      </c>
    </row>
    <row r="441" spans="2:16" ht="20.100000000000001" customHeight="1">
      <c r="B441" s="287"/>
      <c r="C441" s="288"/>
      <c r="D441" s="130" t="s">
        <v>254</v>
      </c>
      <c r="E441" s="130"/>
      <c r="F441" s="130"/>
      <c r="G441" s="130"/>
      <c r="H441" s="109">
        <v>14</v>
      </c>
      <c r="I441" s="117"/>
      <c r="J441" s="117"/>
      <c r="K441" s="117"/>
      <c r="L441" s="117"/>
      <c r="M441" s="117"/>
      <c r="N441" s="117"/>
      <c r="O441" s="117"/>
      <c r="P441" s="37" t="s">
        <v>478</v>
      </c>
    </row>
    <row r="442" spans="2:16" ht="20.100000000000001" customHeight="1">
      <c r="B442" s="287"/>
      <c r="C442" s="288"/>
      <c r="D442" s="130" t="s">
        <v>255</v>
      </c>
      <c r="E442" s="130"/>
      <c r="F442" s="130"/>
      <c r="G442" s="130"/>
      <c r="H442" s="109">
        <v>12</v>
      </c>
      <c r="I442" s="117"/>
      <c r="J442" s="117"/>
      <c r="K442" s="117"/>
      <c r="L442" s="117"/>
      <c r="M442" s="117"/>
      <c r="N442" s="117"/>
      <c r="O442" s="117"/>
      <c r="P442" s="37" t="s">
        <v>478</v>
      </c>
    </row>
    <row r="443" spans="2:16" ht="20.100000000000001" customHeight="1">
      <c r="B443" s="287"/>
      <c r="C443" s="288"/>
      <c r="D443" s="130" t="s">
        <v>256</v>
      </c>
      <c r="E443" s="130"/>
      <c r="F443" s="130"/>
      <c r="G443" s="130"/>
      <c r="H443" s="109">
        <v>11</v>
      </c>
      <c r="I443" s="117"/>
      <c r="J443" s="117"/>
      <c r="K443" s="117"/>
      <c r="L443" s="117"/>
      <c r="M443" s="117"/>
      <c r="N443" s="117"/>
      <c r="O443" s="117"/>
      <c r="P443" s="37" t="s">
        <v>478</v>
      </c>
    </row>
    <row r="444" spans="2:16" ht="20.100000000000001" customHeight="1">
      <c r="B444" s="289"/>
      <c r="C444" s="290"/>
      <c r="D444" s="130" t="s">
        <v>257</v>
      </c>
      <c r="E444" s="130"/>
      <c r="F444" s="130"/>
      <c r="G444" s="130"/>
      <c r="H444" s="109">
        <v>7</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9</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34</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v>
      </c>
      <c r="I453" s="94"/>
      <c r="J453" s="94"/>
      <c r="K453" s="94"/>
      <c r="L453" s="94"/>
      <c r="M453" s="94"/>
      <c r="N453" s="94"/>
      <c r="O453" s="94"/>
      <c r="P453" s="49" t="s">
        <v>484</v>
      </c>
    </row>
    <row r="454" spans="2:20" ht="20.100000000000001" customHeight="1">
      <c r="B454" s="186" t="s">
        <v>266</v>
      </c>
      <c r="C454" s="130"/>
      <c r="D454" s="130"/>
      <c r="E454" s="130"/>
      <c r="F454" s="130"/>
      <c r="G454" s="130"/>
      <c r="H454" s="109">
        <v>47</v>
      </c>
      <c r="I454" s="117"/>
      <c r="J454" s="117"/>
      <c r="K454" s="117"/>
      <c r="L454" s="117"/>
      <c r="M454" s="117"/>
      <c r="N454" s="117"/>
      <c r="O454" s="117"/>
      <c r="P454" s="37" t="s">
        <v>476</v>
      </c>
    </row>
    <row r="455" spans="2:20" ht="20.100000000000001" customHeight="1">
      <c r="B455" s="186" t="s">
        <v>267</v>
      </c>
      <c r="C455" s="130"/>
      <c r="D455" s="130"/>
      <c r="E455" s="130"/>
      <c r="F455" s="130"/>
      <c r="G455" s="130"/>
      <c r="H455" s="109">
        <v>97</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3</v>
      </c>
      <c r="I462" s="117"/>
      <c r="J462" s="117"/>
      <c r="K462" s="117"/>
      <c r="L462" s="117"/>
      <c r="M462" s="117"/>
      <c r="N462" s="117"/>
      <c r="O462" s="117"/>
      <c r="P462" s="37" t="s">
        <v>478</v>
      </c>
    </row>
    <row r="463" spans="2:20" ht="20.100000000000001" customHeight="1">
      <c r="B463" s="283"/>
      <c r="C463" s="284"/>
      <c r="D463" s="284"/>
      <c r="E463" s="130" t="s">
        <v>414</v>
      </c>
      <c r="F463" s="130"/>
      <c r="G463" s="130"/>
      <c r="H463" s="109">
        <v>12</v>
      </c>
      <c r="I463" s="117"/>
      <c r="J463" s="117"/>
      <c r="K463" s="117"/>
      <c r="L463" s="117"/>
      <c r="M463" s="117"/>
      <c r="N463" s="117"/>
      <c r="O463" s="117"/>
      <c r="P463" s="37" t="s">
        <v>478</v>
      </c>
    </row>
    <row r="464" spans="2:20" ht="20.100000000000001" customHeight="1">
      <c r="B464" s="283"/>
      <c r="C464" s="284"/>
      <c r="D464" s="284"/>
      <c r="E464" s="130" t="s">
        <v>71</v>
      </c>
      <c r="F464" s="130"/>
      <c r="G464" s="130"/>
      <c r="H464" s="109">
        <v>2</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2622</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2623</v>
      </c>
      <c r="I475" s="268"/>
      <c r="J475" s="268"/>
      <c r="K475" s="268"/>
      <c r="L475" s="268"/>
      <c r="M475" s="268"/>
      <c r="N475" s="268"/>
      <c r="O475" s="268"/>
      <c r="P475" s="269"/>
    </row>
    <row r="476" spans="1:20" ht="20.100000000000001" customHeight="1">
      <c r="B476" s="280"/>
      <c r="C476" s="101" t="s">
        <v>14</v>
      </c>
      <c r="D476" s="102"/>
      <c r="E476" s="102"/>
      <c r="F476" s="102"/>
      <c r="G476" s="103"/>
      <c r="H476" s="217" t="s">
        <v>2543</v>
      </c>
      <c r="I476" s="132"/>
      <c r="J476" s="35" t="s">
        <v>468</v>
      </c>
      <c r="K476" s="132" t="s">
        <v>2598</v>
      </c>
      <c r="L476" s="132"/>
      <c r="M476" s="35" t="s">
        <v>468</v>
      </c>
      <c r="N476" s="132" t="s">
        <v>2599</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t="s">
        <v>2571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2572</v>
      </c>
      <c r="I482" s="268"/>
      <c r="J482" s="268"/>
      <c r="K482" s="268"/>
      <c r="L482" s="268"/>
      <c r="M482" s="268"/>
      <c r="N482" s="268"/>
      <c r="O482" s="268"/>
      <c r="P482" s="269"/>
    </row>
    <row r="483" spans="2:16" ht="20.100000000000001" customHeight="1">
      <c r="B483" s="273"/>
      <c r="C483" s="101" t="s">
        <v>14</v>
      </c>
      <c r="D483" s="102"/>
      <c r="E483" s="102"/>
      <c r="F483" s="102"/>
      <c r="G483" s="103"/>
      <c r="H483" s="217" t="s">
        <v>2534</v>
      </c>
      <c r="I483" s="132"/>
      <c r="J483" s="35" t="s">
        <v>468</v>
      </c>
      <c r="K483" s="132" t="s">
        <v>2535</v>
      </c>
      <c r="L483" s="132"/>
      <c r="M483" s="35" t="s">
        <v>468</v>
      </c>
      <c r="N483" s="132" t="s">
        <v>2536</v>
      </c>
      <c r="O483" s="132"/>
      <c r="P483" s="133"/>
    </row>
    <row r="484" spans="2:16" ht="20.100000000000001" customHeight="1">
      <c r="B484" s="273"/>
      <c r="C484" s="134" t="s">
        <v>280</v>
      </c>
      <c r="D484" s="112"/>
      <c r="E484" s="113"/>
      <c r="F484" s="137" t="s">
        <v>281</v>
      </c>
      <c r="G484" s="138"/>
      <c r="H484" s="23">
        <v>6</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2573</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2574</v>
      </c>
      <c r="I489" s="268"/>
      <c r="J489" s="268"/>
      <c r="K489" s="268"/>
      <c r="L489" s="268"/>
      <c r="M489" s="268"/>
      <c r="N489" s="268"/>
      <c r="O489" s="268"/>
      <c r="P489" s="269"/>
    </row>
    <row r="490" spans="2:16" ht="20.100000000000001" customHeight="1">
      <c r="B490" s="273"/>
      <c r="C490" s="101" t="s">
        <v>14</v>
      </c>
      <c r="D490" s="102"/>
      <c r="E490" s="102"/>
      <c r="F490" s="102"/>
      <c r="G490" s="103"/>
      <c r="H490" s="217" t="s">
        <v>2543</v>
      </c>
      <c r="I490" s="132"/>
      <c r="J490" s="35" t="s">
        <v>468</v>
      </c>
      <c r="K490" s="132" t="s">
        <v>2575</v>
      </c>
      <c r="L490" s="132"/>
      <c r="M490" s="35" t="s">
        <v>468</v>
      </c>
      <c r="N490" s="132" t="s">
        <v>2576</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2624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2625</v>
      </c>
      <c r="I496" s="268"/>
      <c r="J496" s="268"/>
      <c r="K496" s="268"/>
      <c r="L496" s="268"/>
      <c r="M496" s="268"/>
      <c r="N496" s="268"/>
      <c r="O496" s="268"/>
      <c r="P496" s="269"/>
    </row>
    <row r="497" spans="2:20" ht="20.100000000000001" customHeight="1">
      <c r="B497" s="273"/>
      <c r="C497" s="101" t="s">
        <v>14</v>
      </c>
      <c r="D497" s="102"/>
      <c r="E497" s="102"/>
      <c r="F497" s="102"/>
      <c r="G497" s="103"/>
      <c r="H497" s="217" t="s">
        <v>2543</v>
      </c>
      <c r="I497" s="132"/>
      <c r="J497" s="35" t="s">
        <v>468</v>
      </c>
      <c r="K497" s="132" t="s">
        <v>2575</v>
      </c>
      <c r="L497" s="132"/>
      <c r="M497" s="35" t="s">
        <v>468</v>
      </c>
      <c r="N497" s="132" t="s">
        <v>2626</v>
      </c>
      <c r="O497" s="132"/>
      <c r="P497" s="133"/>
    </row>
    <row r="498" spans="2:20" ht="20.100000000000001" customHeight="1">
      <c r="B498" s="273"/>
      <c r="C498" s="134" t="s">
        <v>280</v>
      </c>
      <c r="D498" s="112"/>
      <c r="E498" s="113"/>
      <c r="F498" s="137" t="s">
        <v>281</v>
      </c>
      <c r="G498" s="138"/>
      <c r="H498" s="23">
        <v>8</v>
      </c>
      <c r="I498" s="35" t="s">
        <v>485</v>
      </c>
      <c r="J498" s="24">
        <v>45</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2624</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2578</v>
      </c>
      <c r="I503" s="268"/>
      <c r="J503" s="268"/>
      <c r="K503" s="268"/>
      <c r="L503" s="268"/>
      <c r="M503" s="268"/>
      <c r="N503" s="268"/>
      <c r="O503" s="268"/>
      <c r="P503" s="269"/>
    </row>
    <row r="504" spans="2:20" ht="20.100000000000001" customHeight="1">
      <c r="B504" s="273"/>
      <c r="C504" s="101" t="s">
        <v>14</v>
      </c>
      <c r="D504" s="102"/>
      <c r="E504" s="102"/>
      <c r="F504" s="102"/>
      <c r="G504" s="103"/>
      <c r="H504" s="217" t="s">
        <v>2543</v>
      </c>
      <c r="I504" s="132"/>
      <c r="J504" s="35" t="s">
        <v>468</v>
      </c>
      <c r="K504" s="132" t="s">
        <v>2579</v>
      </c>
      <c r="L504" s="132"/>
      <c r="M504" s="35" t="s">
        <v>468</v>
      </c>
      <c r="N504" s="132" t="s">
        <v>2580</v>
      </c>
      <c r="O504" s="132"/>
      <c r="P504" s="133"/>
    </row>
    <row r="505" spans="2:20" ht="20.100000000000001"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2577</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2548</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2581</v>
      </c>
      <c r="M513" s="105"/>
      <c r="N513" s="105"/>
      <c r="O513" s="106"/>
      <c r="P513" s="107"/>
    </row>
    <row r="514" spans="2:20" ht="20.100000000000001" customHeight="1">
      <c r="B514" s="111" t="s">
        <v>287</v>
      </c>
      <c r="C514" s="112"/>
      <c r="D514" s="112"/>
      <c r="E514" s="112"/>
      <c r="F514" s="112"/>
      <c r="G514" s="113"/>
      <c r="H514" s="109" t="s">
        <v>2548</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2627</v>
      </c>
      <c r="M516" s="105"/>
      <c r="N516" s="105"/>
      <c r="O516" s="106"/>
      <c r="P516" s="107"/>
    </row>
    <row r="517" spans="2:20" ht="20.100000000000001" customHeight="1" thickBot="1">
      <c r="B517" s="238" t="s">
        <v>288</v>
      </c>
      <c r="C517" s="239"/>
      <c r="D517" s="239"/>
      <c r="E517" s="239"/>
      <c r="F517" s="239"/>
      <c r="G517" s="239"/>
      <c r="H517" s="128" t="s">
        <v>2548</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2548</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2582</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2548</v>
      </c>
      <c r="K523" s="108"/>
      <c r="L523" s="108"/>
      <c r="M523" s="108"/>
      <c r="N523" s="108"/>
      <c r="O523" s="109"/>
      <c r="P523" s="110"/>
      <c r="S523" s="15" t="str">
        <f>IF($F$520=MST!$I$6,IF(J523="","未記入",""),"")</f>
        <v/>
      </c>
    </row>
    <row r="524" spans="2:20" ht="20.100000000000001" customHeight="1">
      <c r="B524" s="111" t="s">
        <v>2503</v>
      </c>
      <c r="C524" s="112"/>
      <c r="D524" s="112"/>
      <c r="E524" s="113"/>
      <c r="F524" s="109" t="s">
        <v>2547</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2583</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2583</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2583</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2583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2584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2548</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2548</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2548</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2548</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2548</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2548</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2548</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2548</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2548</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2548</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2548</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2548</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2548</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2548</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2547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2548</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2547</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scale="10" orientation="portrait" horizontalDpi="1200" verticalDpi="1200" r:id="rId1"/>
  <headerFooter>
    <oddFooter>&amp;C&amp;"ＭＳ 明朝,標準"&amp;P</oddFooter>
  </headerFooter>
  <rowBreaks count="30" manualBreakCount="30">
    <brk id="28" max="15" man="1"/>
    <brk id="52" max="15" man="1"/>
    <brk id="79" max="15" man="1"/>
    <brk id="104" max="15" man="1"/>
    <brk id="129" max="15" man="1"/>
    <brk id="142" max="15" man="1"/>
    <brk id="170" max="15" man="1"/>
    <brk id="195" max="15" man="1"/>
    <brk id="206" max="15" man="1"/>
    <brk id="218" max="15" man="1"/>
    <brk id="230" max="15" man="1"/>
    <brk id="241" max="15" man="1"/>
    <brk id="258" max="15" man="1"/>
    <brk id="272" max="15" man="1"/>
    <brk id="306" max="15" man="1"/>
    <brk id="336" max="15" man="1"/>
    <brk id="356" max="15" man="1"/>
    <brk id="373" max="15" man="1"/>
    <brk id="400" max="15" man="1"/>
    <brk id="407" max="15" man="1"/>
    <brk id="415" max="15" man="1"/>
    <brk id="422" max="15" man="1"/>
    <brk id="428" max="15" man="1"/>
    <brk id="458" max="15" man="1"/>
    <brk id="480" max="15" man="1"/>
    <brk id="509" max="15" man="1"/>
    <brk id="535" max="15" man="1"/>
    <brk id="555" max="15" man="1"/>
    <brk id="579"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tabSelected="1" view="pageBreakPreview" topLeftCell="A57" zoomScaleNormal="85" zoomScaleSheetLayoutView="100" workbookViewId="0">
      <selection activeCell="F565" sqref="F565:P56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0" t="s">
        <v>404</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493</v>
      </c>
      <c r="I2" s="532"/>
      <c r="J2" s="536" t="s">
        <v>463</v>
      </c>
      <c r="K2" s="536"/>
      <c r="L2" s="536"/>
      <c r="M2" s="536" t="s">
        <v>25</v>
      </c>
      <c r="N2" s="536"/>
      <c r="O2" s="536"/>
      <c r="P2" s="536"/>
      <c r="Q2" s="536"/>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t="s">
        <v>2358</v>
      </c>
      <c r="I4" s="498"/>
      <c r="J4" s="499" t="s">
        <v>2628</v>
      </c>
      <c r="K4" s="500"/>
      <c r="L4" s="500"/>
      <c r="M4" s="499" t="s">
        <v>2595</v>
      </c>
      <c r="N4" s="500"/>
      <c r="O4" s="500"/>
      <c r="P4" s="500"/>
      <c r="Q4" s="500"/>
      <c r="R4" s="65" t="s">
        <v>2558</v>
      </c>
      <c r="S4" s="25"/>
      <c r="T4" s="12"/>
    </row>
    <row r="5" spans="1:23" ht="50.1" customHeight="1">
      <c r="B5" s="528"/>
      <c r="C5" s="507" t="s">
        <v>308</v>
      </c>
      <c r="D5" s="507"/>
      <c r="E5" s="507"/>
      <c r="F5" s="507"/>
      <c r="G5" s="507"/>
      <c r="H5" s="497" t="s">
        <v>2359</v>
      </c>
      <c r="I5" s="498"/>
      <c r="J5" s="499"/>
      <c r="K5" s="500"/>
      <c r="L5" s="500"/>
      <c r="M5" s="499"/>
      <c r="N5" s="500"/>
      <c r="O5" s="500"/>
      <c r="P5" s="500"/>
      <c r="Q5" s="500"/>
      <c r="R5" s="65"/>
      <c r="S5" s="25"/>
    </row>
    <row r="6" spans="1:23" ht="50.1" customHeight="1">
      <c r="B6" s="528"/>
      <c r="C6" s="507" t="s">
        <v>309</v>
      </c>
      <c r="D6" s="507"/>
      <c r="E6" s="507"/>
      <c r="F6" s="507"/>
      <c r="G6" s="507"/>
      <c r="H6" s="497" t="s">
        <v>2358</v>
      </c>
      <c r="I6" s="498"/>
      <c r="J6" s="499" t="s">
        <v>2629</v>
      </c>
      <c r="K6" s="500"/>
      <c r="L6" s="500"/>
      <c r="M6" s="499" t="s">
        <v>2595</v>
      </c>
      <c r="N6" s="500"/>
      <c r="O6" s="500"/>
      <c r="P6" s="500"/>
      <c r="Q6" s="500"/>
      <c r="R6" s="65" t="s">
        <v>2558</v>
      </c>
      <c r="S6" s="25"/>
    </row>
    <row r="7" spans="1:23" ht="50.1" customHeight="1">
      <c r="B7" s="528"/>
      <c r="C7" s="507" t="s">
        <v>310</v>
      </c>
      <c r="D7" s="507"/>
      <c r="E7" s="507"/>
      <c r="F7" s="507"/>
      <c r="G7" s="507"/>
      <c r="H7" s="497" t="s">
        <v>2359</v>
      </c>
      <c r="I7" s="498"/>
      <c r="J7" s="499"/>
      <c r="K7" s="500"/>
      <c r="L7" s="500"/>
      <c r="M7" s="499"/>
      <c r="N7" s="500"/>
      <c r="O7" s="500"/>
      <c r="P7" s="500"/>
      <c r="Q7" s="500"/>
      <c r="R7" s="65"/>
      <c r="S7" s="25"/>
    </row>
    <row r="8" spans="1:23" ht="50.1" customHeight="1">
      <c r="B8" s="528"/>
      <c r="C8" s="507" t="s">
        <v>311</v>
      </c>
      <c r="D8" s="507"/>
      <c r="E8" s="507"/>
      <c r="F8" s="507"/>
      <c r="G8" s="507"/>
      <c r="H8" s="497" t="s">
        <v>2359</v>
      </c>
      <c r="I8" s="498"/>
      <c r="J8" s="499"/>
      <c r="K8" s="500"/>
      <c r="L8" s="500"/>
      <c r="M8" s="499"/>
      <c r="N8" s="500"/>
      <c r="O8" s="500"/>
      <c r="P8" s="500"/>
      <c r="Q8" s="500"/>
      <c r="R8" s="65"/>
      <c r="S8" s="25"/>
    </row>
    <row r="9" spans="1:23" ht="50.1" customHeight="1">
      <c r="B9" s="528"/>
      <c r="C9" s="507" t="s">
        <v>312</v>
      </c>
      <c r="D9" s="507"/>
      <c r="E9" s="507"/>
      <c r="F9" s="507"/>
      <c r="G9" s="507"/>
      <c r="H9" s="497" t="s">
        <v>2359</v>
      </c>
      <c r="I9" s="498"/>
      <c r="J9" s="499"/>
      <c r="K9" s="500"/>
      <c r="L9" s="500"/>
      <c r="M9" s="499"/>
      <c r="N9" s="500"/>
      <c r="O9" s="500"/>
      <c r="P9" s="500"/>
      <c r="Q9" s="500"/>
      <c r="R9" s="65"/>
      <c r="S9" s="25"/>
    </row>
    <row r="10" spans="1:23" ht="50.1" customHeight="1">
      <c r="B10" s="528"/>
      <c r="C10" s="507" t="s">
        <v>313</v>
      </c>
      <c r="D10" s="507"/>
      <c r="E10" s="507"/>
      <c r="F10" s="507"/>
      <c r="G10" s="507"/>
      <c r="H10" s="497" t="s">
        <v>2359</v>
      </c>
      <c r="I10" s="498"/>
      <c r="J10" s="499"/>
      <c r="K10" s="500"/>
      <c r="L10" s="500"/>
      <c r="M10" s="499"/>
      <c r="N10" s="500"/>
      <c r="O10" s="500"/>
      <c r="P10" s="500"/>
      <c r="Q10" s="500"/>
      <c r="R10" s="65"/>
      <c r="S10" s="25"/>
    </row>
    <row r="11" spans="1:23" ht="50.1" customHeight="1">
      <c r="B11" s="528"/>
      <c r="C11" s="507" t="s">
        <v>314</v>
      </c>
      <c r="D11" s="507"/>
      <c r="E11" s="507"/>
      <c r="F11" s="507"/>
      <c r="G11" s="507"/>
      <c r="H11" s="497" t="s">
        <v>2359</v>
      </c>
      <c r="I11" s="498"/>
      <c r="J11" s="499"/>
      <c r="K11" s="500"/>
      <c r="L11" s="500"/>
      <c r="M11" s="499"/>
      <c r="N11" s="500"/>
      <c r="O11" s="500"/>
      <c r="P11" s="500"/>
      <c r="Q11" s="500"/>
      <c r="R11" s="65"/>
      <c r="S11" s="25"/>
    </row>
    <row r="12" spans="1:23" ht="50.1" customHeight="1">
      <c r="B12" s="528"/>
      <c r="C12" s="507" t="s">
        <v>315</v>
      </c>
      <c r="D12" s="507"/>
      <c r="E12" s="507"/>
      <c r="F12" s="507"/>
      <c r="G12" s="507"/>
      <c r="H12" s="497" t="s">
        <v>2359</v>
      </c>
      <c r="I12" s="498"/>
      <c r="J12" s="499"/>
      <c r="K12" s="500"/>
      <c r="L12" s="500"/>
      <c r="M12" s="499"/>
      <c r="N12" s="500"/>
      <c r="O12" s="500"/>
      <c r="P12" s="500"/>
      <c r="Q12" s="500"/>
      <c r="R12" s="65"/>
      <c r="S12" s="25"/>
    </row>
    <row r="13" spans="1:23" ht="50.1" customHeight="1">
      <c r="B13" s="528"/>
      <c r="C13" s="507" t="s">
        <v>316</v>
      </c>
      <c r="D13" s="507"/>
      <c r="E13" s="507"/>
      <c r="F13" s="507"/>
      <c r="G13" s="507"/>
      <c r="H13" s="497" t="s">
        <v>2359</v>
      </c>
      <c r="I13" s="498"/>
      <c r="J13" s="499"/>
      <c r="K13" s="500"/>
      <c r="L13" s="500"/>
      <c r="M13" s="499"/>
      <c r="N13" s="500"/>
      <c r="O13" s="500"/>
      <c r="P13" s="500"/>
      <c r="Q13" s="500"/>
      <c r="R13" s="65"/>
      <c r="S13" s="25"/>
    </row>
    <row r="14" spans="1:23" ht="50.1" customHeight="1">
      <c r="B14" s="528"/>
      <c r="C14" s="507" t="s">
        <v>317</v>
      </c>
      <c r="D14" s="507"/>
      <c r="E14" s="507"/>
      <c r="F14" s="507"/>
      <c r="G14" s="507"/>
      <c r="H14" s="497" t="s">
        <v>2359</v>
      </c>
      <c r="I14" s="498"/>
      <c r="J14" s="499"/>
      <c r="K14" s="500"/>
      <c r="L14" s="500"/>
      <c r="M14" s="499"/>
      <c r="N14" s="500"/>
      <c r="O14" s="500"/>
      <c r="P14" s="500"/>
      <c r="Q14" s="500"/>
      <c r="R14" s="65"/>
      <c r="S14" s="25"/>
    </row>
    <row r="15" spans="1:23" ht="50.1" customHeight="1" thickBot="1">
      <c r="B15" s="529"/>
      <c r="C15" s="537" t="s">
        <v>318</v>
      </c>
      <c r="D15" s="537"/>
      <c r="E15" s="537"/>
      <c r="F15" s="537"/>
      <c r="G15" s="537"/>
      <c r="H15" s="501" t="s">
        <v>2359</v>
      </c>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t="s">
        <v>2359</v>
      </c>
      <c r="I17" s="498"/>
      <c r="J17" s="499"/>
      <c r="K17" s="500"/>
      <c r="L17" s="500"/>
      <c r="M17" s="499"/>
      <c r="N17" s="500"/>
      <c r="O17" s="500"/>
      <c r="P17" s="500"/>
      <c r="Q17" s="500"/>
      <c r="R17" s="65"/>
      <c r="S17" s="25"/>
    </row>
    <row r="18" spans="2:19" ht="50.1" customHeight="1">
      <c r="B18" s="59"/>
      <c r="C18" s="507" t="s">
        <v>341</v>
      </c>
      <c r="D18" s="507"/>
      <c r="E18" s="507"/>
      <c r="F18" s="507"/>
      <c r="G18" s="507"/>
      <c r="H18" s="497" t="s">
        <v>2359</v>
      </c>
      <c r="I18" s="498"/>
      <c r="J18" s="499"/>
      <c r="K18" s="500"/>
      <c r="L18" s="500"/>
      <c r="M18" s="499"/>
      <c r="N18" s="500"/>
      <c r="O18" s="500"/>
      <c r="P18" s="500"/>
      <c r="Q18" s="500"/>
      <c r="R18" s="65"/>
      <c r="S18" s="25"/>
    </row>
    <row r="19" spans="2:19" ht="50.1" customHeight="1">
      <c r="B19" s="59"/>
      <c r="C19" s="533" t="s">
        <v>405</v>
      </c>
      <c r="D19" s="534"/>
      <c r="E19" s="534"/>
      <c r="F19" s="534"/>
      <c r="G19" s="535"/>
      <c r="H19" s="497" t="s">
        <v>2359</v>
      </c>
      <c r="I19" s="498"/>
      <c r="J19" s="499"/>
      <c r="K19" s="500"/>
      <c r="L19" s="500"/>
      <c r="M19" s="499"/>
      <c r="N19" s="500"/>
      <c r="O19" s="500"/>
      <c r="P19" s="500"/>
      <c r="Q19" s="500"/>
      <c r="R19" s="65"/>
      <c r="S19" s="25"/>
    </row>
    <row r="20" spans="2:19" ht="50.1" customHeight="1">
      <c r="B20" s="59"/>
      <c r="C20" s="507" t="s">
        <v>334</v>
      </c>
      <c r="D20" s="507"/>
      <c r="E20" s="507"/>
      <c r="F20" s="507"/>
      <c r="G20" s="507"/>
      <c r="H20" s="497" t="s">
        <v>2359</v>
      </c>
      <c r="I20" s="498"/>
      <c r="J20" s="499"/>
      <c r="K20" s="500"/>
      <c r="L20" s="500"/>
      <c r="M20" s="499"/>
      <c r="N20" s="500"/>
      <c r="O20" s="500"/>
      <c r="P20" s="500"/>
      <c r="Q20" s="500"/>
      <c r="R20" s="65"/>
      <c r="S20" s="25"/>
    </row>
    <row r="21" spans="2:19" ht="50.1" customHeight="1">
      <c r="B21" s="59"/>
      <c r="C21" s="507" t="s">
        <v>338</v>
      </c>
      <c r="D21" s="507"/>
      <c r="E21" s="507"/>
      <c r="F21" s="507"/>
      <c r="G21" s="507"/>
      <c r="H21" s="497" t="s">
        <v>2359</v>
      </c>
      <c r="I21" s="498"/>
      <c r="J21" s="499"/>
      <c r="K21" s="500"/>
      <c r="L21" s="500"/>
      <c r="M21" s="499"/>
      <c r="N21" s="500"/>
      <c r="O21" s="500"/>
      <c r="P21" s="500"/>
      <c r="Q21" s="500"/>
      <c r="R21" s="65"/>
      <c r="S21" s="25"/>
    </row>
    <row r="22" spans="2:19" ht="50.1" customHeight="1">
      <c r="B22" s="59"/>
      <c r="C22" s="507" t="s">
        <v>337</v>
      </c>
      <c r="D22" s="507"/>
      <c r="E22" s="507"/>
      <c r="F22" s="507"/>
      <c r="G22" s="507"/>
      <c r="H22" s="497" t="s">
        <v>2359</v>
      </c>
      <c r="I22" s="498"/>
      <c r="J22" s="499"/>
      <c r="K22" s="500"/>
      <c r="L22" s="500"/>
      <c r="M22" s="499"/>
      <c r="N22" s="500"/>
      <c r="O22" s="500"/>
      <c r="P22" s="500"/>
      <c r="Q22" s="500"/>
      <c r="R22" s="65"/>
      <c r="S22" s="25"/>
    </row>
    <row r="23" spans="2:19" ht="50.1" customHeight="1">
      <c r="B23" s="59"/>
      <c r="C23" s="507" t="s">
        <v>342</v>
      </c>
      <c r="D23" s="507"/>
      <c r="E23" s="507"/>
      <c r="F23" s="507"/>
      <c r="G23" s="507"/>
      <c r="H23" s="497" t="s">
        <v>2359</v>
      </c>
      <c r="I23" s="498"/>
      <c r="J23" s="499"/>
      <c r="K23" s="500"/>
      <c r="L23" s="500"/>
      <c r="M23" s="499"/>
      <c r="N23" s="500"/>
      <c r="O23" s="500"/>
      <c r="P23" s="500"/>
      <c r="Q23" s="500"/>
      <c r="R23" s="65"/>
      <c r="S23" s="25"/>
    </row>
    <row r="24" spans="2:19" ht="50.1" customHeight="1">
      <c r="B24" s="59"/>
      <c r="C24" s="507" t="s">
        <v>395</v>
      </c>
      <c r="D24" s="507"/>
      <c r="E24" s="507"/>
      <c r="F24" s="507"/>
      <c r="G24" s="507"/>
      <c r="H24" s="497" t="s">
        <v>2359</v>
      </c>
      <c r="I24" s="498"/>
      <c r="J24" s="499"/>
      <c r="K24" s="500"/>
      <c r="L24" s="500"/>
      <c r="M24" s="499"/>
      <c r="N24" s="500"/>
      <c r="O24" s="500"/>
      <c r="P24" s="500"/>
      <c r="Q24" s="500"/>
      <c r="R24" s="65"/>
      <c r="S24" s="25"/>
    </row>
    <row r="25" spans="2:19" ht="50.1" customHeight="1" thickBot="1">
      <c r="B25" s="59"/>
      <c r="C25" s="519" t="s">
        <v>339</v>
      </c>
      <c r="D25" s="519"/>
      <c r="E25" s="519"/>
      <c r="F25" s="519"/>
      <c r="G25" s="519"/>
      <c r="H25" s="501" t="s">
        <v>2359</v>
      </c>
      <c r="I25" s="502"/>
      <c r="J25" s="514"/>
      <c r="K25" s="515"/>
      <c r="L25" s="515"/>
      <c r="M25" s="514"/>
      <c r="N25" s="515"/>
      <c r="O25" s="515"/>
      <c r="P25" s="515"/>
      <c r="Q25" s="515"/>
      <c r="R25" s="66"/>
      <c r="S25" s="26"/>
    </row>
    <row r="26" spans="2:19" ht="50.1" customHeight="1" thickBot="1">
      <c r="B26" s="525" t="s">
        <v>320</v>
      </c>
      <c r="C26" s="526"/>
      <c r="D26" s="526"/>
      <c r="E26" s="526"/>
      <c r="F26" s="526"/>
      <c r="G26" s="526"/>
      <c r="H26" s="503" t="s">
        <v>2359</v>
      </c>
      <c r="I26" s="504"/>
      <c r="J26" s="523"/>
      <c r="K26" s="524"/>
      <c r="L26" s="524"/>
      <c r="M26" s="523"/>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t="s">
        <v>2359</v>
      </c>
      <c r="I28" s="498"/>
      <c r="J28" s="499"/>
      <c r="K28" s="500"/>
      <c r="L28" s="500"/>
      <c r="M28" s="499"/>
      <c r="N28" s="500"/>
      <c r="O28" s="500"/>
      <c r="P28" s="500"/>
      <c r="Q28" s="500"/>
      <c r="R28" s="65"/>
      <c r="S28" s="25"/>
    </row>
    <row r="29" spans="2:19" ht="50.1" customHeight="1">
      <c r="B29" s="59"/>
      <c r="C29" s="507" t="s">
        <v>323</v>
      </c>
      <c r="D29" s="507"/>
      <c r="E29" s="507"/>
      <c r="F29" s="507"/>
      <c r="G29" s="507"/>
      <c r="H29" s="497" t="s">
        <v>2359</v>
      </c>
      <c r="I29" s="498"/>
      <c r="J29" s="499"/>
      <c r="K29" s="500"/>
      <c r="L29" s="500"/>
      <c r="M29" s="499"/>
      <c r="N29" s="500"/>
      <c r="O29" s="500"/>
      <c r="P29" s="500"/>
      <c r="Q29" s="500"/>
      <c r="R29" s="65"/>
      <c r="S29" s="25"/>
    </row>
    <row r="30" spans="2:19" ht="50.1" customHeight="1">
      <c r="B30" s="59"/>
      <c r="C30" s="507" t="s">
        <v>324</v>
      </c>
      <c r="D30" s="507"/>
      <c r="E30" s="507"/>
      <c r="F30" s="507"/>
      <c r="G30" s="507"/>
      <c r="H30" s="497" t="s">
        <v>2359</v>
      </c>
      <c r="I30" s="498"/>
      <c r="J30" s="499"/>
      <c r="K30" s="500"/>
      <c r="L30" s="500"/>
      <c r="M30" s="499"/>
      <c r="N30" s="500"/>
      <c r="O30" s="500"/>
      <c r="P30" s="500"/>
      <c r="Q30" s="500"/>
      <c r="R30" s="65"/>
      <c r="S30" s="25"/>
    </row>
    <row r="31" spans="2:19" ht="50.1" customHeight="1">
      <c r="B31" s="59"/>
      <c r="C31" s="507" t="s">
        <v>325</v>
      </c>
      <c r="D31" s="507"/>
      <c r="E31" s="507"/>
      <c r="F31" s="507"/>
      <c r="G31" s="507"/>
      <c r="H31" s="497" t="s">
        <v>2359</v>
      </c>
      <c r="I31" s="498"/>
      <c r="J31" s="499"/>
      <c r="K31" s="500"/>
      <c r="L31" s="500"/>
      <c r="M31" s="499"/>
      <c r="N31" s="500"/>
      <c r="O31" s="500"/>
      <c r="P31" s="500"/>
      <c r="Q31" s="500"/>
      <c r="R31" s="65"/>
      <c r="S31" s="25"/>
    </row>
    <row r="32" spans="2:19" ht="50.1" customHeight="1">
      <c r="B32" s="59"/>
      <c r="C32" s="507" t="s">
        <v>326</v>
      </c>
      <c r="D32" s="507"/>
      <c r="E32" s="507"/>
      <c r="F32" s="507"/>
      <c r="G32" s="507"/>
      <c r="H32" s="497" t="s">
        <v>2359</v>
      </c>
      <c r="I32" s="498"/>
      <c r="J32" s="499"/>
      <c r="K32" s="500"/>
      <c r="L32" s="500"/>
      <c r="M32" s="499"/>
      <c r="N32" s="500"/>
      <c r="O32" s="500"/>
      <c r="P32" s="500"/>
      <c r="Q32" s="500"/>
      <c r="R32" s="65"/>
      <c r="S32" s="25"/>
    </row>
    <row r="33" spans="2:19" ht="50.1" customHeight="1">
      <c r="B33" s="59"/>
      <c r="C33" s="507" t="s">
        <v>327</v>
      </c>
      <c r="D33" s="507"/>
      <c r="E33" s="507"/>
      <c r="F33" s="507"/>
      <c r="G33" s="507"/>
      <c r="H33" s="497" t="s">
        <v>2359</v>
      </c>
      <c r="I33" s="498"/>
      <c r="J33" s="499"/>
      <c r="K33" s="500"/>
      <c r="L33" s="500"/>
      <c r="M33" s="499"/>
      <c r="N33" s="500"/>
      <c r="O33" s="500"/>
      <c r="P33" s="500"/>
      <c r="Q33" s="500"/>
      <c r="R33" s="65"/>
      <c r="S33" s="25"/>
    </row>
    <row r="34" spans="2:19" ht="50.1" customHeight="1">
      <c r="B34" s="59"/>
      <c r="C34" s="507" t="s">
        <v>328</v>
      </c>
      <c r="D34" s="507"/>
      <c r="E34" s="507"/>
      <c r="F34" s="507"/>
      <c r="G34" s="507"/>
      <c r="H34" s="497" t="s">
        <v>2359</v>
      </c>
      <c r="I34" s="498"/>
      <c r="J34" s="499"/>
      <c r="K34" s="500"/>
      <c r="L34" s="500"/>
      <c r="M34" s="499"/>
      <c r="N34" s="500"/>
      <c r="O34" s="500"/>
      <c r="P34" s="500"/>
      <c r="Q34" s="500"/>
      <c r="R34" s="65"/>
      <c r="S34" s="25"/>
    </row>
    <row r="35" spans="2:19" ht="50.1" customHeight="1">
      <c r="B35" s="59"/>
      <c r="C35" s="507" t="s">
        <v>329</v>
      </c>
      <c r="D35" s="507"/>
      <c r="E35" s="507"/>
      <c r="F35" s="507"/>
      <c r="G35" s="507"/>
      <c r="H35" s="497" t="s">
        <v>2359</v>
      </c>
      <c r="I35" s="498"/>
      <c r="J35" s="499"/>
      <c r="K35" s="500"/>
      <c r="L35" s="500"/>
      <c r="M35" s="499"/>
      <c r="N35" s="500"/>
      <c r="O35" s="500"/>
      <c r="P35" s="500"/>
      <c r="Q35" s="500"/>
      <c r="R35" s="65"/>
      <c r="S35" s="25"/>
    </row>
    <row r="36" spans="2:19" ht="50.1" customHeight="1">
      <c r="B36" s="59"/>
      <c r="C36" s="507" t="s">
        <v>331</v>
      </c>
      <c r="D36" s="507"/>
      <c r="E36" s="507"/>
      <c r="F36" s="507"/>
      <c r="G36" s="507"/>
      <c r="H36" s="497" t="s">
        <v>2359</v>
      </c>
      <c r="I36" s="498"/>
      <c r="J36" s="499"/>
      <c r="K36" s="500"/>
      <c r="L36" s="500"/>
      <c r="M36" s="499"/>
      <c r="N36" s="500"/>
      <c r="O36" s="500"/>
      <c r="P36" s="500"/>
      <c r="Q36" s="500"/>
      <c r="R36" s="65"/>
      <c r="S36" s="25"/>
    </row>
    <row r="37" spans="2:19" ht="50.1" customHeight="1" thickBot="1">
      <c r="B37" s="59"/>
      <c r="C37" s="519" t="s">
        <v>330</v>
      </c>
      <c r="D37" s="519"/>
      <c r="E37" s="519"/>
      <c r="F37" s="519"/>
      <c r="G37" s="519"/>
      <c r="H37" s="497" t="s">
        <v>2359</v>
      </c>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t="s">
        <v>2359</v>
      </c>
      <c r="I39" s="498"/>
      <c r="J39" s="499"/>
      <c r="K39" s="500"/>
      <c r="L39" s="500"/>
      <c r="M39" s="499"/>
      <c r="N39" s="500"/>
      <c r="O39" s="500"/>
      <c r="P39" s="500"/>
      <c r="Q39" s="500"/>
      <c r="R39" s="65"/>
      <c r="S39" s="25"/>
    </row>
    <row r="40" spans="2:19" ht="50.1" customHeight="1">
      <c r="B40" s="505"/>
      <c r="C40" s="507" t="s">
        <v>335</v>
      </c>
      <c r="D40" s="507"/>
      <c r="E40" s="507"/>
      <c r="F40" s="507"/>
      <c r="G40" s="507"/>
      <c r="H40" s="497" t="s">
        <v>2359</v>
      </c>
      <c r="I40" s="498"/>
      <c r="J40" s="499"/>
      <c r="K40" s="500"/>
      <c r="L40" s="500"/>
      <c r="M40" s="499"/>
      <c r="N40" s="500"/>
      <c r="O40" s="500"/>
      <c r="P40" s="500"/>
      <c r="Q40" s="500"/>
      <c r="R40" s="65"/>
      <c r="S40" s="25"/>
    </row>
    <row r="41" spans="2:19" ht="50.1" customHeight="1" thickBot="1">
      <c r="B41" s="505"/>
      <c r="C41" s="519" t="s">
        <v>336</v>
      </c>
      <c r="D41" s="519"/>
      <c r="E41" s="519"/>
      <c r="F41" s="519"/>
      <c r="G41" s="519"/>
      <c r="H41" s="501" t="s">
        <v>2359</v>
      </c>
      <c r="I41" s="502"/>
      <c r="J41" s="514"/>
      <c r="K41" s="515"/>
      <c r="L41" s="515"/>
      <c r="M41" s="514"/>
      <c r="N41" s="515"/>
      <c r="O41" s="515"/>
      <c r="P41" s="515"/>
      <c r="Q41" s="515"/>
      <c r="R41" s="66"/>
      <c r="S41" s="26"/>
    </row>
    <row r="42" spans="2:19" ht="50.1" customHeight="1" thickBot="1">
      <c r="B42" s="520" t="s">
        <v>343</v>
      </c>
      <c r="C42" s="521"/>
      <c r="D42" s="521"/>
      <c r="E42" s="521"/>
      <c r="F42" s="521"/>
      <c r="G42" s="522"/>
      <c r="H42" s="503" t="s">
        <v>2359</v>
      </c>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t="s">
        <v>2359</v>
      </c>
      <c r="I44" s="498"/>
      <c r="J44" s="499"/>
      <c r="K44" s="500"/>
      <c r="L44" s="500"/>
      <c r="M44" s="499"/>
      <c r="N44" s="500"/>
      <c r="O44" s="500"/>
      <c r="P44" s="500"/>
      <c r="Q44" s="500"/>
      <c r="R44" s="65"/>
      <c r="S44" s="25"/>
    </row>
    <row r="45" spans="2:19" ht="50.1" customHeight="1">
      <c r="B45" s="505"/>
      <c r="C45" s="507" t="s">
        <v>346</v>
      </c>
      <c r="D45" s="507"/>
      <c r="E45" s="507"/>
      <c r="F45" s="507"/>
      <c r="G45" s="507"/>
      <c r="H45" s="497" t="s">
        <v>2359</v>
      </c>
      <c r="I45" s="498"/>
      <c r="J45" s="499"/>
      <c r="K45" s="500"/>
      <c r="L45" s="500"/>
      <c r="M45" s="499"/>
      <c r="N45" s="500"/>
      <c r="O45" s="500"/>
      <c r="P45" s="500"/>
      <c r="Q45" s="500"/>
      <c r="R45" s="65"/>
      <c r="S45" s="25"/>
    </row>
    <row r="46" spans="2:19" ht="50.1" customHeight="1" thickBot="1">
      <c r="B46" s="505"/>
      <c r="C46" s="516" t="s">
        <v>402</v>
      </c>
      <c r="D46" s="516"/>
      <c r="E46" s="516"/>
      <c r="F46" s="516"/>
      <c r="G46" s="516"/>
      <c r="H46" s="497" t="s">
        <v>2359</v>
      </c>
      <c r="I46" s="498"/>
      <c r="J46" s="517"/>
      <c r="K46" s="518"/>
      <c r="L46" s="518"/>
      <c r="M46" s="517"/>
      <c r="N46" s="518"/>
      <c r="O46" s="518"/>
      <c r="P46" s="518"/>
      <c r="Q46" s="518"/>
      <c r="R46" s="65"/>
      <c r="S46" s="25"/>
    </row>
    <row r="47" spans="2:19" ht="20.100000000000001" customHeight="1">
      <c r="B47" s="494" t="s">
        <v>406</v>
      </c>
      <c r="C47" s="495"/>
      <c r="D47" s="495"/>
      <c r="E47" s="495"/>
      <c r="F47" s="495"/>
      <c r="G47" s="495"/>
      <c r="H47" s="495"/>
      <c r="I47" s="495"/>
      <c r="J47" s="495"/>
      <c r="K47" s="495"/>
      <c r="L47" s="495"/>
      <c r="M47" s="495"/>
      <c r="N47" s="495"/>
      <c r="O47" s="495"/>
      <c r="P47" s="495"/>
      <c r="Q47" s="495"/>
      <c r="R47" s="495"/>
      <c r="S47" s="496"/>
    </row>
    <row r="48" spans="2:19" ht="50.1" customHeight="1">
      <c r="B48" s="505"/>
      <c r="C48" s="507" t="s">
        <v>407</v>
      </c>
      <c r="D48" s="507"/>
      <c r="E48" s="507"/>
      <c r="F48" s="507"/>
      <c r="G48" s="507"/>
      <c r="H48" s="497" t="s">
        <v>2359</v>
      </c>
      <c r="I48" s="498"/>
      <c r="J48" s="499"/>
      <c r="K48" s="500"/>
      <c r="L48" s="500"/>
      <c r="M48" s="499"/>
      <c r="N48" s="500"/>
      <c r="O48" s="500"/>
      <c r="P48" s="500"/>
      <c r="Q48" s="500"/>
      <c r="R48" s="65"/>
      <c r="S48" s="25"/>
    </row>
    <row r="49" spans="2:19" ht="50.1" customHeight="1">
      <c r="B49" s="505"/>
      <c r="C49" s="507" t="s">
        <v>408</v>
      </c>
      <c r="D49" s="507"/>
      <c r="E49" s="507"/>
      <c r="F49" s="507"/>
      <c r="G49" s="507"/>
      <c r="H49" s="497" t="s">
        <v>2359</v>
      </c>
      <c r="I49" s="498"/>
      <c r="J49" s="499"/>
      <c r="K49" s="500"/>
      <c r="L49" s="500"/>
      <c r="M49" s="499"/>
      <c r="N49" s="500"/>
      <c r="O49" s="500"/>
      <c r="P49" s="500"/>
      <c r="Q49" s="500"/>
      <c r="R49" s="65"/>
      <c r="S49" s="25"/>
    </row>
    <row r="50" spans="2:19" ht="50.1" customHeight="1" thickBot="1">
      <c r="B50" s="506"/>
      <c r="C50" s="537" t="s">
        <v>409</v>
      </c>
      <c r="D50" s="537"/>
      <c r="E50" s="537"/>
      <c r="F50" s="537"/>
      <c r="G50" s="537"/>
      <c r="H50" s="501" t="s">
        <v>2359</v>
      </c>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M1" zoomScaleNormal="85" zoomScaleSheetLayoutView="100" workbookViewId="0">
      <selection activeCell="F565" sqref="F565:P56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c r="AF2" s="585"/>
      <c r="AG2" s="585"/>
      <c r="AH2" s="585"/>
      <c r="AI2" s="585"/>
      <c r="AJ2" s="585"/>
      <c r="AK2" s="585"/>
      <c r="AL2" s="585"/>
      <c r="AM2" s="585"/>
      <c r="AN2" s="586"/>
      <c r="AQ2" s="15" t="str">
        <f>IF($AE$2="","未記入","")</f>
        <v>未記入</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1"/>
      <c r="C5" s="451"/>
      <c r="D5" s="451"/>
      <c r="E5" s="451"/>
      <c r="F5" s="451"/>
      <c r="G5" s="451"/>
      <c r="H5" s="451"/>
      <c r="I5" s="451"/>
      <c r="J5" s="583"/>
      <c r="K5" s="583"/>
      <c r="L5" s="583"/>
      <c r="M5" s="583"/>
      <c r="N5" s="583"/>
      <c r="O5" s="583"/>
      <c r="P5" s="576"/>
      <c r="Q5" s="576"/>
      <c r="R5" s="576"/>
      <c r="S5" s="576"/>
      <c r="T5" s="576"/>
      <c r="U5" s="576"/>
      <c r="V5" s="257"/>
      <c r="W5" s="257"/>
      <c r="X5" s="257"/>
      <c r="Y5" s="257"/>
      <c r="Z5" s="257"/>
      <c r="AA5" s="257"/>
      <c r="AB5" s="257" t="s">
        <v>352</v>
      </c>
      <c r="AC5" s="257"/>
      <c r="AD5" s="257"/>
      <c r="AE5" s="451"/>
      <c r="AF5" s="451"/>
      <c r="AG5" s="451"/>
      <c r="AH5" s="451"/>
      <c r="AI5" s="451"/>
      <c r="AJ5" s="451"/>
      <c r="AK5" s="451"/>
      <c r="AL5" s="451"/>
      <c r="AM5" s="451"/>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50000000000003" customHeight="1">
      <c r="A7" s="546"/>
      <c r="B7" s="555" t="s">
        <v>359</v>
      </c>
      <c r="C7" s="555"/>
      <c r="D7" s="555"/>
      <c r="E7" s="555"/>
      <c r="F7" s="555"/>
      <c r="G7" s="555"/>
      <c r="H7" s="555"/>
      <c r="I7" s="555"/>
      <c r="J7" s="549"/>
      <c r="K7" s="550"/>
      <c r="L7" s="550"/>
      <c r="M7" s="550"/>
      <c r="N7" s="550"/>
      <c r="O7" s="551"/>
      <c r="P7" s="549" t="s">
        <v>2548</v>
      </c>
      <c r="Q7" s="550"/>
      <c r="R7" s="550"/>
      <c r="S7" s="550"/>
      <c r="T7" s="550"/>
      <c r="U7" s="551"/>
      <c r="V7" s="592" t="s">
        <v>2558</v>
      </c>
      <c r="W7" s="592"/>
      <c r="X7" s="592"/>
      <c r="Y7" s="592"/>
      <c r="Z7" s="592"/>
      <c r="AA7" s="592"/>
      <c r="AB7" s="590"/>
      <c r="AC7" s="591"/>
      <c r="AD7" s="591"/>
      <c r="AE7" s="590"/>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c r="K8" s="553"/>
      <c r="L8" s="553"/>
      <c r="M8" s="553"/>
      <c r="N8" s="553"/>
      <c r="O8" s="554"/>
      <c r="P8" s="552" t="s">
        <v>2548</v>
      </c>
      <c r="Q8" s="553"/>
      <c r="R8" s="553"/>
      <c r="S8" s="553"/>
      <c r="T8" s="553"/>
      <c r="U8" s="554"/>
      <c r="V8" s="548" t="s">
        <v>2558</v>
      </c>
      <c r="W8" s="548"/>
      <c r="X8" s="548"/>
      <c r="Y8" s="548"/>
      <c r="Z8" s="548"/>
      <c r="AA8" s="548"/>
      <c r="AB8" s="557"/>
      <c r="AC8" s="558"/>
      <c r="AD8" s="558"/>
      <c r="AE8" s="557"/>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t="s">
        <v>2548</v>
      </c>
      <c r="Q9" s="553"/>
      <c r="R9" s="553"/>
      <c r="S9" s="553"/>
      <c r="T9" s="553"/>
      <c r="U9" s="554"/>
      <c r="V9" s="548"/>
      <c r="W9" s="548"/>
      <c r="X9" s="548"/>
      <c r="Y9" s="548" t="s">
        <v>2558</v>
      </c>
      <c r="Z9" s="548"/>
      <c r="AA9" s="548"/>
      <c r="AB9" s="557" t="s">
        <v>2586</v>
      </c>
      <c r="AC9" s="558"/>
      <c r="AD9" s="558"/>
      <c r="AE9" s="557" t="s">
        <v>2585</v>
      </c>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c r="K10" s="553"/>
      <c r="L10" s="553"/>
      <c r="M10" s="553"/>
      <c r="N10" s="553"/>
      <c r="O10" s="554"/>
      <c r="P10" s="552" t="s">
        <v>2548</v>
      </c>
      <c r="Q10" s="553"/>
      <c r="R10" s="553"/>
      <c r="S10" s="553"/>
      <c r="T10" s="553"/>
      <c r="U10" s="554"/>
      <c r="V10" s="548" t="s">
        <v>2558</v>
      </c>
      <c r="W10" s="548"/>
      <c r="X10" s="548"/>
      <c r="Y10" s="548"/>
      <c r="Z10" s="548"/>
      <c r="AA10" s="548"/>
      <c r="AB10" s="557"/>
      <c r="AC10" s="558"/>
      <c r="AD10" s="558"/>
      <c r="AE10" s="557"/>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c r="K11" s="553"/>
      <c r="L11" s="553"/>
      <c r="M11" s="553"/>
      <c r="N11" s="553"/>
      <c r="O11" s="554"/>
      <c r="P11" s="552" t="s">
        <v>2548</v>
      </c>
      <c r="Q11" s="553"/>
      <c r="R11" s="553"/>
      <c r="S11" s="553"/>
      <c r="T11" s="553"/>
      <c r="U11" s="554"/>
      <c r="V11" s="548" t="s">
        <v>2558</v>
      </c>
      <c r="W11" s="548"/>
      <c r="X11" s="548"/>
      <c r="Y11" s="548"/>
      <c r="Z11" s="548"/>
      <c r="AA11" s="548"/>
      <c r="AB11" s="557"/>
      <c r="AC11" s="558"/>
      <c r="AD11" s="558"/>
      <c r="AE11" s="557"/>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c r="K12" s="553"/>
      <c r="L12" s="553"/>
      <c r="M12" s="553"/>
      <c r="N12" s="553"/>
      <c r="O12" s="554"/>
      <c r="P12" s="552" t="s">
        <v>2548</v>
      </c>
      <c r="Q12" s="553"/>
      <c r="R12" s="553"/>
      <c r="S12" s="553"/>
      <c r="T12" s="553"/>
      <c r="U12" s="554"/>
      <c r="V12" s="548" t="s">
        <v>2558</v>
      </c>
      <c r="W12" s="548"/>
      <c r="X12" s="548"/>
      <c r="Y12" s="548"/>
      <c r="Z12" s="548"/>
      <c r="AA12" s="548"/>
      <c r="AB12" s="557"/>
      <c r="AC12" s="558"/>
      <c r="AD12" s="558"/>
      <c r="AE12" s="557"/>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c r="K13" s="553"/>
      <c r="L13" s="553"/>
      <c r="M13" s="553"/>
      <c r="N13" s="553"/>
      <c r="O13" s="554"/>
      <c r="P13" s="552" t="s">
        <v>2548</v>
      </c>
      <c r="Q13" s="553"/>
      <c r="R13" s="553"/>
      <c r="S13" s="553"/>
      <c r="T13" s="553"/>
      <c r="U13" s="554"/>
      <c r="V13" s="548" t="s">
        <v>2558</v>
      </c>
      <c r="W13" s="548"/>
      <c r="X13" s="548"/>
      <c r="Y13" s="548"/>
      <c r="Z13" s="548"/>
      <c r="AA13" s="548"/>
      <c r="AB13" s="557"/>
      <c r="AC13" s="558"/>
      <c r="AD13" s="558"/>
      <c r="AE13" s="557"/>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c r="K14" s="553"/>
      <c r="L14" s="553"/>
      <c r="M14" s="553"/>
      <c r="N14" s="553"/>
      <c r="O14" s="554"/>
      <c r="P14" s="552" t="s">
        <v>2548</v>
      </c>
      <c r="Q14" s="553"/>
      <c r="R14" s="553"/>
      <c r="S14" s="553"/>
      <c r="T14" s="553"/>
      <c r="U14" s="554"/>
      <c r="V14" s="548"/>
      <c r="W14" s="548"/>
      <c r="X14" s="548"/>
      <c r="Y14" s="548" t="s">
        <v>2558</v>
      </c>
      <c r="Z14" s="548"/>
      <c r="AA14" s="548"/>
      <c r="AB14" s="557" t="s">
        <v>2587</v>
      </c>
      <c r="AC14" s="558"/>
      <c r="AD14" s="558"/>
      <c r="AE14" s="557" t="s">
        <v>2588</v>
      </c>
      <c r="AF14" s="558"/>
      <c r="AG14" s="558"/>
      <c r="AH14" s="558"/>
      <c r="AI14" s="558"/>
      <c r="AJ14" s="558"/>
      <c r="AK14" s="558"/>
      <c r="AL14" s="558"/>
      <c r="AM14" s="558"/>
      <c r="AN14" s="595"/>
    </row>
    <row r="15" spans="1:44" s="72" customFormat="1" ht="39.950000000000003" customHeight="1" thickBot="1">
      <c r="A15" s="547"/>
      <c r="B15" s="538" t="s">
        <v>2512</v>
      </c>
      <c r="C15" s="538"/>
      <c r="D15" s="538"/>
      <c r="E15" s="538"/>
      <c r="F15" s="538"/>
      <c r="G15" s="538"/>
      <c r="H15" s="538"/>
      <c r="I15" s="538"/>
      <c r="J15" s="539"/>
      <c r="K15" s="540"/>
      <c r="L15" s="540"/>
      <c r="M15" s="540"/>
      <c r="N15" s="540"/>
      <c r="O15" s="541"/>
      <c r="P15" s="539" t="s">
        <v>2548</v>
      </c>
      <c r="Q15" s="540"/>
      <c r="R15" s="540"/>
      <c r="S15" s="540"/>
      <c r="T15" s="540"/>
      <c r="U15" s="541"/>
      <c r="V15" s="542" t="s">
        <v>2558</v>
      </c>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50000000000003" customHeight="1">
      <c r="A17" s="600"/>
      <c r="B17" s="555" t="s">
        <v>367</v>
      </c>
      <c r="C17" s="555"/>
      <c r="D17" s="555"/>
      <c r="E17" s="555"/>
      <c r="F17" s="555"/>
      <c r="G17" s="555"/>
      <c r="H17" s="555"/>
      <c r="I17" s="555"/>
      <c r="J17" s="549"/>
      <c r="K17" s="550"/>
      <c r="L17" s="550"/>
      <c r="M17" s="550"/>
      <c r="N17" s="550"/>
      <c r="O17" s="551"/>
      <c r="P17" s="549" t="s">
        <v>2548</v>
      </c>
      <c r="Q17" s="550"/>
      <c r="R17" s="550"/>
      <c r="S17" s="550"/>
      <c r="T17" s="550"/>
      <c r="U17" s="551"/>
      <c r="V17" s="592" t="s">
        <v>2558</v>
      </c>
      <c r="W17" s="592"/>
      <c r="X17" s="592"/>
      <c r="Y17" s="592"/>
      <c r="Z17" s="592"/>
      <c r="AA17" s="592"/>
      <c r="AB17" s="590"/>
      <c r="AC17" s="591"/>
      <c r="AD17" s="591"/>
      <c r="AE17" s="590"/>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c r="K18" s="553"/>
      <c r="L18" s="553"/>
      <c r="M18" s="553"/>
      <c r="N18" s="553"/>
      <c r="O18" s="554"/>
      <c r="P18" s="552" t="s">
        <v>2548</v>
      </c>
      <c r="Q18" s="553"/>
      <c r="R18" s="553"/>
      <c r="S18" s="553"/>
      <c r="T18" s="553"/>
      <c r="U18" s="554"/>
      <c r="V18" s="548" t="s">
        <v>2558</v>
      </c>
      <c r="W18" s="548"/>
      <c r="X18" s="548"/>
      <c r="Y18" s="548"/>
      <c r="Z18" s="548"/>
      <c r="AA18" s="548"/>
      <c r="AB18" s="557"/>
      <c r="AC18" s="558"/>
      <c r="AD18" s="558"/>
      <c r="AE18" s="557"/>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c r="K19" s="553"/>
      <c r="L19" s="553"/>
      <c r="M19" s="553"/>
      <c r="N19" s="553"/>
      <c r="O19" s="554"/>
      <c r="P19" s="552" t="s">
        <v>2548</v>
      </c>
      <c r="Q19" s="553"/>
      <c r="R19" s="553"/>
      <c r="S19" s="553"/>
      <c r="T19" s="553"/>
      <c r="U19" s="554"/>
      <c r="V19" s="548" t="s">
        <v>2558</v>
      </c>
      <c r="W19" s="548"/>
      <c r="X19" s="548"/>
      <c r="Y19" s="548"/>
      <c r="Z19" s="548"/>
      <c r="AA19" s="548"/>
      <c r="AB19" s="557"/>
      <c r="AC19" s="558"/>
      <c r="AD19" s="558"/>
      <c r="AE19" s="557"/>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c r="K20" s="553"/>
      <c r="L20" s="553"/>
      <c r="M20" s="553"/>
      <c r="N20" s="553"/>
      <c r="O20" s="554"/>
      <c r="P20" s="552" t="s">
        <v>2548</v>
      </c>
      <c r="Q20" s="553"/>
      <c r="R20" s="553"/>
      <c r="S20" s="553"/>
      <c r="T20" s="553"/>
      <c r="U20" s="554"/>
      <c r="V20" s="548" t="s">
        <v>2558</v>
      </c>
      <c r="W20" s="548"/>
      <c r="X20" s="548"/>
      <c r="Y20" s="548"/>
      <c r="Z20" s="548"/>
      <c r="AA20" s="548"/>
      <c r="AB20" s="557"/>
      <c r="AC20" s="558"/>
      <c r="AD20" s="558"/>
      <c r="AE20" s="557"/>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t="s">
        <v>2547</v>
      </c>
      <c r="Q21" s="553"/>
      <c r="R21" s="553"/>
      <c r="S21" s="553"/>
      <c r="T21" s="553"/>
      <c r="U21" s="554"/>
      <c r="V21" s="548"/>
      <c r="W21" s="548"/>
      <c r="X21" s="548"/>
      <c r="Y21" s="548"/>
      <c r="Z21" s="548"/>
      <c r="AA21" s="548"/>
      <c r="AB21" s="557"/>
      <c r="AC21" s="558"/>
      <c r="AD21" s="558"/>
      <c r="AE21" s="557"/>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t="s">
        <v>2547</v>
      </c>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t="s">
        <v>2548</v>
      </c>
      <c r="Q23" s="553"/>
      <c r="R23" s="553"/>
      <c r="S23" s="553"/>
      <c r="T23" s="553"/>
      <c r="U23" s="554"/>
      <c r="V23" s="548"/>
      <c r="W23" s="548"/>
      <c r="X23" s="548"/>
      <c r="Y23" s="548" t="s">
        <v>2558</v>
      </c>
      <c r="Z23" s="548"/>
      <c r="AA23" s="548"/>
      <c r="AB23" s="557" t="s">
        <v>2586</v>
      </c>
      <c r="AC23" s="558"/>
      <c r="AD23" s="558"/>
      <c r="AE23" s="557" t="s">
        <v>2589</v>
      </c>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c r="K24" s="553"/>
      <c r="L24" s="553"/>
      <c r="M24" s="553"/>
      <c r="N24" s="553"/>
      <c r="O24" s="554"/>
      <c r="P24" s="552" t="s">
        <v>2547</v>
      </c>
      <c r="Q24" s="553"/>
      <c r="R24" s="553"/>
      <c r="S24" s="553"/>
      <c r="T24" s="553"/>
      <c r="U24" s="554"/>
      <c r="V24" s="548"/>
      <c r="W24" s="548"/>
      <c r="X24" s="548"/>
      <c r="Y24" s="548"/>
      <c r="Z24" s="548"/>
      <c r="AA24" s="548"/>
      <c r="AB24" s="557"/>
      <c r="AC24" s="558"/>
      <c r="AD24" s="558"/>
      <c r="AE24" s="557"/>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c r="K25" s="553"/>
      <c r="L25" s="553"/>
      <c r="M25" s="553"/>
      <c r="N25" s="553"/>
      <c r="O25" s="554"/>
      <c r="P25" s="552" t="s">
        <v>2547</v>
      </c>
      <c r="Q25" s="553"/>
      <c r="R25" s="553"/>
      <c r="S25" s="553"/>
      <c r="T25" s="553"/>
      <c r="U25" s="554"/>
      <c r="V25" s="548"/>
      <c r="W25" s="548"/>
      <c r="X25" s="548"/>
      <c r="Y25" s="548"/>
      <c r="Z25" s="548"/>
      <c r="AA25" s="548"/>
      <c r="AB25" s="557"/>
      <c r="AC25" s="558"/>
      <c r="AD25" s="558"/>
      <c r="AE25" s="557"/>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t="s">
        <v>2547</v>
      </c>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50000000000003" customHeight="1">
      <c r="A28" s="600"/>
      <c r="B28" s="555" t="s">
        <v>377</v>
      </c>
      <c r="C28" s="555"/>
      <c r="D28" s="555"/>
      <c r="E28" s="555"/>
      <c r="F28" s="555"/>
      <c r="G28" s="555"/>
      <c r="H28" s="555"/>
      <c r="I28" s="555"/>
      <c r="J28" s="562"/>
      <c r="K28" s="563"/>
      <c r="L28" s="563"/>
      <c r="M28" s="563"/>
      <c r="N28" s="563"/>
      <c r="O28" s="564"/>
      <c r="P28" s="549" t="s">
        <v>2548</v>
      </c>
      <c r="Q28" s="550"/>
      <c r="R28" s="550"/>
      <c r="S28" s="550"/>
      <c r="T28" s="550"/>
      <c r="U28" s="551"/>
      <c r="V28" s="592"/>
      <c r="W28" s="592"/>
      <c r="X28" s="592"/>
      <c r="Y28" s="592" t="s">
        <v>2558</v>
      </c>
      <c r="Z28" s="592"/>
      <c r="AA28" s="592"/>
      <c r="AB28" s="590" t="s">
        <v>2586</v>
      </c>
      <c r="AC28" s="591"/>
      <c r="AD28" s="591"/>
      <c r="AE28" s="590" t="s">
        <v>2590</v>
      </c>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c r="K29" s="553"/>
      <c r="L29" s="553"/>
      <c r="M29" s="553"/>
      <c r="N29" s="553"/>
      <c r="O29" s="554"/>
      <c r="P29" s="552" t="s">
        <v>2548</v>
      </c>
      <c r="Q29" s="553"/>
      <c r="R29" s="553"/>
      <c r="S29" s="553"/>
      <c r="T29" s="553"/>
      <c r="U29" s="554"/>
      <c r="V29" s="548" t="s">
        <v>2558</v>
      </c>
      <c r="W29" s="548"/>
      <c r="X29" s="548"/>
      <c r="Y29" s="548"/>
      <c r="Z29" s="548"/>
      <c r="AA29" s="548"/>
      <c r="AB29" s="557"/>
      <c r="AC29" s="558"/>
      <c r="AD29" s="558"/>
      <c r="AE29" s="557"/>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c r="K30" s="553"/>
      <c r="L30" s="553"/>
      <c r="M30" s="553"/>
      <c r="N30" s="553"/>
      <c r="O30" s="554"/>
      <c r="P30" s="552" t="s">
        <v>2548</v>
      </c>
      <c r="Q30" s="553"/>
      <c r="R30" s="553"/>
      <c r="S30" s="553"/>
      <c r="T30" s="553"/>
      <c r="U30" s="554"/>
      <c r="V30" s="548" t="s">
        <v>2558</v>
      </c>
      <c r="W30" s="548"/>
      <c r="X30" s="548"/>
      <c r="Y30" s="548"/>
      <c r="Z30" s="548"/>
      <c r="AA30" s="548"/>
      <c r="AB30" s="557"/>
      <c r="AC30" s="558"/>
      <c r="AD30" s="558"/>
      <c r="AE30" s="557"/>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c r="K31" s="553"/>
      <c r="L31" s="553"/>
      <c r="M31" s="553"/>
      <c r="N31" s="553"/>
      <c r="O31" s="554"/>
      <c r="P31" s="552" t="s">
        <v>2548</v>
      </c>
      <c r="Q31" s="553"/>
      <c r="R31" s="553"/>
      <c r="S31" s="553"/>
      <c r="T31" s="553"/>
      <c r="U31" s="554"/>
      <c r="V31" s="548" t="s">
        <v>2558</v>
      </c>
      <c r="W31" s="548"/>
      <c r="X31" s="548"/>
      <c r="Y31" s="548"/>
      <c r="Z31" s="548"/>
      <c r="AA31" s="548"/>
      <c r="AB31" s="557"/>
      <c r="AC31" s="558"/>
      <c r="AD31" s="558"/>
      <c r="AE31" s="557"/>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c r="K32" s="560"/>
      <c r="L32" s="560"/>
      <c r="M32" s="560"/>
      <c r="N32" s="560"/>
      <c r="O32" s="561"/>
      <c r="P32" s="559" t="s">
        <v>2548</v>
      </c>
      <c r="Q32" s="560"/>
      <c r="R32" s="560"/>
      <c r="S32" s="560"/>
      <c r="T32" s="560"/>
      <c r="U32" s="561"/>
      <c r="V32" s="593" t="s">
        <v>2558</v>
      </c>
      <c r="W32" s="593"/>
      <c r="X32" s="593"/>
      <c r="Y32" s="593"/>
      <c r="Z32" s="593"/>
      <c r="AA32" s="593"/>
      <c r="AB32" s="596"/>
      <c r="AC32" s="597"/>
      <c r="AD32" s="597"/>
      <c r="AE32" s="596"/>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00"/>
      <c r="B34" s="555" t="s">
        <v>382</v>
      </c>
      <c r="C34" s="555"/>
      <c r="D34" s="555"/>
      <c r="E34" s="555"/>
      <c r="F34" s="555"/>
      <c r="G34" s="555"/>
      <c r="H34" s="555"/>
      <c r="I34" s="555"/>
      <c r="J34" s="549"/>
      <c r="K34" s="550"/>
      <c r="L34" s="550"/>
      <c r="M34" s="550"/>
      <c r="N34" s="550"/>
      <c r="O34" s="551"/>
      <c r="P34" s="549" t="s">
        <v>2548</v>
      </c>
      <c r="Q34" s="550"/>
      <c r="R34" s="550"/>
      <c r="S34" s="550"/>
      <c r="T34" s="550"/>
      <c r="U34" s="551"/>
      <c r="V34" s="592"/>
      <c r="W34" s="592"/>
      <c r="X34" s="592"/>
      <c r="Y34" s="592" t="s">
        <v>2558</v>
      </c>
      <c r="Z34" s="592"/>
      <c r="AA34" s="592"/>
      <c r="AB34" s="590" t="s">
        <v>2587</v>
      </c>
      <c r="AC34" s="591"/>
      <c r="AD34" s="591"/>
      <c r="AE34" s="590" t="s">
        <v>2588</v>
      </c>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c r="K35" s="553"/>
      <c r="L35" s="553"/>
      <c r="M35" s="553"/>
      <c r="N35" s="553"/>
      <c r="O35" s="554"/>
      <c r="P35" s="552" t="s">
        <v>2547</v>
      </c>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c r="K36" s="560"/>
      <c r="L36" s="560"/>
      <c r="M36" s="560"/>
      <c r="N36" s="560"/>
      <c r="O36" s="561"/>
      <c r="P36" s="559" t="s">
        <v>2547</v>
      </c>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2513</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2026-03-17T06:25:09Z</dcterms:modified>
</cp:coreProperties>
</file>