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BC7873BA-4FDE-4951-93C9-4C8E61AF29E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4135" yWindow="1665" windowWidth="18390" windowHeight="109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<sst xmlns="http://schemas.openxmlformats.org/spreadsheetml/2006/main" count="3116" uniqueCount="2624">
  <si>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</si>
  <si>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</si>
  <si>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</si>
  <si>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</si>
  <si>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</si>
  <si>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</si>
  <si>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</si>
  <si>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</si>
  <si>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</si>
  <si>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</si>
  <si>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</si>
  <si>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</si>
  <si>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</si>
  <si>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</si>
  <si>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</si>
  <si>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</si>
  <si>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</si>
  <si>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</si>
  <si>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</si>
  <si>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</si>
  <si>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</si>
  <si>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</si>
  <si>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</si>
  <si>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</si>
  <si>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</si>
  <si>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</si>
  <si>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</si>
  <si>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</si>
  <si>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</si>
  <si>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</si>
  <si>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</si>
  <si>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</si>
  <si>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</si>
  <si>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</si>
  <si>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</si>
  <si>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</si>
  <si>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</si>
  <si>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</si>
  <si>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</si>
  <si>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</si>
  <si>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</si>
  <si>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</si>
  <si>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</si>
  <si>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</si>
  <si>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</si>
  <si>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</si>
  <si>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</si>
  <si>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</si>
  <si>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</si>
  <si>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</si>
  <si>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</si>
  <si>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</si>
  <si>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</si>
  <si>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</si>
  <si>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</si>
  <si>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</si>
  <si>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</si>
  <si>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</si>
  <si>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</si>
  <si>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</si>
  <si>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</si>
  <si>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</si>
  <si>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</si>
  <si>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</si>
  <si>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</si>
  <si>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</si>
  <si>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</si>
  <si>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</si>
  <si>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</si>
  <si>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</si>
  <si>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</si>
  <si>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</si>
  <si>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</si>
  <si>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</si>
  <si>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</si>
  <si>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</si>
  <si>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</si>
  <si>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</si>
  <si>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</si>
  <si>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</si>
  <si>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</si>
  <si>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</si>
  <si>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</si>
  <si>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</si>
  <si>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</si>
  <si>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</si>
  <si>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</si>
  <si>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</si>
  <si>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</si>
  <si>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</si>
  <si>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</si>
  <si>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</si>
  <si>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</si>
  <si>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</si>
  <si>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</si>
  <si>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</si>
  <si>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</si>
  <si>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</si>
  <si>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</si>
  <si>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</si>
  <si>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</si>
  <si>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</si>
  <si>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</si>
  <si>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</si>
  <si>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</si>
  <si>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</si>
  <si>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</si>
  <si>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</si>
  <si>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</si>
  <si>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</si>
  <si>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</si>
  <si>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</si>
  <si>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</si>
  <si>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</si>
  <si>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</si>
  <si>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</si>
  <si>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</si>
  <si>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</si>
  <si>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</si>
  <si>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</si>
  <si>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</si>
  <si>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</si>
  <si>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</si>
  <si>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</si>
  <si>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</si>
  <si>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</si>
  <si>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</si>
  <si>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</si>
  <si>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</si>
  <si>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</si>
  <si>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</si>
  <si>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</si>
  <si>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</si>
  <si>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</si>
  <si>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</si>
  <si>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</si>
  <si>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</si>
  <si>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</si>
  <si>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</si>
  <si>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</si>
  <si>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</si>
  <si>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</si>
  <si>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</si>
  <si>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</si>
  <si>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</si>
  <si>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</si>
  <si>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</si>
  <si>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</si>
  <si>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</si>
  <si>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</si>
  <si>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</si>
  <si>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</si>
  <si>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</si>
  <si>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</si>
  <si>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</si>
  <si>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</si>
  <si>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</si>
  <si>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</si>
  <si>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</si>
  <si>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</si>
  <si>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</si>
  <si>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</si>
  <si>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</si>
  <si>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</si>
  <si>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</si>
  <si>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</si>
  <si>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</si>
  <si>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</si>
  <si>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</si>
  <si>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</si>
  <si>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</si>
  <si>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</si>
  <si>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</si>
  <si>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</si>
  <si>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</si>
  <si>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</si>
  <si>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</si>
  <si>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</si>
  <si>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</si>
  <si>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</si>
  <si>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</si>
  <si>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</si>
  <si>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</si>
  <si>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</si>
  <si>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</si>
  <si>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</si>
  <si>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</si>
  <si>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</si>
  <si>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</si>
  <si>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</si>
  <si>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</si>
  <si>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</si>
  <si>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</si>
  <si>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</si>
  <si>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</si>
  <si>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</si>
  <si>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</si>
  <si>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</si>
  <si>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</si>
  <si>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</si>
  <si>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</si>
  <si>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</si>
  <si>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</si>
  <si>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</si>
  <si>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</si>
  <si>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</si>
  <si>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</si>
  <si>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</si>
  <si>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</si>
  <si>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</si>
  <si>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</si>
  <si>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</si>
  <si>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</si>
  <si>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</si>
  <si>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</si>
  <si>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</si>
  <si>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</si>
  <si>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</si>
  <si>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</si>
  <si>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</si>
  <si>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</si>
  <si>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</si>
  <si>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</si>
  <si>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</si>
  <si>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</si>
  <si>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</si>
  <si>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</si>
  <si>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</si>
  <si>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</si>
  <si>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</si>
  <si>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</si>
  <si>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</si>
  <si>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</si>
  <si>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</si>
  <si>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</si>
  <si>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</si>
  <si>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</si>
  <si>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</si>
  <si>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</si>
  <si>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</si>
  <si>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</si>
  <si>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</si>
  <si>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</si>
  <si>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</si>
  <si>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</si>
  <si>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</si>
  <si>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</si>
  <si>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</si>
  <si>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</si>
  <si>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</si>
  <si>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</si>
  <si>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</si>
  <si>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</si>
  <si>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</si>
  <si>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</si>
  <si>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</si>
  <si>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</si>
  <si>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</si>
  <si>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</si>
  <si>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</si>
  <si>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</si>
  <si>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</si>
  <si>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</si>
  <si>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</si>
  <si>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</si>
  <si>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</si>
  <si>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</si>
  <si>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</si>
  <si>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</si>
  <si>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</si>
  <si>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</si>
  <si>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</si>
  <si>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</si>
  <si>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</si>
  <si>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</si>
  <si>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</si>
  <si>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</si>
  <si>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</si>
  <si>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</si>
  <si>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</si>
  <si>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</si>
  <si>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</si>
  <si>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</si>
  <si>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</si>
  <si>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</si>
  <si>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</si>
  <si>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</si>
  <si>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</si>
  <si>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</si>
  <si>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</si>
  <si>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</si>
  <si>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</si>
  <si>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</si>
  <si>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</si>
  <si>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</si>
  <si>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</si>
  <si>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</si>
  <si>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</si>
  <si>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</si>
  <si>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</si>
  <si>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</si>
  <si>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</si>
  <si>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</si>
  <si>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</si>
  <si>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</si>
  <si>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</si>
  <si>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</si>
  <si>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</si>
  <si>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</si>
  <si>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</si>
  <si>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</si>
  <si>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</si>
  <si>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</si>
  <si>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</si>
  <si>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</si>
  <si>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</si>
  <si>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</si>
  <si>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</si>
  <si>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</si>
  <si>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</si>
  <si>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</si>
  <si>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</si>
  <si>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</si>
  <si>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</si>
  <si>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</si>
  <si>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</si>
  <si>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</si>
  <si>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</si>
  <si>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</si>
  <si>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</si>
  <si>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</si>
  <si>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</si>
  <si>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</si>
  <si>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</si>
  <si>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</si>
  <si>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</si>
  <si>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</si>
  <si>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</si>
  <si>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</si>
  <si>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</si>
  <si>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</si>
  <si>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</si>
  <si>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</si>
  <si>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</si>
  <si>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</si>
  <si>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</si>
  <si>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</si>
  <si>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</si>
  <si>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</si>
  <si>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</si>
  <si>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</si>
  <si>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</si>
  <si>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</si>
  <si>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</si>
  <si>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</si>
  <si>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</si>
  <si>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</si>
  <si>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</si>
  <si>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</si>
  <si>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</si>
  <si>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</si>
  <si>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</si>
  <si>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</si>
  <si>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</si>
  <si>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</si>
  <si>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</si>
  <si>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</si>
  <si>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</si>
  <si>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</si>
  <si>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</si>
  <si>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</si>
  <si>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</si>
  <si>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</si>
  <si>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</si>
  <si>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</si>
  <si>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</si>
  <si>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</si>
  <si>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</si>
  <si>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</si>
  <si>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</si>
  <si>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</si>
  <si>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</si>
  <si>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</si>
  <si>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</si>
  <si>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</si>
  <si>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</si>
  <si>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</si>
  <si>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</si>
  <si>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</si>
  <si>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</si>
  <si>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</si>
  <si>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</si>
  <si>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</si>
  <si>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</si>
  <si>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</si>
  <si>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</si>
  <si>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</si>
  <si>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</si>
  <si>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</si>
  <si>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</si>
  <si>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</si>
  <si>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</si>
  <si>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</si>
  <si>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</si>
  <si>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</si>
  <si>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</si>
  <si>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</si>
  <si>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</si>
  <si>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</si>
  <si>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</si>
  <si>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</si>
  <si>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</si>
  <si>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</si>
  <si>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</si>
  <si>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</si>
  <si>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</si>
  <si>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</si>
  <si>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</si>
  <si>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</si>
  <si>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</si>
  <si>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</si>
  <si>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</si>
  <si>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</si>
  <si>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</si>
  <si>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</si>
  <si>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</si>
  <si>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</si>
  <si>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</si>
  <si>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</si>
  <si>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</si>
  <si>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</si>
  <si>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</si>
  <si>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</si>
  <si>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</si>
  <si>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</si>
  <si>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</si>
  <si>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</si>
  <si>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</si>
  <si>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</si>
  <si>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</si>
  <si>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</si>
  <si>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</si>
  <si>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</si>
  <si>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</si>
  <si>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</si>
  <si>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</si>
  <si>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</si>
  <si>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</si>
  <si>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</si>
  <si>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</si>
  <si>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</si>
  <si>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</si>
  <si>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</si>
  <si>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</si>
  <si>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</si>
  <si>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</si>
  <si>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</si>
  <si>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</si>
  <si>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</si>
  <si>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</si>
  <si>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</si>
  <si>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</si>
  <si>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</si>
  <si>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</si>
  <si>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</si>
  <si>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</si>
  <si>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</si>
  <si>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</si>
  <si>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</si>
  <si>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</si>
  <si>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</si>
  <si>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</si>
  <si>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</si>
  <si>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</si>
  <si>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</si>
  <si>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</si>
  <si>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</si>
  <si>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</si>
  <si>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</si>
  <si>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</si>
  <si>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</si>
  <si>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</si>
  <si>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</si>
  <si>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</si>
  <si>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</si>
  <si>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</si>
  <si>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</si>
  <si>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</si>
  <si>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</si>
  <si>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</si>
  <si>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</si>
  <si>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</si>
  <si>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</si>
  <si>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</si>
  <si>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</si>
  <si>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</si>
  <si>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</si>
  <si>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</si>
  <si>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</si>
  <si>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</si>
  <si>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</si>
  <si>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</si>
  <si>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</si>
  <si>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</si>
  <si>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</si>
  <si>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</si>
  <si>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</si>
  <si>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</si>
  <si>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</si>
  <si>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</si>
  <si>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</si>
  <si>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</si>
  <si>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</si>
  <si>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</si>
  <si>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</si>
  <si>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</si>
  <si>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</si>
  <si>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</si>
  <si>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</si>
  <si>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</si>
  <si>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</si>
  <si>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</si>
  <si>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</si>
  <si>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</si>
  <si>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</si>
  <si>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</si>
  <si>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</si>
  <si>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</si>
  <si>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</si>
  <si>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</si>
  <si>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</si>
  <si>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</si>
  <si>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</si>
  <si>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</si>
  <si>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</si>
  <si>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</si>
  <si>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</si>
  <si>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</si>
  <si>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</si>
  <si>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</si>
  <si>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</si>
  <si>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</si>
  <si>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</si>
  <si>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</si>
  <si>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</si>
  <si>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</si>
  <si>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</si>
  <si>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</si>
  <si>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</si>
  <si>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</si>
  <si>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</si>
  <si>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</si>
  <si>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</si>
  <si>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</si>
  <si>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</si>
  <si>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</si>
  <si>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</si>
  <si>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</si>
  <si>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</si>
  <si>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</si>
  <si>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</si>
  <si>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</si>
  <si>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</si>
  <si>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</si>
  <si>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</si>
  <si>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</si>
  <si>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</si>
  <si>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</si>
  <si>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</si>
  <si>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</si>
  <si>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</si>
  <si>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</si>
  <si>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</si>
  <si>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</si>
  <si>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</si>
  <si>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</si>
  <si>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</si>
  <si>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</si>
  <si>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</si>
  <si>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</si>
  <si>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</si>
  <si>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</si>
  <si>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</si>
  <si>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</si>
  <si>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</si>
  <si>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</si>
  <si>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</si>
  <si>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</si>
  <si>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</si>
  <si>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</si>
  <si>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</si>
  <si>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</si>
  <si>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</si>
  <si>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</si>
  <si>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</si>
  <si>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</si>
  <si>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</si>
  <si>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</si>
  <si>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</si>
  <si>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</si>
  <si>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</si>
  <si>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</si>
  <si>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</si>
  <si>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</si>
  <si>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</si>
  <si>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</si>
  <si>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</si>
  <si>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</si>
  <si>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</si>
  <si>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</si>
  <si>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</si>
  <si>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</si>
  <si>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</si>
  <si>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</si>
  <si>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</si>
  <si>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</si>
  <si>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</si>
  <si>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</si>
  <si>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</si>
  <si>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</si>
  <si>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</si>
  <si>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</si>
  <si>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</si>
  <si>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</si>
  <si>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</si>
  <si>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</si>
  <si>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</si>
  <si>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</si>
  <si>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</si>
  <si>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</si>
  <si>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</si>
  <si>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</si>
  <si>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</si>
  <si>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</si>
  <si>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</si>
  <si>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</si>
  <si>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</si>
  <si>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</si>
  <si>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</si>
  <si>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</si>
  <si>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</si>
  <si>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</si>
  <si>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</si>
  <si>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</si>
  <si>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</si>
  <si>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</si>
  <si>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</si>
  <si>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</si>
  <si>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</si>
  <si>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</si>
  <si>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</si>
  <si>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</si>
  <si>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</si>
  <si>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</si>
  <si>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</si>
  <si>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</si>
  <si>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</si>
  <si>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</si>
  <si>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</si>
  <si>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</si>
  <si>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</si>
  <si>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</si>
  <si>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</si>
  <si>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</si>
  <si>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</si>
  <si>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</si>
  <si>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</si>
  <si>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</si>
  <si>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</si>
  <si>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</si>
  <si>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</si>
  <si>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</si>
  <si>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</si>
  <si>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</si>
  <si>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</si>
  <si>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</si>
  <si>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</si>
  <si>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</si>
  <si>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</si>
  <si>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</si>
  <si>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</si>
  <si>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</si>
  <si>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</si>
  <si>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</si>
  <si>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</si>
  <si>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</si>
  <si>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</si>
  <si>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</si>
  <si>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</si>
  <si>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</si>
  <si>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</si>
  <si>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</si>
  <si>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</si>
  <si>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</si>
  <si>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</si>
  <si>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</si>
  <si>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</si>
  <si>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</si>
  <si>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</si>
  <si>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</si>
  <si>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</si>
  <si>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</si>
  <si>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</si>
  <si>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</si>
  <si>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</si>
  <si>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</si>
  <si>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</si>
  <si>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</si>
  <si>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</si>
  <si>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</si>
  <si>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</si>
  <si>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</si>
  <si>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</si>
  <si>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</si>
  <si>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</si>
  <si>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</si>
  <si>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</si>
  <si>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</si>
  <si>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</si>
  <si>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</si>
  <si>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</si>
  <si>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</si>
  <si>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</si>
  <si>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</si>
  <si>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</si>
  <si>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</si>
  <si>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</si>
  <si>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</si>
  <si>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</si>
  <si>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</si>
  <si>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</si>
  <si>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</si>
  <si>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</si>
  <si>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</si>
  <si>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</si>
  <si>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</si>
  <si>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</si>
  <si>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</si>
  <si>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</si>
  <si>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</si>
  <si>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</si>
  <si>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</si>
  <si>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</si>
  <si>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</si>
  <si>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</si>
  <si>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</si>
  <si>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</si>
  <si>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</si>
  <si>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</si>
  <si>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</si>
  <si>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</si>
  <si>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</si>
  <si>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</si>
  <si>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</si>
  <si>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</si>
  <si>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</si>
  <si>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</si>
  <si>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</si>
  <si>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</si>
  <si>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</si>
  <si>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</si>
  <si>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</si>
  <si>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</si>
  <si>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</si>
  <si>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</si>
  <si>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</si>
  <si>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</si>
  <si>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</si>
  <si>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</si>
  <si>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</si>
  <si>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</si>
  <si>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</si>
  <si>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</si>
  <si>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</si>
  <si>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</si>
  <si>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</si>
  <si>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</si>
  <si>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</si>
  <si>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</si>
  <si>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</si>
  <si>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</si>
  <si>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</si>
  <si>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</si>
  <si>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</si>
  <si>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</si>
  <si>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</si>
  <si>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</si>
  <si>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</si>
  <si>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</si>
  <si>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</si>
  <si>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</si>
  <si>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</si>
  <si>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</si>
  <si>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</si>
  <si>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</si>
  <si>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</si>
  <si>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</si>
  <si>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</si>
  <si>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</si>
  <si>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</si>
  <si>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</si>
  <si>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</si>
  <si>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</si>
  <si>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</si>
  <si>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</si>
  <si>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</si>
  <si>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</si>
  <si>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</si>
  <si>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</si>
  <si>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</si>
  <si>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</si>
  <si>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</si>
  <si>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</si>
  <si>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</si>
  <si>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</si>
  <si>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</si>
  <si>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</si>
  <si>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</si>
  <si>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</si>
  <si>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</si>
  <si>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</si>
  <si>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</si>
  <si>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</si>
  <si>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</si>
  <si>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</si>
  <si>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</si>
  <si>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</si>
  <si>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</si>
  <si>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</si>
  <si>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</si>
  <si>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</si>
  <si>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</si>
  <si>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</si>
  <si>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</si>
  <si>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</si>
  <si>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</si>
  <si>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</si>
  <si>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</si>
  <si>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</si>
  <si>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</si>
  <si>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</si>
  <si>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</si>
  <si>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</si>
  <si>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</si>
  <si>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</si>
  <si>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</si>
  <si>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</si>
  <si>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</si>
  <si>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</si>
  <si>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</si>
  <si>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</si>
  <si>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</si>
  <si>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</si>
  <si>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</si>
  <si>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</si>
  <si>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</si>
  <si>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</si>
  <si>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</si>
  <si>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</si>
  <si>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</si>
  <si>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</si>
  <si>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</si>
  <si>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</si>
  <si>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</si>
  <si>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</si>
  <si>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</si>
  <si>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</si>
  <si>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</si>
  <si>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</si>
  <si>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</si>
  <si>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</si>
  <si>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</si>
  <si>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</si>
  <si>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</si>
  <si>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</si>
  <si>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</si>
  <si>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</si>
  <si>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</si>
  <si>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</si>
  <si>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</si>
  <si>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</si>
  <si>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</si>
  <si>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</si>
  <si>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</si>
  <si>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</si>
  <si>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</si>
  <si>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</si>
  <si>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</si>
  <si>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</si>
  <si>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</si>
  <si>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</si>
  <si>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</si>
  <si>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</si>
  <si>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</si>
  <si>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</si>
  <si>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</si>
  <si>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</si>
  <si>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</si>
  <si>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</si>
  <si>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</si>
  <si>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</si>
  <si>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</si>
  <si>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</si>
  <si>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</si>
  <si>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</si>
  <si>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</si>
  <si>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</si>
  <si>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</si>
  <si>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</si>
  <si>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</si>
  <si>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</si>
  <si>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</si>
  <si>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</si>
  <si>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</si>
  <si>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</si>
  <si>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</si>
  <si>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</si>
  <si>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</si>
  <si>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</si>
  <si>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</si>
  <si>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</si>
  <si>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</si>
  <si>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</si>
  <si>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</si>
  <si>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</si>
  <si>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</si>
  <si>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</si>
  <si>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</si>
  <si>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</si>
  <si>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</si>
  <si>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</si>
  <si>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</si>
  <si>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</si>
  <si>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</si>
  <si>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</si>
  <si>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</si>
  <si>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</si>
  <si>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</si>
  <si>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</si>
  <si>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</si>
  <si>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</si>
  <si>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</si>
  <si>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</si>
  <si>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</si>
  <si>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</si>
  <si>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</si>
  <si>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</si>
  <si>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</si>
  <si>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</si>
  <si>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</si>
  <si>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</si>
  <si>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</si>
  <si>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</si>
  <si>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</si>
  <si>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</si>
  <si>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</si>
  <si>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</si>
  <si>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</si>
  <si>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</si>
  <si>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</si>
  <si>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</si>
  <si>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</si>
  <si>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</si>
  <si>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</si>
  <si>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</si>
  <si>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</si>
  <si>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</si>
  <si>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</si>
  <si>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</si>
  <si>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</si>
  <si>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</si>
  <si>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</si>
  <si>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</si>
  <si>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</si>
  <si>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</si>
  <si>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</si>
  <si>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</si>
  <si>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</si>
  <si>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</si>
  <si>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</si>
  <si>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</si>
  <si>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</si>
  <si>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</si>
  <si>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</si>
  <si>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</si>
  <si>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</si>
  <si>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</si>
  <si>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</si>
  <si>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</si>
  <si>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</si>
  <si>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</si>
  <si>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</si>
  <si>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</si>
  <si>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</si>
  <si>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</si>
  <si>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</si>
  <si>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</si>
  <si>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</si>
  <si>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</si>
  <si>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</si>
  <si>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</si>
  <si>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</si>
  <si>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</si>
  <si>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</si>
  <si>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</si>
  <si>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</si>
  <si>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</si>
  <si>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</si>
  <si>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</si>
  <si>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</si>
  <si>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</si>
  <si>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</si>
  <si>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</si>
  <si>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</si>
  <si>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</si>
  <si>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</si>
  <si>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</si>
  <si>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</si>
  <si>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</si>
  <si>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</si>
  <si>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</si>
  <si>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</si>
  <si>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</si>
  <si>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</si>
  <si>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</si>
  <si>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</si>
  <si>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</si>
  <si>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</si>
  <si>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</si>
  <si>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</si>
  <si>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</si>
  <si>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</si>
  <si>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</si>
  <si>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</si>
  <si>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</si>
  <si>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</si>
  <si>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</si>
  <si>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</si>
  <si>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</si>
  <si>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</si>
  <si>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</si>
  <si>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</si>
  <si>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</si>
  <si>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</si>
  <si>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</si>
  <si>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</si>
  <si>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</si>
  <si>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</si>
  <si>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</si>
  <si>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</si>
  <si>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</si>
  <si>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</si>
  <si>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</si>
  <si>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</si>
  <si>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</si>
  <si>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</si>
  <si>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</si>
  <si>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</si>
  <si>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</si>
  <si>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</si>
  <si>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</si>
  <si>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</si>
  <si>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</si>
  <si>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</si>
  <si>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</si>
  <si>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</si>
  <si>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</si>
  <si>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</si>
  <si>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</si>
  <si>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</si>
  <si>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</si>
  <si>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</si>
  <si>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</si>
  <si>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</si>
  <si>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</si>
  <si>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</si>
  <si>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</si>
  <si>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</si>
  <si>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</si>
  <si>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</si>
  <si>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</si>
  <si>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</si>
  <si>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</si>
  <si>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</si>
  <si>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</si>
  <si>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</si>
  <si>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</si>
  <si>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</si>
  <si>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</si>
  <si>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</si>
  <si>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</si>
  <si>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</si>
  <si>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</si>
  <si>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</si>
  <si>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</si>
  <si>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</si>
  <si>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</si>
  <si>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</si>
  <si>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</si>
  <si>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</si>
  <si>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</si>
  <si>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</si>
  <si>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</si>
  <si>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</si>
  <si>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</si>
  <si>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</si>
  <si>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</si>
  <si>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</si>
  <si>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</si>
  <si>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</si>
  <si>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</si>
  <si>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</si>
  <si>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</si>
  <si>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</si>
  <si>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</si>
  <si>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</si>
  <si>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</si>
  <si>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</si>
  <si>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</si>
  <si>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</si>
  <si>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</si>
  <si>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</si>
  <si>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</si>
  <si>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</si>
  <si>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</si>
  <si>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</si>
  <si>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</si>
  <si>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</si>
  <si>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</si>
  <si>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</si>
  <si>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</si>
  <si>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</si>
  <si>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</si>
  <si>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</si>
  <si>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</si>
  <si>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</si>
  <si>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</si>
  <si>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</si>
  <si>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</si>
  <si>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</si>
  <si>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</si>
  <si>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</si>
  <si>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</si>
  <si>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</si>
  <si>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</si>
  <si>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</si>
  <si>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</si>
  <si>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</si>
  <si>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</si>
  <si>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</si>
  <si>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</si>
  <si>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</si>
  <si>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</si>
  <si>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</si>
  <si>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</si>
  <si>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</si>
  <si>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</si>
  <si>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</si>
  <si>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</si>
  <si>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</si>
  <si>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</si>
  <si>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</si>
  <si>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</si>
  <si>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</si>
  <si>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</si>
  <si>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</si>
  <si>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</si>
  <si>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</si>
  <si>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</si>
  <si>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</si>
  <si>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</si>
  <si>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</si>
  <si>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</si>
  <si>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</si>
  <si>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</si>
  <si>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</si>
  <si>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</si>
  <si>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</si>
  <si>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</si>
  <si>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</si>
  <si>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</si>
  <si>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</si>
  <si>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</si>
  <si>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</si>
  <si>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</si>
  <si>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</si>
  <si>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</si>
  <si>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</si>
  <si>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</si>
  <si>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</si>
  <si>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</si>
  <si>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</si>
  <si>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</si>
  <si>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</si>
  <si>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</si>
  <si>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</si>
  <si>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</si>
  <si>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</si>
  <si>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</si>
  <si>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</si>
  <si>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</si>
  <si>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</si>
  <si>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</si>
  <si>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</si>
  <si>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</si>
  <si>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</si>
  <si>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</si>
  <si>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</si>
  <si>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</si>
  <si>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</si>
  <si>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</si>
  <si>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</si>
  <si>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</si>
  <si>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</si>
  <si>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</si>
  <si>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</si>
  <si>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</si>
  <si>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</si>
  <si>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</si>
  <si>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</si>
  <si>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</si>
  <si>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</si>
  <si>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</si>
  <si>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</si>
  <si>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</si>
  <si>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</si>
  <si>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</si>
  <si>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</si>
  <si>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</si>
  <si>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</si>
  <si>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</si>
  <si>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</si>
  <si>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</si>
  <si>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</si>
  <si>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</si>
  <si>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</si>
  <si>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</si>
  <si>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</si>
  <si>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</si>
  <si>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</si>
  <si>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</si>
  <si>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</si>
  <si>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</si>
  <si>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</si>
  <si>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</si>
  <si>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</si>
  <si>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</si>
  <si>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</si>
  <si>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</si>
  <si>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</si>
  <si>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</si>
  <si>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</si>
  <si>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</si>
  <si>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</si>
  <si>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</si>
  <si>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</si>
  <si>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</si>
  <si>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</si>
  <si>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</si>
  <si>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</si>
  <si>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</si>
  <si>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</si>
  <si>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</si>
  <si>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</si>
  <si>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</si>
  <si>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</si>
  <si>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</si>
  <si>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</si>
  <si>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</si>
  <si>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</si>
  <si>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</si>
  <si>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</si>
  <si>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</si>
  <si>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</si>
  <si>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</si>
  <si>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</si>
  <si>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</si>
  <si>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</si>
  <si>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</si>
  <si>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</si>
  <si>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</si>
  <si>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</si>
  <si>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</si>
  <si>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</si>
  <si>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</si>
  <si>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</si>
  <si>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</si>
  <si>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</si>
  <si>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</si>
  <si>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</si>
  <si>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</si>
  <si>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</si>
  <si>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</si>
  <si>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</si>
  <si>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</si>
  <si>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</si>
  <si>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</si>
  <si>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</si>
  <si>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</si>
  <si>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</si>
  <si>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</si>
  <si>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</si>
  <si>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</si>
  <si>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</si>
  <si>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</si>
  <si>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</si>
  <si>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</si>
  <si>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</si>
  <si>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</si>
  <si>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</si>
  <si>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</si>
  <si>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</si>
  <si>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</si>
  <si>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</si>
  <si>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</si>
  <si>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</si>
  <si>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</si>
  <si>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</si>
  <si>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</si>
  <si>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</si>
  <si>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</si>
  <si>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</si>
  <si>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</si>
  <si>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</si>
  <si>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</si>
  <si>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</si>
  <si>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</si>
  <si>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</si>
  <si>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</si>
  <si>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</si>
  <si>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</si>
  <si>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</si>
  <si>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</si>
  <si>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</si>
  <si>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</si>
  <si>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</si>
  <si>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</si>
  <si>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</si>
  <si>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</si>
  <si>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</si>
  <si>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</si>
  <si>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</si>
  <si>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</si>
  <si>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</si>
  <si>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</si>
  <si>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</si>
  <si>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</si>
  <si>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</si>
  <si>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</si>
  <si>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</si>
  <si>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</si>
  <si>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</si>
  <si>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</si>
  <si>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</si>
  <si>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</si>
  <si>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</si>
  <si>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</si>
  <si>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</si>
  <si>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</si>
  <si>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</si>
  <si>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</si>
  <si>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</si>
  <si>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</si>
  <si>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</si>
  <si>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</si>
  <si>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</si>
  <si>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</si>
  <si>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</si>
  <si>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</si>
  <si>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</si>
  <si>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</si>
  <si>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</si>
  <si>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</si>
  <si>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</si>
  <si>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</si>
  <si>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</si>
  <si>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</si>
  <si>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</si>
  <si>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</si>
  <si>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</si>
  <si>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</si>
  <si>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</si>
  <si>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</si>
  <si>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</si>
  <si>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</si>
  <si>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</si>
  <si>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</si>
  <si>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</si>
  <si>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</si>
  <si>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</si>
  <si>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</si>
  <si>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</si>
  <si>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</si>
  <si>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</si>
  <si>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</si>
  <si>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</si>
  <si>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</si>
  <si>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</si>
  <si>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</si>
  <si>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</si>
  <si>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</si>
  <si>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</si>
  <si>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</si>
  <si>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</si>
  <si>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</si>
  <si>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</si>
  <si>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</si>
  <si>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</si>
  <si>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</si>
  <si>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</si>
  <si>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</si>
  <si>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</si>
  <si>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</si>
  <si>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</si>
  <si>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</si>
  <si>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</si>
  <si>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</si>
  <si>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</si>
  <si>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</si>
  <si>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</si>
  <si>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</si>
  <si>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</si>
  <si>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</si>
  <si>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</si>
  <si>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</si>
  <si>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</si>
  <si>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</si>
  <si>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</si>
  <si>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</si>
  <si>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</si>
  <si>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</si>
  <si>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</si>
  <si>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</si>
  <si>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</si>
  <si>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</si>
  <si>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</si>
  <si>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</si>
  <si>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</si>
  <si>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</si>
  <si>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</si>
  <si>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</si>
  <si>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</si>
  <si>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</si>
  <si>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</si>
  <si>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</si>
  <si>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</si>
  <si>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</si>
  <si>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</si>
  <si>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</si>
  <si>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</si>
  <si>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</si>
  <si>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</si>
  <si>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</si>
  <si>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</si>
  <si>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</si>
  <si>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</si>
  <si>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</si>
  <si>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</si>
  <si>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</si>
  <si>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</si>
  <si>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</si>
  <si>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</si>
  <si>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</si>
  <si>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</si>
  <si>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</si>
  <si>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</si>
  <si>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</si>
  <si>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</si>
  <si>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</si>
  <si>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</si>
  <si>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</si>
  <si>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</si>
  <si>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</si>
  <si>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</si>
  <si>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</si>
  <si>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</si>
  <si>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</si>
  <si>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</si>
  <si>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</si>
  <si>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</si>
  <si>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</si>
  <si>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</si>
  <si>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</si>
  <si>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</si>
  <si>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</si>
  <si>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</si>
  <si>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</si>
  <si>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</si>
  <si>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</si>
  <si>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</si>
  <si>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</si>
  <si>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</si>
  <si>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</si>
  <si>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</si>
  <si>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</si>
  <si>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</si>
  <si>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</si>
  <si>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</si>
  <si>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</si>
  <si>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</si>
  <si>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</si>
  <si>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</si>
  <si>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</si>
  <si>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</si>
  <si>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</si>
  <si>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</si>
  <si>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</si>
  <si>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</si>
  <si>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</si>
  <si>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</si>
  <si>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</si>
  <si>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</si>
  <si>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</si>
  <si>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</si>
  <si>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</si>
  <si>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</si>
  <si>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</si>
  <si>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</si>
  <si>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</si>
  <si>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</si>
  <si>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</si>
  <si>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</si>
  <si>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</si>
  <si>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</si>
  <si>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</si>
  <si>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</si>
  <si>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</si>
  <si>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</si>
  <si>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</si>
  <si>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</si>
  <si>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</si>
  <si>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</si>
  <si>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</si>
  <si>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</si>
  <si>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</si>
  <si>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</si>
  <si>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</si>
  <si>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</si>
  <si>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</si>
  <si>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</si>
  <si>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</si>
  <si>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</si>
  <si>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</si>
  <si>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</si>
  <si>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</si>
  <si>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</si>
  <si>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</si>
  <si>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</si>
  <si>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</si>
  <si>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</si>
  <si>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</si>
  <si>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</si>
  <si>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</si>
  <si>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</si>
  <si>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</si>
  <si>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</si>
  <si>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</si>
  <si>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</si>
  <si>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</si>
  <si>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</si>
  <si>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</si>
  <si>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</si>
  <si>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</si>
  <si>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</si>
  <si>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</si>
  <si>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</si>
  <si>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</si>
  <si>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</si>
  <si>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</si>
  <si>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</si>
  <si>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</si>
  <si>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</si>
  <si>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</si>
  <si>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</si>
  <si>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</si>
  <si>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</si>
  <si>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</si>
  <si>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</si>
  <si>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</si>
  <si>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</si>
  <si>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</si>
  <si>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</si>
  <si>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</si>
  <si>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</si>
  <si>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</si>
  <si>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</si>
  <si>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</si>
  <si>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</si>
  <si>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</si>
  <si>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</si>
  <si>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</si>
  <si>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</si>
  <si>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</si>
  <si>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</si>
  <si>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</si>
  <si>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</si>
  <si>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</si>
  <si>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</si>
  <si>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</si>
  <si>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</si>
  <si>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</si>
  <si>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</si>
  <si>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</si>
  <si>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</si>
  <si>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</si>
  <si>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</si>
  <si>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</si>
  <si>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</si>
  <si>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</si>
  <si>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</si>
  <si>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</si>
  <si>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</si>
  <si>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</si>
  <si>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</si>
  <si>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</si>
  <si>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</si>
  <si>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</si>
  <si>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</si>
  <si>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</si>
  <si>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</si>
  <si>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</si>
  <si>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</si>
  <si>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</si>
  <si>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</si>
  <si>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</si>
  <si>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</si>
  <si>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</si>
  <si>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</si>
  <si>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</si>
  <si>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</si>
  <si>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</si>
  <si>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</si>
  <si>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</si>
  <si>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</si>
  <si>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</si>
  <si>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</si>
  <si>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</si>
  <si>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</si>
  <si>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</si>
  <si>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</si>
  <si>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</si>
  <si>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</si>
  <si>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</si>
  <si>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</si>
  <si>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</si>
  <si>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</si>
  <si>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</si>
  <si>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</si>
  <si>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</si>
  <si>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</si>
  <si>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</si>
  <si>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</si>
  <si>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</si>
  <si>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</si>
  <si>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</si>
  <si>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</si>
  <si>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</si>
  <si>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</si>
  <si>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</si>
  <si>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</si>
  <si>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</si>
  <si>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</si>
  <si>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</si>
  <si>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</si>
  <si>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</si>
  <si>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</si>
  <si>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</si>
  <si>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</si>
  <si>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</si>
  <si>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</si>
  <si>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</si>
  <si>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</si>
  <si>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</si>
  <si>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</si>
  <si>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</si>
  <si>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</si>
  <si>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</si>
  <si>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</si>
  <si>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</si>
  <si>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</si>
  <si>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</si>
  <si>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</si>
  <si>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</si>
  <si>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</si>
  <si>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</si>
  <si>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</si>
  <si>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</si>
  <si>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</si>
  <si>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</si>
  <si>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</si>
  <si>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</si>
  <si>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</si>
  <si>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</si>
  <si>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</si>
  <si>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</si>
  <si>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</si>
  <si>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</si>
  <si>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</si>
  <si>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</si>
  <si>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</si>
  <si>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</si>
  <si>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</si>
  <si>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</si>
  <si>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</si>
  <si>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</si>
  <si>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</si>
  <si>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</si>
  <si>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</si>
  <si>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</si>
  <si>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</si>
  <si>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</si>
  <si>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</si>
  <si>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</si>
  <si>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</si>
  <si>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</si>
  <si>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</si>
  <si>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</si>
  <si>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</si>
  <si>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</si>
  <si>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</si>
  <si>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</si>
  <si>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</si>
  <si>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</si>
  <si>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</si>
  <si>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</si>
  <si>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</si>
  <si>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</si>
  <si>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</si>
  <si>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</si>
  <si>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</si>
  <si>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</si>
  <si>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</si>
  <si>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</si>
  <si>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</si>
  <si>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</si>
  <si>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</si>
  <si>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</si>
  <si>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</si>
  <si>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</si>
  <si>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</si>
  <si>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</si>
  <si>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</si>
  <si>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</si>
  <si>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</si>
  <si>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</si>
  <si>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</si>
  <si>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</si>
  <si>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</si>
  <si>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</si>
  <si>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</si>
  <si>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</si>
  <si>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</si>
  <si>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</si>
  <si>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</si>
  <si>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</si>
  <si>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</si>
  <si>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</si>
  <si>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</si>
  <si>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</si>
  <si>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</si>
  <si>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</si>
  <si>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</si>
  <si>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</si>
  <si>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</si>
  <si>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</si>
  <si>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</si>
  <si>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</si>
  <si>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</si>
  <si>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</si>
  <si>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</si>
  <si>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</si>
  <si>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</si>
  <si>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</si>
  <si>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</si>
  <si>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</si>
  <si>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</si>
  <si>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</si>
  <si>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</si>
  <si>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</si>
  <si>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</si>
  <si>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</si>
  <si>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</si>
  <si>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</si>
  <si>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</si>
  <si>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</si>
  <si>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</si>
  <si>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</si>
  <si>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</si>
  <si>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</si>
  <si>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</si>
  <si>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</si>
  <si>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</si>
  <si>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</si>
  <si>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</si>
  <si>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</si>
  <si>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</si>
  <si>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</si>
  <si>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</si>
  <si>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</si>
  <si>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</si>
  <si>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</si>
  <si>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</si>
  <si>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</si>
  <si>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</si>
  <si>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</si>
  <si>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</si>
  <si>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</si>
  <si>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</si>
  <si>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</si>
  <si>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</si>
  <si>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</si>
  <si>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</si>
  <si>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</si>
  <si>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</si>
  <si>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</si>
  <si>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</si>
  <si>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</si>
  <si>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</si>
  <si>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</si>
  <si>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</si>
  <si>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</si>
  <si>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</si>
  <si>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</si>
  <si>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</si>
  <si>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</si>
  <si>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</si>
  <si>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</si>
  <si>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</si>
  <si>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</si>
  <si>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</si>
  <si>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</si>
  <si>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</si>
  <si>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</si>
  <si>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</si>
  <si>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</si>
  <si>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</si>
  <si>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</si>
  <si>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</si>
  <si>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</si>
  <si>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</si>
  <si>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</si>
  <si>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</si>
  <si>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</si>
  <si>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</si>
  <si>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</si>
  <si>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</si>
  <si>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</si>
  <si>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</si>
  <si>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</si>
  <si>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</si>
  <si>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</si>
  <si>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</si>
  <si>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</si>
  <si>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</si>
  <si>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</si>
  <si>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</si>
  <si>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</si>
  <si>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</si>
  <si>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</si>
  <si>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</si>
  <si>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</si>
  <si>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</si>
  <si>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</si>
  <si>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</si>
  <si>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</si>
  <si>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</si>
  <si>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</si>
  <si>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</si>
  <si>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</si>
  <si>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</si>
  <si>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</si>
  <si>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</si>
  <si>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</si>
  <si>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</si>
  <si>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</si>
  <si>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</si>
  <si>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</si>
  <si>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</si>
  <si>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</si>
  <si>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</si>
  <si>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</si>
  <si>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</si>
  <si>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</si>
  <si>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</si>
  <si>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</si>
  <si>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</si>
  <si>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</si>
  <si>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</si>
  <si>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</si>
  <si>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</si>
  <si>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</si>
  <si>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</si>
  <si>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</si>
  <si>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</si>
  <si>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</si>
  <si>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</si>
  <si>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</si>
  <si>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</si>
  <si>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</si>
  <si>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</si>
  <si>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</si>
  <si>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</si>
  <si>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</si>
  <si>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</si>
  <si>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</si>
  <si>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</si>
  <si>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</si>
  <si>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</si>
  <si>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</si>
  <si>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</si>
  <si>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</si>
  <si>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</si>
  <si>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</si>
  <si>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</si>
  <si>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</si>
  <si>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</si>
  <si>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</si>
  <si>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</si>
  <si>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</si>
  <si>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</si>
  <si>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</si>
  <si>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</si>
  <si>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</si>
  <si>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</si>
  <si>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</si>
  <si>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</si>
  <si>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</si>
  <si>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</si>
  <si>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</si>
  <si>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</si>
  <si>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</si>
  <si>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</si>
  <si>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</si>
  <si>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</si>
  <si>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</si>
  <si>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</si>
  <si>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</si>
  <si>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</si>
  <si>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</si>
  <si>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</si>
  <si>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</si>
  <si>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</si>
  <si>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</si>
  <si>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</si>
  <si>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</si>
  <si>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</si>
  <si>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</si>
  <si>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</si>
  <si>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</si>
  <si>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</si>
  <si>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</si>
  <si>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</si>
  <si>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</si>
  <si>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</si>
  <si>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</si>
  <si>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</si>
  <si>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</si>
  <si>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</si>
  <si>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</si>
  <si>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</si>
  <si>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</si>
  <si>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</si>
  <si>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</si>
  <si>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</si>
  <si>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</si>
  <si>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</si>
  <si>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</si>
  <si>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</si>
  <si>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</si>
  <si>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</si>
  <si>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</si>
  <si>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</si>
  <si>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</si>
  <si>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</si>
  <si>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</si>
  <si>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</si>
  <si>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</si>
  <si>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</si>
  <si>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</si>
  <si>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</si>
  <si>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</si>
  <si>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</si>
  <si>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</si>
  <si>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</si>
  <si>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</si>
  <si>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</si>
  <si>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</si>
  <si>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</si>
  <si>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</si>
  <si>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</si>
  <si>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</si>
  <si>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</si>
  <si>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</si>
  <si>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</si>
  <si>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</si>
  <si>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</si>
  <si>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</si>
  <si>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</si>
  <si>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</si>
  <si>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</si>
  <si>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</si>
  <si>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</si>
  <si>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</si>
  <si>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</si>
  <si>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</si>
  <si>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</si>
  <si>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</si>
  <si>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</si>
  <si>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</si>
  <si>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</si>
  <si>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</si>
  <si>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</si>
  <si>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</si>
  <si>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</si>
  <si>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</si>
  <si>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</si>
  <si>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</si>
  <si>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</si>
  <si>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</si>
  <si>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</si>
  <si>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</si>
  <si>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</si>
  <si>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</si>
  <si>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</si>
  <si>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</si>
  <si>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</si>
  <si>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</si>
  <si>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</si>
  <si>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</si>
  <si>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</si>
  <si>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</si>
  <si>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</si>
  <si>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</si>
  <si>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</si>
  <si>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</si>
  <si>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</si>
  <si>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</si>
  <si>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</si>
  <si>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</si>
  <si>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</si>
  <si>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</si>
  <si>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</si>
  <si>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</si>
  <si>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</si>
  <si>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</si>
  <si>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</si>
  <si>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</si>
  <si>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</si>
  <si>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</si>
  <si>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</si>
  <si>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</si>
  <si>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</si>
  <si>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</si>
  <si>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</si>
  <si>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</si>
  <si>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</si>
  <si>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</si>
  <si>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</si>
  <si>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</si>
  <si>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</si>
  <si>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</si>
  <si>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</si>
  <si>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</si>
  <si>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</si>
  <si>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</si>
  <si>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</si>
  <si>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</si>
  <si>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</si>
  <si>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</si>
  <si>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</si>
  <si>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</si>
  <si>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</si>
  <si>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</si>
  <si>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</si>
  <si>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</si>
  <si>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</si>
  <si>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</si>
  <si>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</si>
  <si>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</si>
  <si>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</si>
  <si>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</si>
  <si>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</si>
  <si>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</si>
  <si>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</si>
  <si>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</si>
  <si>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</si>
  <si>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</si>
  <si>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</si>
  <si>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</si>
  <si>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</si>
  <si>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</si>
  <si>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</si>
  <si>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</si>
  <si>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</si>
  <si>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</si>
  <si>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</si>
  <si>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</si>
  <si>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</si>
  <si>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</si>
  <si>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</si>
  <si>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</si>
  <si>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</si>
  <si>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</si>
  <si>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</si>
  <si>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</si>
  <si>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</si>
  <si>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</si>
  <si>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</si>
  <si>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</si>
  <si>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</si>
  <si>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</si>
  <si>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</si>
  <si>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</si>
  <si>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</si>
  <si>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</si>
  <si>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</si>
  <si>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</si>
  <si>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</si>
  <si>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</si>
  <si>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</si>
  <si>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</si>
  <si>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</si>
  <si>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</si>
  <si>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</si>
  <si>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</si>
  <si>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</si>
  <si>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</si>
  <si>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</si>
  <si>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</si>
  <si>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</si>
  <si>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</si>
  <si>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</si>
  <si>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</si>
  <si>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</si>
  <si>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</si>
  <si>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</si>
  <si>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</si>
  <si>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</si>
  <si>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</si>
  <si>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</si>
  <si>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</si>
  <si>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</si>
  <si>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</si>
  <si>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</si>
  <si>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</si>
  <si>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</si>
  <si>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</si>
  <si>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</si>
  <si>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</si>
  <si>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</si>
  <si>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</si>
  <si>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</si>
  <si>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</si>
  <si>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</si>
  <si>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</si>
  <si>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</si>
  <si>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</si>
  <si>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</si>
  <si>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</si>
  <si>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</si>
  <si>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</si>
  <si>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</si>
  <si>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</si>
  <si>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</si>
  <si>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</si>
  <si>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</si>
  <si>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</si>
  <si>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</si>
  <si>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</si>
  <si>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</si>
  <si>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</si>
  <si>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</si>
  <si>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</si>
  <si>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</si>
  <si>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</si>
  <si>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</si>
  <si>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</si>
  <si>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</si>
  <si>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</si>
  <si>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</si>
  <si>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</si>
  <si>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</si>
  <si>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</si>
  <si>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</si>
  <si>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</si>
  <si>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</si>
  <si>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</si>
  <si>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</si>
  <si>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</si>
  <si>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</si>
  <si>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</si>
  <si>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</si>
  <si>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</si>
  <si>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</si>
  <si>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</si>
  <si>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</si>
  <si>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</si>
  <si>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</si>
  <si>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</si>
  <si>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</si>
  <si>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</si>
  <si>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</si>
  <si>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</si>
  <si>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</si>
  <si>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</si>
  <si>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</si>
  <si>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</si>
  <si>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</si>
  <si>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</si>
  <si>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</si>
  <si>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</si>
  <si>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</si>
  <si>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</si>
  <si>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</si>
  <si>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</si>
  <si>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</si>
  <si>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</si>
  <si>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</si>
  <si>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</si>
  <si>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</si>
  <si>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</si>
  <si>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</si>
  <si>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</si>
  <si>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</si>
  <si>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</si>
  <si>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</si>
  <si>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</si>
  <si>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</si>
  <si>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</si>
  <si>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</si>
  <si>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</si>
  <si>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</si>
  <si>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</si>
  <si>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</si>
  <si>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</si>
  <si>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</si>
  <si>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</si>
  <si>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</si>
  <si>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</si>
  <si>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</si>
  <si>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</si>
  <si>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</si>
  <si>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</si>
  <si>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</si>
  <si>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</si>
  <si>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</si>
  <si>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</si>
  <si>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</si>
  <si>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</si>
  <si>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</si>
  <si>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</si>
  <si>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</si>
  <si>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</si>
  <si>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</si>
  <si>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</si>
  <si>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</si>
  <si>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</si>
  <si>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</si>
  <si>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</si>
  <si>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</si>
  <si>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</si>
  <si>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</si>
  <si>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</si>
  <si>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</si>
  <si>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</si>
  <si>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</si>
  <si>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</si>
  <si>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</si>
  <si>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</si>
  <si>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</si>
  <si>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</si>
  <si>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</si>
  <si>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</si>
  <si>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</si>
  <si>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</si>
  <si>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</si>
  <si>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</si>
  <si>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</si>
  <si>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</si>
  <si>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</si>
  <si>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</si>
  <si>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</si>
  <si>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</si>
  <si>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</si>
  <si>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</si>
  <si>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</si>
  <si>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</si>
  <si>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</si>
  <si>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</si>
  <si>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</si>
  <si>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</si>
  <si>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</si>
  <si>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</si>
  <si>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</si>
  <si>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</si>
  <si>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</si>
  <si>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</si>
  <si>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</si>
  <si>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</si>
  <si>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</si>
  <si>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</si>
  <si>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</si>
  <si>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</si>
  <si>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</si>
  <si>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</si>
  <si>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</si>
  <si>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</si>
  <si>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</si>
  <si>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</si>
  <si>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</si>
  <si>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</si>
  <si>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</si>
  <si>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</si>
  <si>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</si>
  <si>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</si>
  <si>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</si>
  <si>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</si>
  <si>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</si>
  <si>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</si>
  <si>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</si>
  <si>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</si>
  <si>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</si>
  <si>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</si>
  <si>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</si>
  <si>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</si>
  <si>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</si>
  <si>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</si>
  <si>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</si>
  <si>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</si>
  <si>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</si>
  <si>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</si>
  <si>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</si>
  <si>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</si>
  <si>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</si>
  <si>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</si>
  <si>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</si>
  <si>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</si>
  <si>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</si>
  <si>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</si>
  <si>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</si>
  <si>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</si>
  <si>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</si>
  <si>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</si>
  <si>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</si>
  <si>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</si>
  <si>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</si>
  <si>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</si>
  <si>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</si>
  <si>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</si>
  <si>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</si>
  <si>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</si>
  <si>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</si>
  <si>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</si>
  <si>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</si>
  <si>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</si>
  <si>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</si>
  <si>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</si>
  <si>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</si>
  <si>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</si>
  <si>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</si>
  <si>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</si>
  <si>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</si>
  <si>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</si>
  <si>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</si>
  <si>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</si>
  <si>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</si>
  <si>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</si>
  <si>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</si>
  <si>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</si>
  <si>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</si>
  <si>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</si>
  <si>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</si>
  <si>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</si>
  <si>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</si>
  <si>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</si>
  <si>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</si>
  <si>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</si>
  <si>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</si>
  <si>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</si>
  <si>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</si>
  <si>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</si>
  <si>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</si>
  <si>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</si>
  <si>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</si>
  <si>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</si>
  <si>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</si>
  <si>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</si>
  <si>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</si>
  <si>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</si>
  <si>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</si>
  <si>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</si>
  <si>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</si>
  <si>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</si>
  <si>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</si>
  <si>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</si>
  <si>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</si>
  <si>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</si>
  <si>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</si>
  <si>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</si>
  <si>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</si>
  <si>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</si>
  <si>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</si>
  <si>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</si>
  <si>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</si>
  <si>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</si>
  <si>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</si>
  <si>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</si>
  <si>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</si>
  <si>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</si>
  <si>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</si>
  <si>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</si>
  <si>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</si>
  <si>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</si>
  <si>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</si>
  <si>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</si>
  <si>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</si>
  <si>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</si>
  <si>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</si>
  <si>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</si>
  <si>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</si>
  <si>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</si>
  <si>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</si>
  <si>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</si>
  <si>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</si>
  <si>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</si>
  <si>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</si>
  <si>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</si>
  <si>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</si>
  <si>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</si>
  <si>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</si>
  <si>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</si>
  <si>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</si>
  <si>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</si>
  <si>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</si>
  <si>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</si>
  <si>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</si>
  <si>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</si>
  <si>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</si>
  <si>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</si>
  <si>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</si>
  <si>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</si>
  <si>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</si>
  <si>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</si>
  <si>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</si>
  <si>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</si>
  <si>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</si>
  <si>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</si>
  <si>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</si>
  <si>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</si>
  <si>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</si>
  <si>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</si>
  <si>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</si>
  <si>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</si>
  <si>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</si>
  <si>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</si>
  <si>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</si>
  <si>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</si>
  <si>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</si>
  <si>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</si>
  <si>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</si>
  <si>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</si>
  <si>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</si>
  <si>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</si>
  <si>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</si>
  <si>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</si>
  <si>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</si>
  <si>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</si>
  <si>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</si>
  <si>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</si>
  <si>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</si>
  <si>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</si>
  <si>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</si>
  <si>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</si>
  <si>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</si>
  <si>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</si>
  <si>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</si>
  <si>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</si>
  <si>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</si>
  <si>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</si>
  <si>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</si>
  <si>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</si>
  <si>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</si>
  <si>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</si>
  <si>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</si>
  <si>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</si>
  <si>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</si>
  <si>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</si>
  <si>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</si>
  <si>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</si>
  <si>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</si>
  <si>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</si>
  <si>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</si>
  <si>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</si>
  <si>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</si>
  <si>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</si>
  <si>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</si>
  <si>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</si>
  <si>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</si>
  <si>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</si>
  <si>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</si>
  <si>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</si>
  <si>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</si>
  <si>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</si>
  <si>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</si>
  <si>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</si>
  <si>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</si>
  <si>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</si>
  <si>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</si>
  <si>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</si>
  <si>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</si>
  <si>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</si>
  <si>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</si>
  <si>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</si>
  <si>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</si>
  <si>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</si>
  <si>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</si>
  <si>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</si>
  <si>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</si>
  <si>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</si>
  <si>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</si>
  <si>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</si>
  <si>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</si>
  <si>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</si>
  <si>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</si>
  <si>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</si>
  <si>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</si>
  <si>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</si>
  <si>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</si>
  <si>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鈴木　寛子</t>
    <rPh sb="0" eb="2">
      <t>スズキ</t>
    </rPh>
    <rPh sb="3" eb="5">
      <t>ヒロコ</t>
    </rPh>
    <phoneticPr fontId="1"/>
  </si>
  <si>
    <t>ファミリー・ホスピス大口ハウス・管理者</t>
    <rPh sb="10" eb="12">
      <t>ダイグチ</t>
    </rPh>
    <rPh sb="16" eb="18">
      <t>カンリ</t>
    </rPh>
    <rPh sb="18" eb="19">
      <t>モノ</t>
    </rPh>
    <phoneticPr fontId="1"/>
  </si>
  <si>
    <t>２　法人</t>
  </si>
  <si>
    <t>５　営利法人</t>
  </si>
  <si>
    <t>ふぁみりー・ほすぴすかぶしきかいしゃ</t>
    <phoneticPr fontId="1"/>
  </si>
  <si>
    <t>ファミリー・ホスピス株式会社</t>
    <rPh sb="10" eb="12">
      <t>カブシキ</t>
    </rPh>
    <rPh sb="12" eb="14">
      <t>カイシャ</t>
    </rPh>
    <phoneticPr fontId="1"/>
  </si>
  <si>
    <t>7021001046932</t>
    <phoneticPr fontId="1"/>
  </si>
  <si>
    <t>東京都千代田区丸の内3丁目3番1号</t>
    <rPh sb="0" eb="3">
      <t>トウキョウト</t>
    </rPh>
    <rPh sb="3" eb="7">
      <t>チヨダク</t>
    </rPh>
    <rPh sb="7" eb="8">
      <t>マル</t>
    </rPh>
    <rPh sb="9" eb="10">
      <t>ウチ</t>
    </rPh>
    <rPh sb="11" eb="13">
      <t>チョウメ</t>
    </rPh>
    <rPh sb="14" eb="15">
      <t>バン</t>
    </rPh>
    <rPh sb="16" eb="17">
      <t>ゴウ</t>
    </rPh>
    <phoneticPr fontId="1"/>
  </si>
  <si>
    <t>03</t>
    <phoneticPr fontId="1"/>
  </si>
  <si>
    <t>6368</t>
    <phoneticPr fontId="1"/>
  </si>
  <si>
    <t>4160</t>
    <phoneticPr fontId="1"/>
  </si>
  <si>
    <t>4161</t>
    <phoneticPr fontId="1"/>
  </si>
  <si>
    <t>https://</t>
  </si>
  <si>
    <t>family-hospice.co.jp/</t>
    <phoneticPr fontId="1"/>
  </si>
  <si>
    <t>高橋　正</t>
    <rPh sb="0" eb="2">
      <t>タカハシ</t>
    </rPh>
    <rPh sb="3" eb="4">
      <t>タダシ</t>
    </rPh>
    <phoneticPr fontId="1"/>
  </si>
  <si>
    <t>代表取締役</t>
    <rPh sb="0" eb="2">
      <t>ダイヒョウ</t>
    </rPh>
    <rPh sb="2" eb="4">
      <t>トリシマリ</t>
    </rPh>
    <rPh sb="4" eb="5">
      <t>ヤク</t>
    </rPh>
    <phoneticPr fontId="1"/>
  </si>
  <si>
    <t>fh-gyosei</t>
    <phoneticPr fontId="1"/>
  </si>
  <si>
    <t>family-hospice.co.jp</t>
    <phoneticPr fontId="1"/>
  </si>
  <si>
    <t>ふぁみりー・ほすぴすおおぐちはうす</t>
    <phoneticPr fontId="1"/>
  </si>
  <si>
    <t>ファミリー・ホスピス大口ハウス</t>
    <rPh sb="10" eb="12">
      <t>オオグチ</t>
    </rPh>
    <phoneticPr fontId="1"/>
  </si>
  <si>
    <t>神奈川県横浜市神奈川区松見町1丁目18番3号</t>
    <rPh sb="0" eb="4">
      <t>カナガワケン</t>
    </rPh>
    <rPh sb="4" eb="7">
      <t>ヨコハマシ</t>
    </rPh>
    <rPh sb="7" eb="11">
      <t>カナガワク</t>
    </rPh>
    <rPh sb="11" eb="14">
      <t>マツミチョウ</t>
    </rPh>
    <rPh sb="15" eb="17">
      <t>チョウメ</t>
    </rPh>
    <rPh sb="19" eb="20">
      <t>バン</t>
    </rPh>
    <rPh sb="21" eb="22">
      <t>ゴウ</t>
    </rPh>
    <phoneticPr fontId="1"/>
  </si>
  <si>
    <t>大口</t>
    <rPh sb="0" eb="2">
      <t>オオグチ</t>
    </rPh>
    <phoneticPr fontId="1"/>
  </si>
  <si>
    <t>ＪＲ横浜線大口駅から徒歩７分</t>
    <rPh sb="2" eb="5">
      <t>ヨコハマセン</t>
    </rPh>
    <rPh sb="5" eb="7">
      <t>オオグチ</t>
    </rPh>
    <rPh sb="7" eb="8">
      <t>エキ</t>
    </rPh>
    <rPh sb="10" eb="12">
      <t>トホ</t>
    </rPh>
    <rPh sb="13" eb="14">
      <t>フン</t>
    </rPh>
    <phoneticPr fontId="1"/>
  </si>
  <si>
    <t>045</t>
    <phoneticPr fontId="1"/>
  </si>
  <si>
    <t>834</t>
    <phoneticPr fontId="1"/>
  </si>
  <si>
    <t>9112</t>
    <phoneticPr fontId="1"/>
  </si>
  <si>
    <t>9116</t>
    <phoneticPr fontId="1"/>
  </si>
  <si>
    <t>oguchi_h</t>
    <phoneticPr fontId="1"/>
  </si>
  <si>
    <t>family-hospice.com</t>
    <phoneticPr fontId="1"/>
  </si>
  <si>
    <t>３　住宅型</t>
  </si>
  <si>
    <t>２　事業者が賃借する土地</t>
  </si>
  <si>
    <t>１　耐火建築物</t>
  </si>
  <si>
    <t>１　鉄筋コンクリート造</t>
  </si>
  <si>
    <t>２　事業者が賃借する建物</t>
  </si>
  <si>
    <t>１　あり</t>
  </si>
  <si>
    <t>２　なし</t>
  </si>
  <si>
    <t>２　あり（ストレッチャー対応）</t>
  </si>
  <si>
    <t>１　全ての居室あり</t>
  </si>
  <si>
    <t>１　全ての便所あり</t>
  </si>
  <si>
    <t>１　全ての浴室あり</t>
  </si>
  <si>
    <t>入居者個人の個性を尊重し、お一人お一人のプランに沿ったよりよいサービスを提供できるよう、教育、環境、体制を整え、職員が一体的となり、サービスに取り組み、常に職員の意識と技術の高揚を図り、地域社会に貢献できるように努めます。</t>
    <rPh sb="0" eb="3">
      <t>ニュウキョシャ</t>
    </rPh>
    <rPh sb="3" eb="5">
      <t>コジン</t>
    </rPh>
    <rPh sb="6" eb="8">
      <t>コセイ</t>
    </rPh>
    <rPh sb="9" eb="11">
      <t>ソンチョウ</t>
    </rPh>
    <rPh sb="14" eb="16">
      <t>ヒトリ</t>
    </rPh>
    <rPh sb="17" eb="19">
      <t>ヒトリ</t>
    </rPh>
    <rPh sb="24" eb="25">
      <t>ソ</t>
    </rPh>
    <rPh sb="36" eb="38">
      <t>テイキョウ</t>
    </rPh>
    <rPh sb="44" eb="46">
      <t>キョウイク</t>
    </rPh>
    <rPh sb="47" eb="49">
      <t>カンキョウ</t>
    </rPh>
    <rPh sb="50" eb="52">
      <t>タイセイ</t>
    </rPh>
    <rPh sb="53" eb="54">
      <t>トトノ</t>
    </rPh>
    <rPh sb="56" eb="58">
      <t>ショクイン</t>
    </rPh>
    <rPh sb="59" eb="62">
      <t>イッタイテキ</t>
    </rPh>
    <rPh sb="71" eb="72">
      <t>ト</t>
    </rPh>
    <rPh sb="73" eb="74">
      <t>ク</t>
    </rPh>
    <rPh sb="76" eb="77">
      <t>ツネ</t>
    </rPh>
    <rPh sb="78" eb="80">
      <t>ショクイン</t>
    </rPh>
    <rPh sb="81" eb="83">
      <t>イシキ</t>
    </rPh>
    <rPh sb="84" eb="86">
      <t>ギジュツ</t>
    </rPh>
    <rPh sb="87" eb="89">
      <t>コウヨウ</t>
    </rPh>
    <rPh sb="90" eb="91">
      <t>ハカ</t>
    </rPh>
    <rPh sb="93" eb="95">
      <t>チイキ</t>
    </rPh>
    <rPh sb="95" eb="97">
      <t>シャカイ</t>
    </rPh>
    <rPh sb="98" eb="100">
      <t>コウケン</t>
    </rPh>
    <rPh sb="106" eb="107">
      <t>ツト</t>
    </rPh>
    <phoneticPr fontId="1"/>
  </si>
  <si>
    <t>口から食べることができる。自分でトイレに行くことができる。お風呂に入ることができる。という日々を大切にして自己決定を尊重しサポートします。本人の望まない介護や看護は行うことがないように支援いたします。</t>
    <rPh sb="0" eb="1">
      <t>クチ</t>
    </rPh>
    <rPh sb="3" eb="4">
      <t>タ</t>
    </rPh>
    <rPh sb="13" eb="15">
      <t>ジブン</t>
    </rPh>
    <rPh sb="20" eb="21">
      <t>イ</t>
    </rPh>
    <rPh sb="30" eb="32">
      <t>フロ</t>
    </rPh>
    <rPh sb="33" eb="34">
      <t>ハイ</t>
    </rPh>
    <rPh sb="45" eb="47">
      <t>ヒビ</t>
    </rPh>
    <rPh sb="48" eb="50">
      <t>タイセツ</t>
    </rPh>
    <rPh sb="53" eb="55">
      <t>ジコ</t>
    </rPh>
    <rPh sb="55" eb="57">
      <t>ケッテイ</t>
    </rPh>
    <rPh sb="58" eb="60">
      <t>ソンチョウ</t>
    </rPh>
    <rPh sb="69" eb="71">
      <t>ホンニン</t>
    </rPh>
    <rPh sb="72" eb="73">
      <t>ノゾ</t>
    </rPh>
    <rPh sb="76" eb="78">
      <t>カイゴ</t>
    </rPh>
    <rPh sb="79" eb="81">
      <t>カンゴ</t>
    </rPh>
    <rPh sb="82" eb="83">
      <t>オコナ</t>
    </rPh>
    <rPh sb="92" eb="94">
      <t>シエン</t>
    </rPh>
    <phoneticPr fontId="1"/>
  </si>
  <si>
    <t>１　自ら実施</t>
  </si>
  <si>
    <t>○</t>
  </si>
  <si>
    <t>泉ホームクリニック</t>
    <rPh sb="0" eb="1">
      <t>イズミ</t>
    </rPh>
    <phoneticPr fontId="1"/>
  </si>
  <si>
    <t>横浜市泉区中田西3-27-45</t>
    <rPh sb="0" eb="3">
      <t>ヨコハマシ</t>
    </rPh>
    <rPh sb="3" eb="5">
      <t>イズミク</t>
    </rPh>
    <rPh sb="5" eb="7">
      <t>ナカタ</t>
    </rPh>
    <rPh sb="7" eb="8">
      <t>ニシ</t>
    </rPh>
    <phoneticPr fontId="1"/>
  </si>
  <si>
    <t>内科、訪問診療</t>
    <rPh sb="0" eb="2">
      <t>ナイカ</t>
    </rPh>
    <rPh sb="3" eb="5">
      <t>ホウモン</t>
    </rPh>
    <rPh sb="5" eb="7">
      <t>シンリョウ</t>
    </rPh>
    <phoneticPr fontId="1"/>
  </si>
  <si>
    <t>訪問診療</t>
    <rPh sb="0" eb="2">
      <t>ホウモン</t>
    </rPh>
    <rPh sb="2" eb="4">
      <t>シンリョウ</t>
    </rPh>
    <phoneticPr fontId="1"/>
  </si>
  <si>
    <t>新横浜デンタルクリニック</t>
    <rPh sb="0" eb="1">
      <t>シン</t>
    </rPh>
    <rPh sb="1" eb="3">
      <t>ヨコハマ</t>
    </rPh>
    <phoneticPr fontId="1"/>
  </si>
  <si>
    <t>横浜市港北区小机町2461</t>
    <rPh sb="0" eb="3">
      <t>ヨコハマシ</t>
    </rPh>
    <rPh sb="3" eb="6">
      <t>コウホクク</t>
    </rPh>
    <rPh sb="6" eb="8">
      <t>コヅクエ</t>
    </rPh>
    <rPh sb="8" eb="9">
      <t>マチ</t>
    </rPh>
    <phoneticPr fontId="1"/>
  </si>
  <si>
    <t>嚥下機能、口腔ケアについての相談と職員研修、歯科往診</t>
    <rPh sb="0" eb="2">
      <t>エンゲ</t>
    </rPh>
    <rPh sb="2" eb="4">
      <t>キノウ</t>
    </rPh>
    <rPh sb="5" eb="7">
      <t>コウクウ</t>
    </rPh>
    <rPh sb="14" eb="16">
      <t>ソウダン</t>
    </rPh>
    <rPh sb="17" eb="19">
      <t>ショクイン</t>
    </rPh>
    <rPh sb="19" eb="21">
      <t>ケンシュウ</t>
    </rPh>
    <rPh sb="22" eb="24">
      <t>シカ</t>
    </rPh>
    <rPh sb="24" eb="26">
      <t>オウシン</t>
    </rPh>
    <phoneticPr fontId="1"/>
  </si>
  <si>
    <t>入居契約書第28条による</t>
    <phoneticPr fontId="1"/>
  </si>
  <si>
    <t>入居契約書　第29条参照</t>
    <rPh sb="0" eb="2">
      <t>ニュウキョ</t>
    </rPh>
    <rPh sb="2" eb="4">
      <t>ケイヤク</t>
    </rPh>
    <rPh sb="4" eb="5">
      <t>ショ</t>
    </rPh>
    <rPh sb="6" eb="7">
      <t>ダイ</t>
    </rPh>
    <rPh sb="9" eb="10">
      <t>ジョウ</t>
    </rPh>
    <rPh sb="10" eb="12">
      <t>サンショウ</t>
    </rPh>
    <phoneticPr fontId="1"/>
  </si>
  <si>
    <t>利用料金：3泊4日まで
1泊当たり33.000円（税込）（室代、食事料金3食含む）</t>
    <rPh sb="0" eb="2">
      <t>リヨウ</t>
    </rPh>
    <rPh sb="2" eb="4">
      <t>リョウキン</t>
    </rPh>
    <rPh sb="6" eb="7">
      <t>ハク</t>
    </rPh>
    <rPh sb="8" eb="9">
      <t>ヒ</t>
    </rPh>
    <rPh sb="13" eb="14">
      <t>ハク</t>
    </rPh>
    <rPh sb="14" eb="15">
      <t>ア</t>
    </rPh>
    <rPh sb="23" eb="24">
      <t>エン</t>
    </rPh>
    <rPh sb="25" eb="27">
      <t>ゼイコ</t>
    </rPh>
    <rPh sb="29" eb="30">
      <t>シツ</t>
    </rPh>
    <rPh sb="30" eb="31">
      <t>ダイ</t>
    </rPh>
    <rPh sb="32" eb="34">
      <t>ショクジ</t>
    </rPh>
    <rPh sb="34" eb="36">
      <t>リョウキン</t>
    </rPh>
    <rPh sb="37" eb="38">
      <t>ショク</t>
    </rPh>
    <rPh sb="38" eb="39">
      <t>フク</t>
    </rPh>
    <phoneticPr fontId="1"/>
  </si>
  <si>
    <t>１　利用権方式</t>
  </si>
  <si>
    <t>３　月払い方式</t>
  </si>
  <si>
    <t>１　減額なし</t>
  </si>
  <si>
    <t>神奈川県に係る消費者物価指数及び人件費等を勘案し、運営懇談会の意見を聴いて同意を得たうえで行う。</t>
    <rPh sb="0" eb="4">
      <t>カナガワケン</t>
    </rPh>
    <rPh sb="5" eb="6">
      <t>カカ</t>
    </rPh>
    <rPh sb="7" eb="10">
      <t>ショウヒシャ</t>
    </rPh>
    <rPh sb="10" eb="12">
      <t>ブッカ</t>
    </rPh>
    <rPh sb="12" eb="14">
      <t>シスウ</t>
    </rPh>
    <rPh sb="14" eb="15">
      <t>オヨ</t>
    </rPh>
    <rPh sb="16" eb="18">
      <t>ジンケン</t>
    </rPh>
    <rPh sb="18" eb="19">
      <t>ヒ</t>
    </rPh>
    <rPh sb="19" eb="20">
      <t>トウ</t>
    </rPh>
    <rPh sb="21" eb="23">
      <t>カンアン</t>
    </rPh>
    <rPh sb="25" eb="27">
      <t>ウンエイ</t>
    </rPh>
    <rPh sb="27" eb="30">
      <t>コンダンカイ</t>
    </rPh>
    <rPh sb="31" eb="33">
      <t>イケン</t>
    </rPh>
    <rPh sb="34" eb="35">
      <t>キ</t>
    </rPh>
    <rPh sb="37" eb="39">
      <t>ドウイ</t>
    </rPh>
    <rPh sb="40" eb="41">
      <t>エ</t>
    </rPh>
    <rPh sb="45" eb="46">
      <t>オコナ</t>
    </rPh>
    <phoneticPr fontId="1"/>
  </si>
  <si>
    <t>本人または身元引受人と施設での覚書または契約書の締結を行う。</t>
    <rPh sb="0" eb="2">
      <t>ホンニン</t>
    </rPh>
    <rPh sb="5" eb="7">
      <t>ミモト</t>
    </rPh>
    <rPh sb="7" eb="9">
      <t>ヒキウケ</t>
    </rPh>
    <rPh sb="9" eb="10">
      <t>ニン</t>
    </rPh>
    <rPh sb="11" eb="13">
      <t>シセツ</t>
    </rPh>
    <rPh sb="15" eb="17">
      <t>オボエガキ</t>
    </rPh>
    <rPh sb="20" eb="23">
      <t>ケイヤクショ</t>
    </rPh>
    <rPh sb="24" eb="26">
      <t>テイケツ</t>
    </rPh>
    <rPh sb="27" eb="28">
      <t>オコナ</t>
    </rPh>
    <phoneticPr fontId="1"/>
  </si>
  <si>
    <t>近隣家賃相場（1㎡当たり平均円）を勘案し共有スペースを含めて一人あたりの家賃を算出</t>
    <rPh sb="0" eb="2">
      <t>キンリン</t>
    </rPh>
    <rPh sb="2" eb="4">
      <t>ヤチン</t>
    </rPh>
    <rPh sb="4" eb="6">
      <t>ソウバ</t>
    </rPh>
    <rPh sb="9" eb="10">
      <t>ア</t>
    </rPh>
    <rPh sb="12" eb="14">
      <t>ヘイキン</t>
    </rPh>
    <rPh sb="14" eb="15">
      <t>エン</t>
    </rPh>
    <rPh sb="17" eb="19">
      <t>カンアン</t>
    </rPh>
    <rPh sb="20" eb="22">
      <t>キョウユウ</t>
    </rPh>
    <rPh sb="27" eb="28">
      <t>フク</t>
    </rPh>
    <rPh sb="30" eb="32">
      <t>ヒトリ</t>
    </rPh>
    <rPh sb="36" eb="38">
      <t>ヤチン</t>
    </rPh>
    <rPh sb="39" eb="41">
      <t>サンシュツ</t>
    </rPh>
    <phoneticPr fontId="1"/>
  </si>
  <si>
    <t>共用施設の維持管理費、運営・管理に関わる住宅サービス提供者、管理部門の人件費を勘案して算出</t>
    <rPh sb="0" eb="2">
      <t>キョウヨウ</t>
    </rPh>
    <rPh sb="2" eb="4">
      <t>シセツ</t>
    </rPh>
    <rPh sb="5" eb="7">
      <t>イジ</t>
    </rPh>
    <rPh sb="7" eb="10">
      <t>カンリヒ</t>
    </rPh>
    <rPh sb="11" eb="13">
      <t>ウンエイ</t>
    </rPh>
    <rPh sb="14" eb="16">
      <t>カンリ</t>
    </rPh>
    <rPh sb="17" eb="18">
      <t>カカ</t>
    </rPh>
    <rPh sb="20" eb="22">
      <t>ジュウタク</t>
    </rPh>
    <rPh sb="26" eb="28">
      <t>テイキョウ</t>
    </rPh>
    <rPh sb="28" eb="29">
      <t>シャ</t>
    </rPh>
    <rPh sb="30" eb="32">
      <t>カンリ</t>
    </rPh>
    <rPh sb="32" eb="34">
      <t>ブモン</t>
    </rPh>
    <rPh sb="35" eb="38">
      <t>ジンケンヒ</t>
    </rPh>
    <rPh sb="39" eb="41">
      <t>カンアン</t>
    </rPh>
    <rPh sb="43" eb="45">
      <t>サンシュツ</t>
    </rPh>
    <phoneticPr fontId="1"/>
  </si>
  <si>
    <t>食材費864円（税込）を1日単価とし、30日で25,920円（税込軽減税率対象）食数を月末に集計し、翌月請求
3日前の17時までに欠食の申出があった場合は費用をいただきません。</t>
    <rPh sb="0" eb="2">
      <t>ショクザイ</t>
    </rPh>
    <rPh sb="2" eb="3">
      <t>ヒ</t>
    </rPh>
    <rPh sb="6" eb="7">
      <t>エン</t>
    </rPh>
    <rPh sb="8" eb="10">
      <t>ゼイコ</t>
    </rPh>
    <rPh sb="13" eb="14">
      <t>ヒ</t>
    </rPh>
    <rPh sb="14" eb="16">
      <t>タンカ</t>
    </rPh>
    <rPh sb="21" eb="22">
      <t>ヒ</t>
    </rPh>
    <rPh sb="29" eb="30">
      <t>エン</t>
    </rPh>
    <rPh sb="31" eb="33">
      <t>ゼイコ</t>
    </rPh>
    <rPh sb="33" eb="35">
      <t>ケイゲン</t>
    </rPh>
    <rPh sb="35" eb="37">
      <t>ゼイリツ</t>
    </rPh>
    <rPh sb="37" eb="39">
      <t>タイショウ</t>
    </rPh>
    <rPh sb="40" eb="42">
      <t>ショクスウ</t>
    </rPh>
    <rPh sb="43" eb="45">
      <t>ゲツマツ</t>
    </rPh>
    <rPh sb="46" eb="48">
      <t>シュウケイ</t>
    </rPh>
    <rPh sb="50" eb="52">
      <t>ヨクゲツ</t>
    </rPh>
    <rPh sb="52" eb="54">
      <t>セイキュウ</t>
    </rPh>
    <rPh sb="56" eb="57">
      <t>ヒ</t>
    </rPh>
    <rPh sb="57" eb="58">
      <t>マエ</t>
    </rPh>
    <rPh sb="61" eb="62">
      <t>ジ</t>
    </rPh>
    <rPh sb="65" eb="67">
      <t>ケッショク</t>
    </rPh>
    <rPh sb="68" eb="69">
      <t>モウ</t>
    </rPh>
    <rPh sb="69" eb="70">
      <t>デ</t>
    </rPh>
    <rPh sb="74" eb="76">
      <t>バアイ</t>
    </rPh>
    <rPh sb="77" eb="79">
      <t>ヒヨウ</t>
    </rPh>
    <phoneticPr fontId="1"/>
  </si>
  <si>
    <t>管理費に含まれる</t>
    <rPh sb="0" eb="3">
      <t>カンリヒ</t>
    </rPh>
    <rPh sb="4" eb="5">
      <t>フク</t>
    </rPh>
    <phoneticPr fontId="1"/>
  </si>
  <si>
    <t>寝具一式（週1回のリネン交換、洗濯代含む）</t>
    <rPh sb="0" eb="2">
      <t>シング</t>
    </rPh>
    <rPh sb="2" eb="4">
      <t>イッシキ</t>
    </rPh>
    <rPh sb="5" eb="6">
      <t>シュウ</t>
    </rPh>
    <rPh sb="7" eb="8">
      <t>カイ</t>
    </rPh>
    <rPh sb="12" eb="14">
      <t>コウカン</t>
    </rPh>
    <rPh sb="15" eb="17">
      <t>センタク</t>
    </rPh>
    <rPh sb="17" eb="18">
      <t>ダイ</t>
    </rPh>
    <rPh sb="18" eb="19">
      <t>フク</t>
    </rPh>
    <phoneticPr fontId="1"/>
  </si>
  <si>
    <t>ファミリ・ーホスピス大口ハウス苦情相談窓口</t>
    <rPh sb="10" eb="12">
      <t>オオグチ</t>
    </rPh>
    <rPh sb="15" eb="17">
      <t>クジョウ</t>
    </rPh>
    <rPh sb="17" eb="19">
      <t>ソウダン</t>
    </rPh>
    <rPh sb="19" eb="21">
      <t>マドグチ</t>
    </rPh>
    <phoneticPr fontId="1"/>
  </si>
  <si>
    <t>ファミリー・ホスピス株式会社　苦情相談窓口</t>
    <rPh sb="10" eb="14">
      <t>カブシキガイシャ</t>
    </rPh>
    <rPh sb="15" eb="17">
      <t>クジョウ</t>
    </rPh>
    <rPh sb="17" eb="19">
      <t>ソウダン</t>
    </rPh>
    <rPh sb="19" eb="21">
      <t>マドグチ</t>
    </rPh>
    <phoneticPr fontId="1"/>
  </si>
  <si>
    <t>土日、祝日、年末年始</t>
    <rPh sb="0" eb="2">
      <t>ドニチ</t>
    </rPh>
    <rPh sb="3" eb="5">
      <t>シュクジツ</t>
    </rPh>
    <rPh sb="6" eb="8">
      <t>ネンマツ</t>
    </rPh>
    <rPh sb="8" eb="10">
      <t>ネンシ</t>
    </rPh>
    <phoneticPr fontId="1"/>
  </si>
  <si>
    <t>横浜市高齢施設課</t>
    <rPh sb="0" eb="3">
      <t>ヨコハマシ</t>
    </rPh>
    <rPh sb="3" eb="5">
      <t>コウレイ</t>
    </rPh>
    <rPh sb="5" eb="7">
      <t>シセツ</t>
    </rPh>
    <rPh sb="7" eb="8">
      <t>カ</t>
    </rPh>
    <phoneticPr fontId="1"/>
  </si>
  <si>
    <t>263</t>
    <phoneticPr fontId="1"/>
  </si>
  <si>
    <t>8084</t>
    <phoneticPr fontId="1"/>
  </si>
  <si>
    <t>土曜・日曜・祝日・12月29日から1月3日</t>
    <rPh sb="0" eb="2">
      <t>ドヨウ</t>
    </rPh>
    <rPh sb="3" eb="5">
      <t>ニチヨウ</t>
    </rPh>
    <rPh sb="7" eb="8">
      <t>ニチ</t>
    </rPh>
    <phoneticPr fontId="1"/>
  </si>
  <si>
    <t>かながわ中央消費者センター</t>
    <rPh sb="4" eb="6">
      <t>チュウオウ</t>
    </rPh>
    <rPh sb="6" eb="8">
      <t>ショウヒ</t>
    </rPh>
    <rPh sb="8" eb="9">
      <t>シャ</t>
    </rPh>
    <phoneticPr fontId="1"/>
  </si>
  <si>
    <t>311</t>
    <phoneticPr fontId="1"/>
  </si>
  <si>
    <t>0999</t>
    <phoneticPr fontId="1"/>
  </si>
  <si>
    <t>祝・休日、年末年始（12月29日から1月3日）</t>
    <phoneticPr fontId="1"/>
  </si>
  <si>
    <t>損保ジャパン日本興亜株式会社
施設賠償保険加入</t>
    <rPh sb="0" eb="2">
      <t>ソンポ</t>
    </rPh>
    <rPh sb="6" eb="8">
      <t>ニホン</t>
    </rPh>
    <rPh sb="8" eb="10">
      <t>コウア</t>
    </rPh>
    <rPh sb="10" eb="12">
      <t>カブシキ</t>
    </rPh>
    <rPh sb="12" eb="14">
      <t>カイシャ</t>
    </rPh>
    <rPh sb="15" eb="17">
      <t>シセツ</t>
    </rPh>
    <rPh sb="17" eb="19">
      <t>バイショウ</t>
    </rPh>
    <rPh sb="19" eb="21">
      <t>ホケン</t>
    </rPh>
    <rPh sb="21" eb="23">
      <t>カニュウ</t>
    </rPh>
    <phoneticPr fontId="1"/>
  </si>
  <si>
    <t>損害保険契約に基づく範囲にて損害を賠償致します。入居者に重大な過失がある場合には、賠償額を減ずることがあります。</t>
    <rPh sb="0" eb="2">
      <t>ソンガイ</t>
    </rPh>
    <rPh sb="2" eb="4">
      <t>ホケン</t>
    </rPh>
    <rPh sb="4" eb="6">
      <t>ケイヤク</t>
    </rPh>
    <rPh sb="7" eb="8">
      <t>モト</t>
    </rPh>
    <rPh sb="10" eb="12">
      <t>ハンイ</t>
    </rPh>
    <rPh sb="14" eb="16">
      <t>ソンガイ</t>
    </rPh>
    <rPh sb="17" eb="19">
      <t>バイショウ</t>
    </rPh>
    <rPh sb="19" eb="20">
      <t>イタ</t>
    </rPh>
    <rPh sb="24" eb="27">
      <t>ニュウキョシャ</t>
    </rPh>
    <rPh sb="28" eb="30">
      <t>ジュウダイ</t>
    </rPh>
    <rPh sb="31" eb="33">
      <t>カシツ</t>
    </rPh>
    <rPh sb="36" eb="38">
      <t>バアイ</t>
    </rPh>
    <rPh sb="41" eb="43">
      <t>バイショウ</t>
    </rPh>
    <rPh sb="43" eb="44">
      <t>ガク</t>
    </rPh>
    <rPh sb="45" eb="46">
      <t>ゲン</t>
    </rPh>
    <phoneticPr fontId="1"/>
  </si>
  <si>
    <t>２　入居希望者に交付</t>
  </si>
  <si>
    <t>１　入居希望者に公開</t>
  </si>
  <si>
    <t>３　公開していない</t>
  </si>
  <si>
    <t>感染拡大防止のため会が開催できない場合は個別に生活状況などを報告します。</t>
    <rPh sb="0" eb="2">
      <t>カンセン</t>
    </rPh>
    <rPh sb="2" eb="4">
      <t>カクダイ</t>
    </rPh>
    <rPh sb="4" eb="6">
      <t>ボウシ</t>
    </rPh>
    <rPh sb="9" eb="10">
      <t>カイ</t>
    </rPh>
    <rPh sb="11" eb="13">
      <t>カイサイ</t>
    </rPh>
    <rPh sb="17" eb="19">
      <t>バアイ</t>
    </rPh>
    <rPh sb="20" eb="22">
      <t>コベツ</t>
    </rPh>
    <rPh sb="23" eb="25">
      <t>セイカツ</t>
    </rPh>
    <rPh sb="25" eb="27">
      <t>ジョウキョウ</t>
    </rPh>
    <rPh sb="30" eb="32">
      <t>ホウコク</t>
    </rPh>
    <phoneticPr fontId="1"/>
  </si>
  <si>
    <t>訪問介護ファミリー・ホスピス大口</t>
    <rPh sb="0" eb="4">
      <t>ホウモンカイゴ</t>
    </rPh>
    <rPh sb="14" eb="16">
      <t>オオグチ</t>
    </rPh>
    <phoneticPr fontId="1"/>
  </si>
  <si>
    <t>横浜市神奈川区松見町1丁目18番地３</t>
    <rPh sb="0" eb="3">
      <t>ヨコハマシ</t>
    </rPh>
    <rPh sb="3" eb="7">
      <t>カナガワク</t>
    </rPh>
    <rPh sb="7" eb="10">
      <t>マツミチョウ</t>
    </rPh>
    <rPh sb="11" eb="13">
      <t>チョウメ</t>
    </rPh>
    <rPh sb="15" eb="17">
      <t>バンチ</t>
    </rPh>
    <phoneticPr fontId="1"/>
  </si>
  <si>
    <t>訪問看護ファミリー・ホスピス大口</t>
    <rPh sb="0" eb="2">
      <t>ホウモン</t>
    </rPh>
    <rPh sb="2" eb="4">
      <t>カンゴ</t>
    </rPh>
    <rPh sb="14" eb="16">
      <t>オオグチ</t>
    </rPh>
    <phoneticPr fontId="1"/>
  </si>
  <si>
    <t>ファミリー・ホスピス本郷台ハウス</t>
    <rPh sb="10" eb="13">
      <t>ホンゴウダイ</t>
    </rPh>
    <phoneticPr fontId="1"/>
  </si>
  <si>
    <t>横浜市栄区小菅ヶ谷3丁目31-16</t>
    <rPh sb="0" eb="3">
      <t>ヨコハマシ</t>
    </rPh>
    <rPh sb="3" eb="5">
      <t>サカエク</t>
    </rPh>
    <rPh sb="5" eb="9">
      <t>コスガヤ</t>
    </rPh>
    <rPh sb="10" eb="12">
      <t>チョウメ</t>
    </rPh>
    <phoneticPr fontId="1"/>
  </si>
  <si>
    <t>2200円/回</t>
    <rPh sb="4" eb="5">
      <t>エン</t>
    </rPh>
    <rPh sb="6" eb="7">
      <t>カイ</t>
    </rPh>
    <phoneticPr fontId="1"/>
  </si>
  <si>
    <t>実費</t>
    <rPh sb="0" eb="2">
      <t>ジッピ</t>
    </rPh>
    <phoneticPr fontId="1"/>
  </si>
  <si>
    <t>4400円/回</t>
    <rPh sb="4" eb="5">
      <t>エン</t>
    </rPh>
    <rPh sb="6" eb="7">
      <t>カイ</t>
    </rPh>
    <phoneticPr fontId="1"/>
  </si>
  <si>
    <t>5500円/月</t>
    <rPh sb="4" eb="5">
      <t>エン</t>
    </rPh>
    <rPh sb="6" eb="7">
      <t>ツキ</t>
    </rPh>
    <phoneticPr fontId="1"/>
  </si>
  <si>
    <t>年1回健康診断の機会を設ける</t>
    <rPh sb="0" eb="1">
      <t>ネン</t>
    </rPh>
    <rPh sb="2" eb="3">
      <t>カイ</t>
    </rPh>
    <rPh sb="3" eb="5">
      <t>ケンコウ</t>
    </rPh>
    <rPh sb="5" eb="7">
      <t>シンダン</t>
    </rPh>
    <rPh sb="8" eb="10">
      <t>キカイ</t>
    </rPh>
    <rPh sb="11" eb="12">
      <t>モウ</t>
    </rPh>
    <phoneticPr fontId="1"/>
  </si>
  <si>
    <t>リネンレンタル、週1回のリネン交換</t>
    <rPh sb="8" eb="9">
      <t>シュウ</t>
    </rPh>
    <rPh sb="10" eb="11">
      <t>カイ</t>
    </rPh>
    <rPh sb="15" eb="17">
      <t>コウカン</t>
    </rPh>
    <phoneticPr fontId="1"/>
  </si>
  <si>
    <t>外部事業者を紹介</t>
    <rPh sb="0" eb="2">
      <t>ガイブ</t>
    </rPh>
    <rPh sb="2" eb="5">
      <t>ジギョウシャ</t>
    </rPh>
    <rPh sb="6" eb="8">
      <t>ショウカイ</t>
    </rPh>
    <phoneticPr fontId="1"/>
  </si>
  <si>
    <t>食材費に含まれる</t>
    <rPh sb="0" eb="2">
      <t>ショクザイ</t>
    </rPh>
    <rPh sb="2" eb="3">
      <t>ヒ</t>
    </rPh>
    <rPh sb="4" eb="5">
      <t>フク</t>
    </rPh>
    <phoneticPr fontId="1"/>
  </si>
  <si>
    <t>看護師</t>
    <phoneticPr fontId="1"/>
  </si>
  <si>
    <t>自宅での生活が可能となったため</t>
    <rPh sb="0" eb="2">
      <t>ジタク</t>
    </rPh>
    <rPh sb="4" eb="6">
      <t>セイカツ</t>
    </rPh>
    <rPh sb="7" eb="9">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</si>
</sst>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I347" sqref="I34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100</v>
      </c>
      <c r="H17" s="35" t="s">
        <v>468</v>
      </c>
      <c r="I17" s="32">
        <v>5</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2544</v>
      </c>
      <c r="K21" s="117"/>
      <c r="L21" s="117"/>
      <c r="M21" s="35" t="s">
        <v>464</v>
      </c>
      <c r="N21" s="117" t="s">
        <v>2545</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2011</v>
      </c>
      <c r="G26" s="445"/>
      <c r="H26" s="35" t="s">
        <v>465</v>
      </c>
      <c r="I26" s="445">
        <v>12</v>
      </c>
      <c r="J26" s="445"/>
      <c r="K26" s="35" t="s">
        <v>466</v>
      </c>
      <c r="L26" s="445">
        <v>5</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2546</v>
      </c>
      <c r="I31" s="463"/>
      <c r="J31" s="463"/>
      <c r="K31" s="463"/>
      <c r="L31" s="463"/>
      <c r="M31" s="463"/>
      <c r="N31" s="463"/>
      <c r="O31" s="463"/>
      <c r="P31" s="464"/>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221</v>
      </c>
      <c r="H33" s="35" t="s">
        <v>468</v>
      </c>
      <c r="I33" s="32">
        <v>5</v>
      </c>
      <c r="J33" s="453"/>
      <c r="K33" s="453"/>
      <c r="L33" s="453"/>
      <c r="M33" s="453"/>
      <c r="N33" s="453"/>
      <c r="O33" s="453"/>
      <c r="P33" s="454"/>
      <c r="S33" s="15" t="str">
        <f>IF(OR(G33="",I33=""),"未記入","")</f>
        <v/>
      </c>
    </row>
    <row r="34" spans="2:20" ht="58.5" customHeight="1">
      <c r="B34" s="301"/>
      <c r="C34" s="323"/>
      <c r="D34" s="323"/>
      <c r="E34" s="302"/>
      <c r="F34" s="131" t="s">
        <v>2548</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2549</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2550</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2551</v>
      </c>
      <c r="K43" s="35" t="s">
        <v>468</v>
      </c>
      <c r="L43" s="11" t="s">
        <v>2552</v>
      </c>
      <c r="M43" s="35" t="s">
        <v>468</v>
      </c>
      <c r="N43" s="11" t="s">
        <v>2553</v>
      </c>
      <c r="O43" s="313"/>
      <c r="P43" s="314"/>
      <c r="S43" s="15" t="str">
        <f>IF(OR(J43="",L43="",N43=""),"未記入","")</f>
        <v/>
      </c>
    </row>
    <row r="44" spans="2:20" ht="20.100000000000001" customHeight="1">
      <c r="B44" s="186"/>
      <c r="C44" s="130"/>
      <c r="D44" s="130"/>
      <c r="E44" s="130"/>
      <c r="F44" s="130" t="s">
        <v>15</v>
      </c>
      <c r="G44" s="130"/>
      <c r="H44" s="130"/>
      <c r="I44" s="130"/>
      <c r="J44" s="64" t="s">
        <v>2551</v>
      </c>
      <c r="K44" s="35" t="s">
        <v>468</v>
      </c>
      <c r="L44" s="63" t="s">
        <v>2552</v>
      </c>
      <c r="M44" s="35" t="s">
        <v>468</v>
      </c>
      <c r="N44" s="63" t="s">
        <v>2554</v>
      </c>
      <c r="O44" s="313"/>
      <c r="P44" s="314"/>
    </row>
    <row r="45" spans="2:20" ht="20.100000000000001" customHeight="1">
      <c r="B45" s="186"/>
      <c r="C45" s="130"/>
      <c r="D45" s="130"/>
      <c r="E45" s="130"/>
      <c r="F45" s="194" t="s">
        <v>410</v>
      </c>
      <c r="G45" s="195"/>
      <c r="H45" s="195"/>
      <c r="I45" s="196"/>
      <c r="J45" s="109" t="s">
        <v>2555</v>
      </c>
      <c r="K45" s="117"/>
      <c r="L45" s="117"/>
      <c r="M45" s="35" t="s">
        <v>464</v>
      </c>
      <c r="N45" s="117" t="s">
        <v>2556</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4">
        <v>2020</v>
      </c>
      <c r="K50" s="445"/>
      <c r="L50" s="35" t="s">
        <v>465</v>
      </c>
      <c r="M50" s="61">
        <v>12</v>
      </c>
      <c r="N50" s="35" t="s">
        <v>466</v>
      </c>
      <c r="O50" s="61">
        <v>18</v>
      </c>
      <c r="P50" s="37" t="s">
        <v>467</v>
      </c>
      <c r="S50" s="15" t="str">
        <f>IF(OR(J50="",M50="",O50=""),"未記入","")</f>
        <v/>
      </c>
    </row>
    <row r="51" spans="1:20" ht="20.100000000000001" customHeight="1" thickBot="1">
      <c r="B51" s="152" t="s">
        <v>29</v>
      </c>
      <c r="C51" s="448"/>
      <c r="D51" s="448"/>
      <c r="E51" s="448"/>
      <c r="F51" s="448"/>
      <c r="G51" s="448"/>
      <c r="H51" s="448"/>
      <c r="I51" s="448"/>
      <c r="J51" s="446">
        <v>2021</v>
      </c>
      <c r="K51" s="447"/>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532.38</v>
      </c>
      <c r="H61" s="94"/>
      <c r="I61" s="94"/>
      <c r="J61" s="94"/>
      <c r="K61" s="443"/>
      <c r="L61" s="367" t="s">
        <v>496</v>
      </c>
      <c r="M61" s="306"/>
      <c r="N61" s="306"/>
      <c r="O61" s="306"/>
      <c r="P61" s="410"/>
    </row>
    <row r="62" spans="1:20" ht="20.100000000000001" customHeight="1">
      <c r="B62" s="186"/>
      <c r="C62" s="130"/>
      <c r="D62" s="96" t="s">
        <v>39</v>
      </c>
      <c r="E62" s="97"/>
      <c r="F62" s="267"/>
      <c r="G62" s="108" t="s">
        <v>2558</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998.95</v>
      </c>
      <c r="L72" s="117"/>
      <c r="M72" s="117"/>
      <c r="N72" s="102" t="s">
        <v>471</v>
      </c>
      <c r="O72" s="102"/>
      <c r="P72" s="263"/>
    </row>
    <row r="73" spans="2:16" ht="20.100000000000001" customHeight="1">
      <c r="B73" s="207"/>
      <c r="C73" s="208"/>
      <c r="D73" s="322"/>
      <c r="E73" s="323"/>
      <c r="F73" s="302"/>
      <c r="G73" s="100" t="s">
        <v>42</v>
      </c>
      <c r="H73" s="100"/>
      <c r="I73" s="100"/>
      <c r="J73" s="100"/>
      <c r="K73" s="109">
        <v>998.95</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2384</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2021</v>
      </c>
      <c r="L86" s="39" t="s">
        <v>465</v>
      </c>
      <c r="M86" s="61">
        <v>3</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2051</v>
      </c>
      <c r="L88" s="39" t="s">
        <v>465</v>
      </c>
      <c r="M88" s="61">
        <v>2</v>
      </c>
      <c r="N88" s="39" t="s">
        <v>466</v>
      </c>
      <c r="O88" s="61">
        <v>1</v>
      </c>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2562</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13.23</v>
      </c>
      <c r="K95" s="50" t="s">
        <v>471</v>
      </c>
      <c r="L95" s="109">
        <v>20</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26.46</v>
      </c>
      <c r="K96" s="50" t="s">
        <v>471</v>
      </c>
      <c r="L96" s="109">
        <v>8</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2</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v>3</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3</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2562</v>
      </c>
      <c r="H113" s="108"/>
      <c r="I113" s="108"/>
      <c r="J113" s="108"/>
      <c r="K113" s="108"/>
      <c r="L113" s="108"/>
      <c r="M113" s="108"/>
      <c r="N113" s="108"/>
      <c r="O113" s="109"/>
      <c r="P113" s="110"/>
    </row>
    <row r="114" spans="2:16" ht="20.100000000000001" customHeight="1">
      <c r="B114" s="432"/>
      <c r="C114" s="433"/>
      <c r="D114" s="134" t="s">
        <v>79</v>
      </c>
      <c r="E114" s="112"/>
      <c r="F114" s="113"/>
      <c r="G114" s="160" t="s">
        <v>2563</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0"/>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2565</v>
      </c>
      <c r="H123" s="108"/>
      <c r="I123" s="108"/>
      <c r="J123" s="108"/>
      <c r="K123" s="108"/>
      <c r="L123" s="108"/>
      <c r="M123" s="108"/>
      <c r="N123" s="108"/>
      <c r="O123" s="109"/>
      <c r="P123" s="110"/>
    </row>
    <row r="124" spans="2:16" ht="20.100000000000001" customHeight="1">
      <c r="B124" s="87"/>
      <c r="C124" s="89"/>
      <c r="D124" s="153" t="s">
        <v>430</v>
      </c>
      <c r="E124" s="143"/>
      <c r="F124" s="144"/>
      <c r="G124" s="108" t="s">
        <v>2566</v>
      </c>
      <c r="H124" s="108"/>
      <c r="I124" s="108"/>
      <c r="J124" s="108"/>
      <c r="K124" s="108"/>
      <c r="L124" s="108"/>
      <c r="M124" s="108"/>
      <c r="N124" s="108"/>
      <c r="O124" s="109"/>
      <c r="P124" s="110"/>
    </row>
    <row r="125" spans="2:16" ht="20.100000000000001" customHeight="1">
      <c r="B125" s="87"/>
      <c r="C125" s="89"/>
      <c r="D125" s="137" t="s">
        <v>431</v>
      </c>
      <c r="E125" s="340"/>
      <c r="F125" s="138"/>
      <c r="G125" s="108" t="s">
        <v>2567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2571</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2572</v>
      </c>
      <c r="J201" s="105"/>
      <c r="K201" s="105"/>
      <c r="L201" s="105"/>
      <c r="M201" s="105"/>
      <c r="N201" s="105"/>
      <c r="O201" s="106"/>
      <c r="P201" s="107"/>
    </row>
    <row r="202" spans="1:20" ht="39.950000000000003" customHeight="1">
      <c r="B202" s="82"/>
      <c r="C202" s="78"/>
      <c r="D202" s="486"/>
      <c r="E202" s="414"/>
      <c r="F202" s="130" t="s">
        <v>103</v>
      </c>
      <c r="G202" s="130"/>
      <c r="H202" s="130"/>
      <c r="I202" s="131" t="s">
        <v>2573</v>
      </c>
      <c r="J202" s="105"/>
      <c r="K202" s="105"/>
      <c r="L202" s="105"/>
      <c r="M202" s="105"/>
      <c r="N202" s="105"/>
      <c r="O202" s="106"/>
      <c r="P202" s="107"/>
    </row>
    <row r="203" spans="1:20" ht="79.5" customHeight="1">
      <c r="B203" s="82"/>
      <c r="C203" s="78"/>
      <c r="D203" s="486"/>
      <c r="E203" s="414"/>
      <c r="F203" s="130" t="s">
        <v>104</v>
      </c>
      <c r="G203" s="130"/>
      <c r="H203" s="130"/>
      <c r="I203" s="131" t="s">
        <v>2574</v>
      </c>
      <c r="J203" s="105"/>
      <c r="K203" s="105"/>
      <c r="L203" s="105"/>
      <c r="M203" s="105"/>
      <c r="N203" s="105"/>
      <c r="O203" s="106"/>
      <c r="P203" s="107"/>
    </row>
    <row r="204" spans="1:20" ht="79.5" customHeight="1">
      <c r="B204" s="82"/>
      <c r="C204" s="78"/>
      <c r="D204" s="486"/>
      <c r="E204" s="414"/>
      <c r="F204" s="130" t="s">
        <v>413</v>
      </c>
      <c r="G204" s="130"/>
      <c r="H204" s="130"/>
      <c r="I204" s="131" t="s">
        <v>2575</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2562</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2576</v>
      </c>
      <c r="J235" s="105"/>
      <c r="K235" s="105"/>
      <c r="L235" s="105"/>
      <c r="M235" s="105"/>
      <c r="N235" s="105"/>
      <c r="O235" s="106"/>
      <c r="P235" s="107"/>
    </row>
    <row r="236" spans="1:20" ht="39.950000000000003" customHeight="1">
      <c r="B236" s="82"/>
      <c r="C236" s="78"/>
      <c r="D236" s="413"/>
      <c r="E236" s="414"/>
      <c r="F236" s="130" t="s">
        <v>103</v>
      </c>
      <c r="G236" s="130"/>
      <c r="H236" s="130"/>
      <c r="I236" s="131" t="s">
        <v>2577</v>
      </c>
      <c r="J236" s="105"/>
      <c r="K236" s="105"/>
      <c r="L236" s="105"/>
      <c r="M236" s="105"/>
      <c r="N236" s="105"/>
      <c r="O236" s="106"/>
      <c r="P236" s="107"/>
    </row>
    <row r="237" spans="1:20" ht="39.950000000000003" customHeight="1">
      <c r="B237" s="82"/>
      <c r="C237" s="78"/>
      <c r="D237" s="413"/>
      <c r="E237" s="414"/>
      <c r="F237" s="260" t="s">
        <v>105</v>
      </c>
      <c r="G237" s="260"/>
      <c r="H237" s="260"/>
      <c r="I237" s="131" t="s">
        <v>2578</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t="s">
        <v>2579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2581</v>
      </c>
      <c r="K271" s="122"/>
      <c r="L271" s="122"/>
      <c r="M271" s="122"/>
      <c r="N271" s="122"/>
      <c r="O271" s="122"/>
      <c r="P271" s="123"/>
    </row>
    <row r="272" spans="2:20" ht="20.100000000000001" customHeight="1">
      <c r="B272" s="186" t="s">
        <v>127</v>
      </c>
      <c r="C272" s="130"/>
      <c r="D272" s="130"/>
      <c r="E272" s="130"/>
      <c r="F272" s="109">
        <v>28</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f>IF(OR($H$285&lt;&gt;"",$K$285&lt;&gt;""),SUM($H$285,$K$285),"")</f>
        <v>12</v>
      </c>
      <c r="F285" s="399"/>
      <c r="G285" s="399"/>
      <c r="H285" s="109"/>
      <c r="I285" s="117"/>
      <c r="J285" s="400"/>
      <c r="K285" s="108">
        <v>12</v>
      </c>
      <c r="L285" s="108"/>
      <c r="M285" s="108"/>
      <c r="N285" s="108">
        <v>2</v>
      </c>
      <c r="O285" s="109"/>
      <c r="P285" s="110"/>
    </row>
    <row r="286" spans="1:20" ht="20.100000000000001" customHeight="1">
      <c r="B286" s="45"/>
      <c r="C286" s="130" t="s">
        <v>139</v>
      </c>
      <c r="D286" s="130"/>
      <c r="E286" s="399">
        <f>IF(OR($H$286&lt;&gt;"",$K$286&lt;&gt;""),SUM($H$286,$K$286),"")</f>
        <v>15</v>
      </c>
      <c r="F286" s="399"/>
      <c r="G286" s="399"/>
      <c r="H286" s="109"/>
      <c r="I286" s="117"/>
      <c r="J286" s="400"/>
      <c r="K286" s="108">
        <v>15</v>
      </c>
      <c r="L286" s="108"/>
      <c r="M286" s="108"/>
      <c r="N286" s="108">
        <v>2.5</v>
      </c>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2</v>
      </c>
      <c r="F290" s="399"/>
      <c r="G290" s="399"/>
      <c r="H290" s="109">
        <v>2</v>
      </c>
      <c r="I290" s="117"/>
      <c r="J290" s="400"/>
      <c r="K290" s="108"/>
      <c r="L290" s="108"/>
      <c r="M290" s="108"/>
      <c r="N290" s="108">
        <v>2</v>
      </c>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v>1</v>
      </c>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11</v>
      </c>
      <c r="H303" s="195"/>
      <c r="I303" s="196"/>
      <c r="J303" s="108"/>
      <c r="K303" s="108"/>
      <c r="L303" s="108"/>
      <c r="M303" s="108">
        <v>11</v>
      </c>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1</v>
      </c>
      <c r="H305" s="195"/>
      <c r="I305" s="196"/>
      <c r="J305" s="108"/>
      <c r="K305" s="108"/>
      <c r="L305" s="108"/>
      <c r="M305" s="108">
        <v>1</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15</v>
      </c>
      <c r="H311" s="195"/>
      <c r="I311" s="196"/>
      <c r="J311" s="108"/>
      <c r="K311" s="108"/>
      <c r="L311" s="108"/>
      <c r="M311" s="108">
        <v>15</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2562</v>
      </c>
      <c r="M339" s="94"/>
      <c r="N339" s="94"/>
      <c r="O339" s="94"/>
      <c r="P339" s="95"/>
    </row>
    <row r="340" spans="2:20" ht="20.100000000000001" customHeight="1">
      <c r="B340" s="364"/>
      <c r="C340" s="365"/>
      <c r="D340" s="365"/>
      <c r="E340" s="365"/>
      <c r="F340" s="366"/>
      <c r="G340" s="134" t="s">
        <v>440</v>
      </c>
      <c r="H340" s="113"/>
      <c r="I340" s="109" t="s">
        <v>2562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2622</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5</v>
      </c>
      <c r="I345" s="28"/>
      <c r="J345" s="28">
        <v>2</v>
      </c>
      <c r="K345" s="28"/>
      <c r="L345" s="28"/>
      <c r="M345" s="28"/>
      <c r="N345" s="28"/>
      <c r="O345" s="28"/>
      <c r="P345" s="28"/>
      <c r="Q345" s="12"/>
    </row>
    <row r="346" spans="2:20" ht="20.100000000000001" customHeight="1">
      <c r="B346" s="111" t="s">
        <v>181</v>
      </c>
      <c r="C346" s="112"/>
      <c r="D346" s="112"/>
      <c r="E346" s="112"/>
      <c r="F346" s="113"/>
      <c r="G346" s="28"/>
      <c r="H346" s="28">
        <v>4</v>
      </c>
      <c r="I346" s="28"/>
      <c r="J346" s="28">
        <v>1</v>
      </c>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v>1</v>
      </c>
      <c r="I352" s="352"/>
      <c r="J352" s="352">
        <v>1</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v>14</v>
      </c>
      <c r="I354" s="28"/>
      <c r="J354" s="28">
        <v>11</v>
      </c>
      <c r="K354" s="28"/>
      <c r="L354" s="28"/>
      <c r="M354" s="28"/>
      <c r="N354" s="28"/>
      <c r="O354" s="28"/>
      <c r="P354" s="28"/>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2563</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2562</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3</v>
      </c>
      <c r="J376" s="108"/>
      <c r="K376" s="108"/>
      <c r="L376" s="108"/>
      <c r="M376" s="109">
        <v>3</v>
      </c>
      <c r="N376" s="117"/>
      <c r="O376" s="117"/>
      <c r="P376" s="118"/>
    </row>
    <row r="377" spans="2:20" ht="20.100000000000001" customHeight="1">
      <c r="B377" s="186"/>
      <c r="C377" s="130"/>
      <c r="D377" s="130"/>
      <c r="E377" s="101" t="s">
        <v>210</v>
      </c>
      <c r="F377" s="102"/>
      <c r="G377" s="102"/>
      <c r="H377" s="103"/>
      <c r="I377" s="109">
        <v>75</v>
      </c>
      <c r="J377" s="117"/>
      <c r="K377" s="117"/>
      <c r="L377" s="55" t="s">
        <v>479</v>
      </c>
      <c r="M377" s="109">
        <v>82</v>
      </c>
      <c r="N377" s="117"/>
      <c r="O377" s="117"/>
      <c r="P377" s="40" t="s">
        <v>479</v>
      </c>
    </row>
    <row r="378" spans="2:20" ht="20.100000000000001" customHeight="1">
      <c r="B378" s="186" t="s">
        <v>45</v>
      </c>
      <c r="C378" s="130"/>
      <c r="D378" s="130"/>
      <c r="E378" s="101" t="s">
        <v>211</v>
      </c>
      <c r="F378" s="102"/>
      <c r="G378" s="102"/>
      <c r="H378" s="103"/>
      <c r="I378" s="109">
        <v>13.08</v>
      </c>
      <c r="J378" s="117"/>
      <c r="K378" s="117"/>
      <c r="L378" s="55" t="s">
        <v>471</v>
      </c>
      <c r="M378" s="109">
        <v>26.26</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143420</v>
      </c>
      <c r="J384" s="117"/>
      <c r="K384" s="117"/>
      <c r="L384" s="50" t="s">
        <v>480</v>
      </c>
      <c r="M384" s="109">
        <v>192420</v>
      </c>
      <c r="N384" s="117"/>
      <c r="O384" s="117"/>
      <c r="P384" s="37" t="s">
        <v>480</v>
      </c>
    </row>
    <row r="385" spans="2:20" ht="20.100000000000001" customHeight="1">
      <c r="B385" s="258"/>
      <c r="C385" s="101" t="s">
        <v>205</v>
      </c>
      <c r="D385" s="102"/>
      <c r="E385" s="102"/>
      <c r="F385" s="102"/>
      <c r="G385" s="102"/>
      <c r="H385" s="103"/>
      <c r="I385" s="109">
        <v>52000</v>
      </c>
      <c r="J385" s="117"/>
      <c r="K385" s="117"/>
      <c r="L385" s="50" t="s">
        <v>480</v>
      </c>
      <c r="M385" s="109">
        <v>75000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25920</v>
      </c>
      <c r="J387" s="117"/>
      <c r="K387" s="117"/>
      <c r="L387" s="50" t="s">
        <v>480</v>
      </c>
      <c r="M387" s="109">
        <v>25920</v>
      </c>
      <c r="N387" s="117"/>
      <c r="O387" s="117"/>
      <c r="P387" s="37" t="s">
        <v>480</v>
      </c>
    </row>
    <row r="388" spans="2:20" ht="20.100000000000001" customHeight="1">
      <c r="B388" s="186"/>
      <c r="C388" s="338"/>
      <c r="D388" s="338"/>
      <c r="E388" s="101" t="s">
        <v>217</v>
      </c>
      <c r="F388" s="102"/>
      <c r="G388" s="102"/>
      <c r="H388" s="103"/>
      <c r="I388" s="109">
        <v>60000</v>
      </c>
      <c r="J388" s="117"/>
      <c r="K388" s="117"/>
      <c r="L388" s="50" t="s">
        <v>480</v>
      </c>
      <c r="M388" s="109">
        <v>86000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v>5500</v>
      </c>
      <c r="J391" s="117"/>
      <c r="K391" s="117"/>
      <c r="L391" s="50" t="s">
        <v>480</v>
      </c>
      <c r="M391" s="109">
        <v>5500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2588</v>
      </c>
      <c r="H401" s="268"/>
      <c r="I401" s="268"/>
      <c r="J401" s="268"/>
      <c r="K401" s="268"/>
      <c r="L401" s="268"/>
      <c r="M401" s="268"/>
      <c r="N401" s="268"/>
      <c r="O401" s="268"/>
      <c r="P401" s="269"/>
    </row>
    <row r="402" spans="2:20" ht="120" customHeight="1">
      <c r="B402" s="303" t="s">
        <v>216</v>
      </c>
      <c r="C402" s="102"/>
      <c r="D402" s="102"/>
      <c r="E402" s="102"/>
      <c r="F402" s="103"/>
      <c r="G402" s="121" t="s">
        <v>2589</v>
      </c>
      <c r="H402" s="268"/>
      <c r="I402" s="268"/>
      <c r="J402" s="268"/>
      <c r="K402" s="268"/>
      <c r="L402" s="268"/>
      <c r="M402" s="268"/>
      <c r="N402" s="268"/>
      <c r="O402" s="268"/>
      <c r="P402" s="269"/>
    </row>
    <row r="403" spans="2:20" ht="120" customHeight="1">
      <c r="B403" s="303" t="s">
        <v>219</v>
      </c>
      <c r="C403" s="102"/>
      <c r="D403" s="102"/>
      <c r="E403" s="102"/>
      <c r="F403" s="103"/>
      <c r="G403" s="121" t="s">
        <v>2590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2591</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15</v>
      </c>
      <c r="I431" s="94"/>
      <c r="J431" s="94"/>
      <c r="K431" s="94"/>
      <c r="L431" s="94"/>
      <c r="M431" s="94"/>
      <c r="N431" s="94"/>
      <c r="O431" s="94"/>
      <c r="P431" s="49" t="s">
        <v>476</v>
      </c>
    </row>
    <row r="432" spans="1:20" ht="20.100000000000001" customHeight="1">
      <c r="B432" s="301"/>
      <c r="C432" s="302"/>
      <c r="D432" s="130" t="s">
        <v>245</v>
      </c>
      <c r="E432" s="130"/>
      <c r="F432" s="130"/>
      <c r="G432" s="130"/>
      <c r="H432" s="109">
        <v>13</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4</v>
      </c>
      <c r="I433" s="117"/>
      <c r="J433" s="117"/>
      <c r="K433" s="117"/>
      <c r="L433" s="117"/>
      <c r="M433" s="117"/>
      <c r="N433" s="117"/>
      <c r="O433" s="117"/>
      <c r="P433" s="37" t="s">
        <v>478</v>
      </c>
    </row>
    <row r="434" spans="2:16" ht="20.100000000000001" customHeight="1">
      <c r="B434" s="186"/>
      <c r="C434" s="130"/>
      <c r="D434" s="130" t="s">
        <v>247</v>
      </c>
      <c r="E434" s="130"/>
      <c r="F434" s="130"/>
      <c r="G434" s="130"/>
      <c r="H434" s="109">
        <v>7</v>
      </c>
      <c r="I434" s="117"/>
      <c r="J434" s="117"/>
      <c r="K434" s="117"/>
      <c r="L434" s="117"/>
      <c r="M434" s="117"/>
      <c r="N434" s="117"/>
      <c r="O434" s="117"/>
      <c r="P434" s="37" t="s">
        <v>478</v>
      </c>
    </row>
    <row r="435" spans="2:16" ht="20.100000000000001" customHeight="1">
      <c r="B435" s="186"/>
      <c r="C435" s="130"/>
      <c r="D435" s="130" t="s">
        <v>248</v>
      </c>
      <c r="E435" s="130"/>
      <c r="F435" s="130"/>
      <c r="G435" s="130"/>
      <c r="H435" s="109">
        <v>11</v>
      </c>
      <c r="I435" s="117"/>
      <c r="J435" s="117"/>
      <c r="K435" s="117"/>
      <c r="L435" s="117"/>
      <c r="M435" s="117"/>
      <c r="N435" s="117"/>
      <c r="O435" s="117"/>
      <c r="P435" s="37" t="s">
        <v>478</v>
      </c>
    </row>
    <row r="436" spans="2:16" ht="20.100000000000001" customHeight="1">
      <c r="B436" s="186"/>
      <c r="C436" s="130"/>
      <c r="D436" s="130" t="s">
        <v>249</v>
      </c>
      <c r="E436" s="130"/>
      <c r="F436" s="130"/>
      <c r="G436" s="130"/>
      <c r="H436" s="109">
        <v>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v>1</v>
      </c>
      <c r="I440" s="117"/>
      <c r="J440" s="117"/>
      <c r="K440" s="117"/>
      <c r="L440" s="117"/>
      <c r="M440" s="117"/>
      <c r="N440" s="117"/>
      <c r="O440" s="117"/>
      <c r="P440" s="37" t="s">
        <v>478</v>
      </c>
    </row>
    <row r="441" spans="2:16" ht="20.100000000000001" customHeight="1">
      <c r="B441" s="287"/>
      <c r="C441" s="288"/>
      <c r="D441" s="130" t="s">
        <v>254</v>
      </c>
      <c r="E441" s="130"/>
      <c r="F441" s="130"/>
      <c r="G441" s="130"/>
      <c r="H441" s="109">
        <v>4</v>
      </c>
      <c r="I441" s="117"/>
      <c r="J441" s="117"/>
      <c r="K441" s="117"/>
      <c r="L441" s="117"/>
      <c r="M441" s="117"/>
      <c r="N441" s="117"/>
      <c r="O441" s="117"/>
      <c r="P441" s="37" t="s">
        <v>478</v>
      </c>
    </row>
    <row r="442" spans="2:16" ht="20.100000000000001" customHeight="1">
      <c r="B442" s="287"/>
      <c r="C442" s="288"/>
      <c r="D442" s="130" t="s">
        <v>255</v>
      </c>
      <c r="E442" s="130"/>
      <c r="F442" s="130"/>
      <c r="G442" s="130"/>
      <c r="H442" s="109">
        <v>3</v>
      </c>
      <c r="I442" s="117"/>
      <c r="J442" s="117"/>
      <c r="K442" s="117"/>
      <c r="L442" s="117"/>
      <c r="M442" s="117"/>
      <c r="N442" s="117"/>
      <c r="O442" s="117"/>
      <c r="P442" s="37" t="s">
        <v>478</v>
      </c>
    </row>
    <row r="443" spans="2:16" ht="20.100000000000001" customHeight="1">
      <c r="B443" s="287"/>
      <c r="C443" s="288"/>
      <c r="D443" s="130" t="s">
        <v>256</v>
      </c>
      <c r="E443" s="130"/>
      <c r="F443" s="130"/>
      <c r="G443" s="130"/>
      <c r="H443" s="109">
        <v>6</v>
      </c>
      <c r="I443" s="117"/>
      <c r="J443" s="117"/>
      <c r="K443" s="117"/>
      <c r="L443" s="117"/>
      <c r="M443" s="117"/>
      <c r="N443" s="117"/>
      <c r="O443" s="117"/>
      <c r="P443" s="37" t="s">
        <v>478</v>
      </c>
    </row>
    <row r="444" spans="2:16" ht="20.100000000000001" customHeight="1">
      <c r="B444" s="289"/>
      <c r="C444" s="290"/>
      <c r="D444" s="130" t="s">
        <v>257</v>
      </c>
      <c r="E444" s="130"/>
      <c r="F444" s="130"/>
      <c r="G444" s="130"/>
      <c r="H444" s="109">
        <v>14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9</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16</v>
      </c>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73</v>
      </c>
      <c r="I453" s="94"/>
      <c r="J453" s="94"/>
      <c r="K453" s="94"/>
      <c r="L453" s="94"/>
      <c r="M453" s="94"/>
      <c r="N453" s="94"/>
      <c r="O453" s="94"/>
      <c r="P453" s="49" t="s">
        <v>484</v>
      </c>
    </row>
    <row r="454" spans="2:20" ht="20.100000000000001" customHeight="1">
      <c r="B454" s="186" t="s">
        <v>266</v>
      </c>
      <c r="C454" s="130"/>
      <c r="D454" s="130"/>
      <c r="E454" s="130"/>
      <c r="F454" s="130"/>
      <c r="G454" s="130"/>
      <c r="H454" s="109">
        <v>28</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2</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31</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3</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2623</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2592</v>
      </c>
      <c r="I475" s="268"/>
      <c r="J475" s="268"/>
      <c r="K475" s="268"/>
      <c r="L475" s="268"/>
      <c r="M475" s="268"/>
      <c r="N475" s="268"/>
      <c r="O475" s="268"/>
      <c r="P475" s="269"/>
    </row>
    <row r="476" spans="1:20" ht="20.100000000000001" customHeight="1">
      <c r="B476" s="280"/>
      <c r="C476" s="101" t="s">
        <v>14</v>
      </c>
      <c r="D476" s="102"/>
      <c r="E476" s="102"/>
      <c r="F476" s="102"/>
      <c r="G476" s="103"/>
      <c r="H476" s="217" t="s">
        <v>2551</v>
      </c>
      <c r="I476" s="132"/>
      <c r="J476" s="35" t="s">
        <v>468</v>
      </c>
      <c r="K476" s="132" t="s">
        <v>2552</v>
      </c>
      <c r="L476" s="132"/>
      <c r="M476" s="35" t="s">
        <v>468</v>
      </c>
      <c r="N476" s="132" t="s">
        <v>2553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2593</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2537</v>
      </c>
      <c r="L483" s="132"/>
      <c r="M483" s="35" t="s">
        <v>468</v>
      </c>
      <c r="N483" s="132" t="s">
        <v>2538</v>
      </c>
      <c r="O483" s="132"/>
      <c r="P483" s="133"/>
    </row>
    <row r="484" spans="2:16" ht="20.100000000000001" customHeight="1">
      <c r="B484" s="273"/>
      <c r="C484" s="134" t="s">
        <v>280</v>
      </c>
      <c r="D484" s="112"/>
      <c r="E484" s="113"/>
      <c r="F484" s="137" t="s">
        <v>281</v>
      </c>
      <c r="G484" s="138"/>
      <c r="H484" s="23">
        <v>10</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2594</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2595</v>
      </c>
      <c r="I489" s="268"/>
      <c r="J489" s="268"/>
      <c r="K489" s="268"/>
      <c r="L489" s="268"/>
      <c r="M489" s="268"/>
      <c r="N489" s="268"/>
      <c r="O489" s="268"/>
      <c r="P489" s="269"/>
    </row>
    <row r="490" spans="2:16" ht="20.100000000000001" customHeight="1">
      <c r="B490" s="273"/>
      <c r="C490" s="101" t="s">
        <v>14</v>
      </c>
      <c r="D490" s="102"/>
      <c r="E490" s="102"/>
      <c r="F490" s="102"/>
      <c r="G490" s="103"/>
      <c r="H490" s="217" t="s">
        <v>2551</v>
      </c>
      <c r="I490" s="132"/>
      <c r="J490" s="35" t="s">
        <v>468</v>
      </c>
      <c r="K490" s="132" t="s">
        <v>2596</v>
      </c>
      <c r="L490" s="132"/>
      <c r="M490" s="35" t="s">
        <v>468</v>
      </c>
      <c r="N490" s="132" t="s">
        <v>2597</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2598</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2599</v>
      </c>
      <c r="I496" s="268"/>
      <c r="J496" s="268"/>
      <c r="K496" s="268"/>
      <c r="L496" s="268"/>
      <c r="M496" s="268"/>
      <c r="N496" s="268"/>
      <c r="O496" s="268"/>
      <c r="P496" s="269"/>
    </row>
    <row r="497" spans="2:20" ht="20.100000000000001" customHeight="1">
      <c r="B497" s="273"/>
      <c r="C497" s="101" t="s">
        <v>14</v>
      </c>
      <c r="D497" s="102"/>
      <c r="E497" s="102"/>
      <c r="F497" s="102"/>
      <c r="G497" s="103"/>
      <c r="H497" s="217" t="s">
        <v>2551</v>
      </c>
      <c r="I497" s="132"/>
      <c r="J497" s="35" t="s">
        <v>468</v>
      </c>
      <c r="K497" s="132" t="s">
        <v>2600</v>
      </c>
      <c r="L497" s="132"/>
      <c r="M497" s="35" t="s">
        <v>468</v>
      </c>
      <c r="N497" s="132" t="s">
        <v>2601</v>
      </c>
      <c r="O497" s="132"/>
      <c r="P497" s="133"/>
    </row>
    <row r="498" spans="2:20" ht="20.100000000000001" customHeight="1">
      <c r="B498" s="273"/>
      <c r="C498" s="134" t="s">
        <v>280</v>
      </c>
      <c r="D498" s="112"/>
      <c r="E498" s="113"/>
      <c r="F498" s="137" t="s">
        <v>281</v>
      </c>
      <c r="G498" s="138"/>
      <c r="H498" s="23">
        <v>9</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v>9</v>
      </c>
      <c r="I499" s="35" t="s">
        <v>485</v>
      </c>
      <c r="J499" s="24">
        <v>30</v>
      </c>
      <c r="K499" s="35" t="s">
        <v>486</v>
      </c>
      <c r="L499" s="56" t="s">
        <v>434</v>
      </c>
      <c r="M499" s="24">
        <v>16</v>
      </c>
      <c r="N499" s="35" t="s">
        <v>485</v>
      </c>
      <c r="O499" s="24">
        <v>30</v>
      </c>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2602</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2603</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2604</v>
      </c>
      <c r="M516" s="105"/>
      <c r="N516" s="105"/>
      <c r="O516" s="106"/>
      <c r="P516" s="107"/>
    </row>
    <row r="517" spans="2:20" ht="20.100000000000001" customHeight="1" thickBot="1">
      <c r="B517" s="238" t="s">
        <v>288</v>
      </c>
      <c r="C517" s="239"/>
      <c r="D517" s="239"/>
      <c r="E517" s="239"/>
      <c r="F517" s="239"/>
      <c r="G517" s="239"/>
      <c r="H517" s="128" t="s">
        <v>2562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2563</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2563</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t="s">
        <v>2608</v>
      </c>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2563</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2563</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2563</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29" sqref="H29:R2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2609</v>
      </c>
      <c r="K4" s="497"/>
      <c r="L4" s="497"/>
      <c r="M4" s="496" t="s">
        <v>2610</v>
      </c>
      <c r="N4" s="497"/>
      <c r="O4" s="497"/>
      <c r="P4" s="497"/>
      <c r="Q4" s="497"/>
      <c r="R4" s="65" t="s">
        <v>2571</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t="s">
        <v>2358</v>
      </c>
      <c r="I6" s="495"/>
      <c r="J6" s="496" t="s">
        <v>2611</v>
      </c>
      <c r="K6" s="497"/>
      <c r="L6" s="497"/>
      <c r="M6" s="496" t="s">
        <v>2610</v>
      </c>
      <c r="N6" s="497"/>
      <c r="O6" s="497"/>
      <c r="P6" s="497"/>
      <c r="Q6" s="497"/>
      <c r="R6" s="65" t="s">
        <v>2571</v>
      </c>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2358</v>
      </c>
      <c r="I25" s="499"/>
      <c r="J25" s="511" t="s">
        <v>2612</v>
      </c>
      <c r="K25" s="512"/>
      <c r="L25" s="512"/>
      <c r="M25" s="511" t="s">
        <v>2613</v>
      </c>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t="s">
        <v>2358</v>
      </c>
      <c r="I29" s="495"/>
      <c r="J29" s="496" t="s">
        <v>2611</v>
      </c>
      <c r="K29" s="497"/>
      <c r="L29" s="497"/>
      <c r="M29" s="496" t="s">
        <v>2610</v>
      </c>
      <c r="N29" s="497"/>
      <c r="O29" s="497"/>
      <c r="P29" s="497"/>
      <c r="Q29" s="497"/>
      <c r="R29" s="65" t="s">
        <v>2571</v>
      </c>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J1"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2563</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2562</v>
      </c>
      <c r="Q7" s="547"/>
      <c r="R7" s="547"/>
      <c r="S7" s="547"/>
      <c r="T7" s="547"/>
      <c r="U7" s="548"/>
      <c r="V7" s="589"/>
      <c r="W7" s="589"/>
      <c r="X7" s="589"/>
      <c r="Y7" s="589" t="s">
        <v>2571</v>
      </c>
      <c r="Z7" s="589"/>
      <c r="AA7" s="589"/>
      <c r="AB7" s="587" t="s">
        <v>2614</v>
      </c>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2562</v>
      </c>
      <c r="Q8" s="550"/>
      <c r="R8" s="550"/>
      <c r="S8" s="550"/>
      <c r="T8" s="550"/>
      <c r="U8" s="551"/>
      <c r="V8" s="545"/>
      <c r="W8" s="545"/>
      <c r="X8" s="545"/>
      <c r="Y8" s="545" t="s">
        <v>2571</v>
      </c>
      <c r="Z8" s="545"/>
      <c r="AA8" s="545"/>
      <c r="AB8" s="554" t="s">
        <v>2614</v>
      </c>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2562</v>
      </c>
      <c r="Q9" s="550"/>
      <c r="R9" s="550"/>
      <c r="S9" s="550"/>
      <c r="T9" s="550"/>
      <c r="U9" s="551"/>
      <c r="V9" s="545"/>
      <c r="W9" s="545"/>
      <c r="X9" s="545"/>
      <c r="Y9" s="545" t="s">
        <v>2571</v>
      </c>
      <c r="Z9" s="545"/>
      <c r="AA9" s="545"/>
      <c r="AB9" s="554" t="s">
        <v>2615</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2562</v>
      </c>
      <c r="Q10" s="550"/>
      <c r="R10" s="550"/>
      <c r="S10" s="550"/>
      <c r="T10" s="550"/>
      <c r="U10" s="551"/>
      <c r="V10" s="545"/>
      <c r="W10" s="545"/>
      <c r="X10" s="545"/>
      <c r="Y10" s="545" t="s">
        <v>2571</v>
      </c>
      <c r="Z10" s="545"/>
      <c r="AA10" s="545"/>
      <c r="AB10" s="554" t="s">
        <v>2616</v>
      </c>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2562</v>
      </c>
      <c r="Q11" s="550"/>
      <c r="R11" s="550"/>
      <c r="S11" s="550"/>
      <c r="T11" s="550"/>
      <c r="U11" s="551"/>
      <c r="V11" s="545"/>
      <c r="W11" s="545"/>
      <c r="X11" s="545"/>
      <c r="Y11" s="545" t="s">
        <v>2571</v>
      </c>
      <c r="Z11" s="545"/>
      <c r="AA11" s="545"/>
      <c r="AB11" s="554" t="s">
        <v>2616</v>
      </c>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2562</v>
      </c>
      <c r="Q12" s="550"/>
      <c r="R12" s="550"/>
      <c r="S12" s="550"/>
      <c r="T12" s="550"/>
      <c r="U12" s="551"/>
      <c r="V12" s="545"/>
      <c r="W12" s="545"/>
      <c r="X12" s="545"/>
      <c r="Y12" s="545" t="s">
        <v>2571</v>
      </c>
      <c r="Z12" s="545"/>
      <c r="AA12" s="545"/>
      <c r="AB12" s="554" t="s">
        <v>2614</v>
      </c>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2563</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2563</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t="s">
        <v>2563</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2562</v>
      </c>
      <c r="Q17" s="547"/>
      <c r="R17" s="547"/>
      <c r="S17" s="547"/>
      <c r="T17" s="547"/>
      <c r="U17" s="548"/>
      <c r="V17" s="589"/>
      <c r="W17" s="589"/>
      <c r="X17" s="589"/>
      <c r="Y17" s="589" t="s">
        <v>2571</v>
      </c>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2562</v>
      </c>
      <c r="Q18" s="550"/>
      <c r="R18" s="550"/>
      <c r="S18" s="550"/>
      <c r="T18" s="550"/>
      <c r="U18" s="551"/>
      <c r="V18" s="545"/>
      <c r="W18" s="545"/>
      <c r="X18" s="545"/>
      <c r="Y18" s="545"/>
      <c r="Z18" s="545"/>
      <c r="AA18" s="545"/>
      <c r="AB18" s="554" t="s">
        <v>2617</v>
      </c>
      <c r="AC18" s="555"/>
      <c r="AD18" s="555"/>
      <c r="AE18" s="554" t="s">
        <v>2619</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2562</v>
      </c>
      <c r="Q19" s="550"/>
      <c r="R19" s="550"/>
      <c r="S19" s="550"/>
      <c r="T19" s="550"/>
      <c r="U19" s="551"/>
      <c r="V19" s="545"/>
      <c r="W19" s="545"/>
      <c r="X19" s="545"/>
      <c r="Y19" s="545"/>
      <c r="Z19" s="545"/>
      <c r="AA19" s="545"/>
      <c r="AB19" s="554"/>
      <c r="AC19" s="555"/>
      <c r="AD19" s="555"/>
      <c r="AE19" s="554" t="s">
        <v>2620</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2562</v>
      </c>
      <c r="Q20" s="550"/>
      <c r="R20" s="550"/>
      <c r="S20" s="550"/>
      <c r="T20" s="550"/>
      <c r="U20" s="551"/>
      <c r="V20" s="545" t="s">
        <v>2571</v>
      </c>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2562</v>
      </c>
      <c r="Q21" s="550"/>
      <c r="R21" s="550"/>
      <c r="S21" s="550"/>
      <c r="T21" s="550"/>
      <c r="U21" s="551"/>
      <c r="V21" s="545" t="s">
        <v>2571</v>
      </c>
      <c r="W21" s="545"/>
      <c r="X21" s="545"/>
      <c r="Y21" s="545"/>
      <c r="Z21" s="545"/>
      <c r="AA21" s="545"/>
      <c r="AB21" s="554"/>
      <c r="AC21" s="555"/>
      <c r="AD21" s="555"/>
      <c r="AE21" s="554" t="s">
        <v>2621</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2563</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2562</v>
      </c>
      <c r="Q23" s="550"/>
      <c r="R23" s="550"/>
      <c r="S23" s="550"/>
      <c r="T23" s="550"/>
      <c r="U23" s="551"/>
      <c r="V23" s="545"/>
      <c r="W23" s="545"/>
      <c r="X23" s="545"/>
      <c r="Y23" s="545" t="s">
        <v>2571</v>
      </c>
      <c r="Z23" s="545"/>
      <c r="AA23" s="545"/>
      <c r="AB23" s="554" t="s">
        <v>2615</v>
      </c>
      <c r="AC23" s="555"/>
      <c r="AD23" s="555"/>
      <c r="AE23" s="554" t="s">
        <v>2620</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2563</v>
      </c>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2563</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2563</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2562</v>
      </c>
      <c r="Q28" s="547"/>
      <c r="R28" s="547"/>
      <c r="S28" s="547"/>
      <c r="T28" s="547"/>
      <c r="U28" s="548"/>
      <c r="V28" s="589"/>
      <c r="W28" s="589"/>
      <c r="X28" s="589"/>
      <c r="Y28" s="589" t="s">
        <v>2571</v>
      </c>
      <c r="Z28" s="589"/>
      <c r="AA28" s="589"/>
      <c r="AB28" s="587" t="s">
        <v>2615</v>
      </c>
      <c r="AC28" s="588"/>
      <c r="AD28" s="588"/>
      <c r="AE28" s="587" t="s">
        <v>2618</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2562</v>
      </c>
      <c r="Q29" s="550"/>
      <c r="R29" s="550"/>
      <c r="S29" s="550"/>
      <c r="T29" s="550"/>
      <c r="U29" s="551"/>
      <c r="V29" s="545" t="s">
        <v>2571</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2562</v>
      </c>
      <c r="Q30" s="550"/>
      <c r="R30" s="550"/>
      <c r="S30" s="550"/>
      <c r="T30" s="550"/>
      <c r="U30" s="551"/>
      <c r="V30" s="545" t="s">
        <v>2571</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2563</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2563</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2563</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2563</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2563</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2026-03-17T06:16:45Z</dcterms:modified>
</cp:coreProperties>
</file>