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D7D47DB-6C12-405F-97D0-FD49E7326BD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350" yWindow="1860"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4"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<sst xmlns="http://schemas.openxmlformats.org/spreadsheetml/2006/main" count="3112" uniqueCount="2609">
  <si>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</si>
  <si>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</si>
  <si>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</si>
  <si>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</si>
  <si>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</si>
  <si>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</si>
  <si>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</si>
  <si>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</si>
  <si>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</si>
  <si>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</si>
  <si>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</si>
  <si>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</si>
  <si>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</si>
  <si>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</si>
  <si>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</si>
  <si>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</si>
  <si>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</si>
  <si>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</si>
  <si>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</si>
  <si>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</si>
  <si>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</si>
  <si>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</si>
  <si>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</si>
  <si>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</si>
  <si>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</si>
  <si>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</si>
  <si>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</si>
  <si>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</si>
  <si>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</si>
  <si>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</si>
  <si>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</si>
  <si>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</si>
  <si>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</si>
  <si>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</si>
  <si>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</si>
  <si>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</si>
  <si>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</si>
  <si>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</si>
  <si>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</si>
  <si>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</si>
  <si>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</si>
  <si>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</si>
  <si>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</si>
  <si>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</si>
  <si>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</si>
  <si>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</si>
  <si>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</si>
  <si>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</si>
  <si>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</si>
  <si>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</si>
  <si>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</si>
  <si>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</si>
  <si>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</si>
  <si>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</si>
  <si>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</si>
  <si>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</si>
  <si>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</si>
  <si>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</si>
  <si>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</si>
  <si>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</si>
  <si>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</si>
  <si>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</si>
  <si>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</si>
  <si>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</si>
  <si>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</si>
  <si>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</si>
  <si>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</si>
  <si>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</si>
  <si>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</si>
  <si>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</si>
  <si>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</si>
  <si>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</si>
  <si>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</si>
  <si>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</si>
  <si>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</si>
  <si>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</si>
  <si>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</si>
  <si>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</si>
  <si>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</si>
  <si>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</si>
  <si>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</si>
  <si>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</si>
  <si>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</si>
  <si>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</si>
  <si>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</si>
  <si>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</si>
  <si>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</si>
  <si>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</si>
  <si>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</si>
  <si>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</si>
  <si>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</si>
  <si>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</si>
  <si>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</si>
  <si>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</si>
  <si>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</si>
  <si>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</si>
  <si>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</si>
  <si>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</si>
  <si>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</si>
  <si>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</si>
  <si>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</si>
  <si>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</si>
  <si>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</si>
  <si>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</si>
  <si>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</si>
  <si>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</si>
  <si>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</si>
  <si>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</si>
  <si>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</si>
  <si>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</si>
  <si>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</si>
  <si>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</si>
  <si>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</si>
  <si>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</si>
  <si>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</si>
  <si>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</si>
  <si>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</si>
  <si>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</si>
  <si>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</si>
  <si>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</si>
  <si>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</si>
  <si>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</si>
  <si>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</si>
  <si>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</si>
  <si>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</si>
  <si>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</si>
  <si>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</si>
  <si>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</si>
  <si>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</si>
  <si>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</si>
  <si>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</si>
  <si>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</si>
  <si>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</si>
  <si>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</si>
  <si>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</si>
  <si>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</si>
  <si>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</si>
  <si>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</si>
  <si>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</si>
  <si>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</si>
  <si>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</si>
  <si>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</si>
  <si>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</si>
  <si>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</si>
  <si>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</si>
  <si>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</si>
  <si>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</si>
  <si>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</si>
  <si>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</si>
  <si>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</si>
  <si>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</si>
  <si>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</si>
  <si>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</si>
  <si>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</si>
  <si>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</si>
  <si>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</si>
  <si>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</si>
  <si>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</si>
  <si>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</si>
  <si>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</si>
  <si>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</si>
  <si>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</si>
  <si>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</si>
  <si>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</si>
  <si>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</si>
  <si>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</si>
  <si>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</si>
  <si>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</si>
  <si>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</si>
  <si>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</si>
  <si>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</si>
  <si>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</si>
  <si>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</si>
  <si>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</si>
  <si>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</si>
  <si>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</si>
  <si>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</si>
  <si>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</si>
  <si>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</si>
  <si>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</si>
  <si>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</si>
  <si>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</si>
  <si>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</si>
  <si>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</si>
  <si>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</si>
  <si>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</si>
  <si>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</si>
  <si>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</si>
  <si>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</si>
  <si>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</si>
  <si>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</si>
  <si>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</si>
  <si>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</si>
  <si>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</si>
  <si>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</si>
  <si>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</si>
  <si>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</si>
  <si>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</si>
  <si>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</si>
  <si>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</si>
  <si>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</si>
  <si>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</si>
  <si>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</si>
  <si>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</si>
  <si>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</si>
  <si>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</si>
  <si>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</si>
  <si>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</si>
  <si>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</si>
  <si>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</si>
  <si>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</si>
  <si>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</si>
  <si>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</si>
  <si>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</si>
  <si>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</si>
  <si>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</si>
  <si>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</si>
  <si>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</si>
  <si>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</si>
  <si>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</si>
  <si>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</si>
  <si>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</si>
  <si>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</si>
  <si>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</si>
  <si>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</si>
  <si>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</si>
  <si>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</si>
  <si>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</si>
  <si>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</si>
  <si>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</si>
  <si>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</si>
  <si>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</si>
  <si>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</si>
  <si>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</si>
  <si>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</si>
  <si>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</si>
  <si>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</si>
  <si>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</si>
  <si>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</si>
  <si>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</si>
  <si>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</si>
  <si>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</si>
  <si>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</si>
  <si>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</si>
  <si>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</si>
  <si>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</si>
  <si>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</si>
  <si>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</si>
  <si>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</si>
  <si>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</si>
  <si>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</si>
  <si>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</si>
  <si>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</si>
  <si>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</si>
  <si>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</si>
  <si>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</si>
  <si>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</si>
  <si>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</si>
  <si>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</si>
  <si>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</si>
  <si>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</si>
  <si>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</si>
  <si>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</si>
  <si>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</si>
  <si>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</si>
  <si>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</si>
  <si>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</si>
  <si>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</si>
  <si>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</si>
  <si>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</si>
  <si>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</si>
  <si>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</si>
  <si>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</si>
  <si>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</si>
  <si>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</si>
  <si>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</si>
  <si>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</si>
  <si>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</si>
  <si>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</si>
  <si>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</si>
  <si>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</si>
  <si>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</si>
  <si>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</si>
  <si>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</si>
  <si>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</si>
  <si>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</si>
  <si>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</si>
  <si>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</si>
  <si>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</si>
  <si>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</si>
  <si>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</si>
  <si>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</si>
  <si>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</si>
  <si>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</si>
  <si>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</si>
  <si>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</si>
  <si>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</si>
  <si>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</si>
  <si>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</si>
  <si>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</si>
  <si>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</si>
  <si>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</si>
  <si>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</si>
  <si>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</si>
  <si>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</si>
  <si>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</si>
  <si>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</si>
  <si>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</si>
  <si>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</si>
  <si>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</si>
  <si>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</si>
  <si>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</si>
  <si>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</si>
  <si>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</si>
  <si>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</si>
  <si>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</si>
  <si>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</si>
  <si>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</si>
  <si>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</si>
  <si>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</si>
  <si>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</si>
  <si>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</si>
  <si>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</si>
  <si>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</si>
  <si>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</si>
  <si>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</si>
  <si>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</si>
  <si>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</si>
  <si>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</si>
  <si>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</si>
  <si>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</si>
  <si>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</si>
  <si>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</si>
  <si>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</si>
  <si>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</si>
  <si>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</si>
  <si>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</si>
  <si>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</si>
  <si>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</si>
  <si>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</si>
  <si>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</si>
  <si>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</si>
  <si>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</si>
  <si>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</si>
  <si>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</si>
  <si>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</si>
  <si>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</si>
  <si>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</si>
  <si>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</si>
  <si>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</si>
  <si>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</si>
  <si>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</si>
  <si>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</si>
  <si>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</si>
  <si>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</si>
  <si>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</si>
  <si>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</si>
  <si>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</si>
  <si>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</si>
  <si>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</si>
  <si>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</si>
  <si>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</si>
  <si>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</si>
  <si>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</si>
  <si>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</si>
  <si>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</si>
  <si>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</si>
  <si>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</si>
  <si>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</si>
  <si>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</si>
  <si>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</si>
  <si>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</si>
  <si>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</si>
  <si>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</si>
  <si>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</si>
  <si>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</si>
  <si>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</si>
  <si>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</si>
  <si>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</si>
  <si>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</si>
  <si>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</si>
  <si>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</si>
  <si>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</si>
  <si>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</si>
  <si>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</si>
  <si>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</si>
  <si>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</si>
  <si>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</si>
  <si>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</si>
  <si>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</si>
  <si>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</si>
  <si>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</si>
  <si>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</si>
  <si>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</si>
  <si>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</si>
  <si>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</si>
  <si>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</si>
  <si>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</si>
  <si>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</si>
  <si>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</si>
  <si>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</si>
  <si>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</si>
  <si>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</si>
  <si>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</si>
  <si>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</si>
  <si>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</si>
  <si>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</si>
  <si>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</si>
  <si>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</si>
  <si>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</si>
  <si>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</si>
  <si>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</si>
  <si>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</si>
  <si>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</si>
  <si>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</si>
  <si>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</si>
  <si>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</si>
  <si>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</si>
  <si>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</si>
  <si>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</si>
  <si>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</si>
  <si>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</si>
  <si>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</si>
  <si>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</si>
  <si>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</si>
  <si>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</si>
  <si>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</si>
  <si>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</si>
  <si>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</si>
  <si>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</si>
  <si>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</si>
  <si>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</si>
  <si>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</si>
  <si>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</si>
  <si>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</si>
  <si>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</si>
  <si>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</si>
  <si>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</si>
  <si>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</si>
  <si>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</si>
  <si>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</si>
  <si>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</si>
  <si>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</si>
  <si>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</si>
  <si>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</si>
  <si>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</si>
  <si>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</si>
  <si>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</si>
  <si>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</si>
  <si>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</si>
  <si>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</si>
  <si>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</si>
  <si>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</si>
  <si>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</si>
  <si>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</si>
  <si>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</si>
  <si>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</si>
  <si>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</si>
  <si>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</si>
  <si>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</si>
  <si>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</si>
  <si>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</si>
  <si>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</si>
  <si>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</si>
  <si>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</si>
  <si>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</si>
  <si>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</si>
  <si>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</si>
  <si>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</si>
  <si>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</si>
  <si>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</si>
  <si>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</si>
  <si>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</si>
  <si>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</si>
  <si>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</si>
  <si>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</si>
  <si>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</si>
  <si>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</si>
  <si>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</si>
  <si>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</si>
  <si>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</si>
  <si>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</si>
  <si>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</si>
  <si>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</si>
  <si>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</si>
  <si>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</si>
  <si>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</si>
  <si>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</si>
  <si>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</si>
  <si>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</si>
  <si>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</si>
  <si>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</si>
  <si>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</si>
  <si>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</si>
  <si>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</si>
  <si>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</si>
  <si>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</si>
  <si>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</si>
  <si>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</si>
  <si>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</si>
  <si>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</si>
  <si>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</si>
  <si>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</si>
  <si>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</si>
  <si>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</si>
  <si>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</si>
  <si>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</si>
  <si>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</si>
  <si>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</si>
  <si>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</si>
  <si>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</si>
  <si>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</si>
  <si>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</si>
  <si>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</si>
  <si>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</si>
  <si>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</si>
  <si>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</si>
  <si>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</si>
  <si>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</si>
  <si>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</si>
  <si>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</si>
  <si>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</si>
  <si>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</si>
  <si>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</si>
  <si>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</si>
  <si>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</si>
  <si>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</si>
  <si>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</si>
  <si>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</si>
  <si>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</si>
  <si>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</si>
  <si>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</si>
  <si>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</si>
  <si>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</si>
  <si>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</si>
  <si>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</si>
  <si>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</si>
  <si>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</si>
  <si>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</si>
  <si>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</si>
  <si>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</si>
  <si>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</si>
  <si>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</si>
  <si>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</si>
  <si>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</si>
  <si>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</si>
  <si>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</si>
  <si>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</si>
  <si>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</si>
  <si>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</si>
  <si>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</si>
  <si>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</si>
  <si>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</si>
  <si>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</si>
  <si>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</si>
  <si>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</si>
  <si>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</si>
  <si>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</si>
  <si>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</si>
  <si>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</si>
  <si>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</si>
  <si>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</si>
  <si>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</si>
  <si>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</si>
  <si>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</si>
  <si>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</si>
  <si>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</si>
  <si>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</si>
  <si>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</si>
  <si>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</si>
  <si>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</si>
  <si>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</si>
  <si>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</si>
  <si>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</si>
  <si>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</si>
  <si>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</si>
  <si>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</si>
  <si>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</si>
  <si>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</si>
  <si>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</si>
  <si>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</si>
  <si>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</si>
  <si>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</si>
  <si>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</si>
  <si>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</si>
  <si>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</si>
  <si>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</si>
  <si>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</si>
  <si>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</si>
  <si>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</si>
  <si>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</si>
  <si>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</si>
  <si>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</si>
  <si>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</si>
  <si>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</si>
  <si>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</si>
  <si>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</si>
  <si>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</si>
  <si>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</si>
  <si>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</si>
  <si>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</si>
  <si>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</si>
  <si>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</si>
  <si>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</si>
  <si>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</si>
  <si>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</si>
  <si>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</si>
  <si>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</si>
  <si>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</si>
  <si>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</si>
  <si>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</si>
  <si>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</si>
  <si>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</si>
  <si>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</si>
  <si>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</si>
  <si>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</si>
  <si>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</si>
  <si>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</si>
  <si>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</si>
  <si>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</si>
  <si>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</si>
  <si>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</si>
  <si>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</si>
  <si>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</si>
  <si>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</si>
  <si>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</si>
  <si>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</si>
  <si>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</si>
  <si>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</si>
  <si>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</si>
  <si>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</si>
  <si>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</si>
  <si>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</si>
  <si>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</si>
  <si>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</si>
  <si>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</si>
  <si>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</si>
  <si>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</si>
  <si>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</si>
  <si>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</si>
  <si>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</si>
  <si>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</si>
  <si>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</si>
  <si>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</si>
  <si>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</si>
  <si>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</si>
  <si>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</si>
  <si>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</si>
  <si>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</si>
  <si>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</si>
  <si>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</si>
  <si>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</si>
  <si>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</si>
  <si>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</si>
  <si>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</si>
  <si>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</si>
  <si>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</si>
  <si>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</si>
  <si>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</si>
  <si>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</si>
  <si>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</si>
  <si>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</si>
  <si>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</si>
  <si>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</si>
  <si>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</si>
  <si>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</si>
  <si>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</si>
  <si>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</si>
  <si>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</si>
  <si>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</si>
  <si>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</si>
  <si>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</si>
  <si>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</si>
  <si>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</si>
  <si>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</si>
  <si>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</si>
  <si>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</si>
  <si>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</si>
  <si>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</si>
  <si>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</si>
  <si>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</si>
  <si>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</si>
  <si>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</si>
  <si>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</si>
  <si>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</si>
  <si>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</si>
  <si>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</si>
  <si>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</si>
  <si>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</si>
  <si>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</si>
  <si>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</si>
  <si>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</si>
  <si>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</si>
  <si>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</si>
  <si>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</si>
  <si>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</si>
  <si>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</si>
  <si>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</si>
  <si>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</si>
  <si>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</si>
  <si>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</si>
  <si>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</si>
  <si>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</si>
  <si>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</si>
  <si>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</si>
  <si>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</si>
  <si>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</si>
  <si>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</si>
  <si>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</si>
  <si>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</si>
  <si>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</si>
  <si>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</si>
  <si>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</si>
  <si>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</si>
  <si>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</si>
  <si>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</si>
  <si>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</si>
  <si>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</si>
  <si>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</si>
  <si>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</si>
  <si>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</si>
  <si>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</si>
  <si>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</si>
  <si>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</si>
  <si>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</si>
  <si>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</si>
  <si>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</si>
  <si>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</si>
  <si>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</si>
  <si>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</si>
  <si>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</si>
  <si>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</si>
  <si>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</si>
  <si>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</si>
  <si>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</si>
  <si>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</si>
  <si>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</si>
  <si>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</si>
  <si>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</si>
  <si>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</si>
  <si>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</si>
  <si>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</si>
  <si>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</si>
  <si>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</si>
  <si>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</si>
  <si>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</si>
  <si>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</si>
  <si>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</si>
  <si>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</si>
  <si>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</si>
  <si>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</si>
  <si>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</si>
  <si>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</si>
  <si>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</si>
  <si>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</si>
  <si>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</si>
  <si>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</si>
  <si>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</si>
  <si>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</si>
  <si>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</si>
  <si>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</si>
  <si>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</si>
  <si>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</si>
  <si>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</si>
  <si>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</si>
  <si>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</si>
  <si>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</si>
  <si>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</si>
  <si>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</si>
  <si>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</si>
  <si>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</si>
  <si>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</si>
  <si>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</si>
  <si>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</si>
  <si>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</si>
  <si>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</si>
  <si>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</si>
  <si>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</si>
  <si>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</si>
  <si>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</si>
  <si>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</si>
  <si>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</si>
  <si>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</si>
  <si>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</si>
  <si>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</si>
  <si>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</si>
  <si>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</si>
  <si>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</si>
  <si>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</si>
  <si>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</si>
  <si>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</si>
  <si>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</si>
  <si>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</si>
  <si>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</si>
  <si>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</si>
  <si>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</si>
  <si>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</si>
  <si>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</si>
  <si>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</si>
  <si>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</si>
  <si>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</si>
  <si>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</si>
  <si>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</si>
  <si>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</si>
  <si>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</si>
  <si>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</si>
  <si>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</si>
  <si>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</si>
  <si>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</si>
  <si>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</si>
  <si>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</si>
  <si>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</si>
  <si>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</si>
  <si>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</si>
  <si>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</si>
  <si>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</si>
  <si>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</si>
  <si>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</si>
  <si>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</si>
  <si>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</si>
  <si>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</si>
  <si>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</si>
  <si>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</si>
  <si>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</si>
  <si>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</si>
  <si>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</si>
  <si>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</si>
  <si>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</si>
  <si>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</si>
  <si>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</si>
  <si>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</si>
  <si>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</si>
  <si>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</si>
  <si>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</si>
  <si>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</si>
  <si>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</si>
  <si>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</si>
  <si>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</si>
  <si>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</si>
  <si>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</si>
  <si>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</si>
  <si>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</si>
  <si>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</si>
  <si>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</si>
  <si>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</si>
  <si>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</si>
  <si>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</si>
  <si>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</si>
  <si>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</si>
  <si>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</si>
  <si>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</si>
  <si>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</si>
  <si>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</si>
  <si>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</si>
  <si>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</si>
  <si>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</si>
  <si>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</si>
  <si>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</si>
  <si>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</si>
  <si>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</si>
  <si>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</si>
  <si>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</si>
  <si>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</si>
  <si>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</si>
  <si>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</si>
  <si>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</si>
  <si>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</si>
  <si>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</si>
  <si>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</si>
  <si>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</si>
  <si>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</si>
  <si>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</si>
  <si>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</si>
  <si>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</si>
  <si>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</si>
  <si>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</si>
  <si>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</si>
  <si>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</si>
  <si>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</si>
  <si>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</si>
  <si>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</si>
  <si>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</si>
  <si>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</si>
  <si>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</si>
  <si>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</si>
  <si>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</si>
  <si>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</si>
  <si>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</si>
  <si>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</si>
  <si>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</si>
  <si>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</si>
  <si>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</si>
  <si>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</si>
  <si>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</si>
  <si>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</si>
  <si>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</si>
  <si>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</si>
  <si>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</si>
  <si>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</si>
  <si>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</si>
  <si>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</si>
  <si>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</si>
  <si>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</si>
  <si>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</si>
  <si>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</si>
  <si>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</si>
  <si>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</si>
  <si>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</si>
  <si>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</si>
  <si>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</si>
  <si>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</si>
  <si>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</si>
  <si>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</si>
  <si>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</si>
  <si>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</si>
  <si>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</si>
  <si>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</si>
  <si>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</si>
  <si>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</si>
  <si>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</si>
  <si>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</si>
  <si>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</si>
  <si>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</si>
  <si>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</si>
  <si>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</si>
  <si>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</si>
  <si>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</si>
  <si>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</si>
  <si>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</si>
  <si>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</si>
  <si>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</si>
  <si>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</si>
  <si>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</si>
  <si>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</si>
  <si>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</si>
  <si>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</si>
  <si>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</si>
  <si>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</si>
  <si>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</si>
  <si>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</si>
  <si>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</si>
  <si>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</si>
  <si>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</si>
  <si>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</si>
  <si>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</si>
  <si>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</si>
  <si>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</si>
  <si>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</si>
  <si>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</si>
  <si>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</si>
  <si>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</si>
  <si>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</si>
  <si>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</si>
  <si>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</si>
  <si>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</si>
  <si>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</si>
  <si>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</si>
  <si>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</si>
  <si>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</si>
  <si>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</si>
  <si>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</si>
  <si>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</si>
  <si>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</si>
  <si>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</si>
  <si>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</si>
  <si>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</si>
  <si>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</si>
  <si>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</si>
  <si>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</si>
  <si>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</si>
  <si>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</si>
  <si>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</si>
  <si>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</si>
  <si>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</si>
  <si>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</si>
  <si>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</si>
  <si>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</si>
  <si>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</si>
  <si>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</si>
  <si>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</si>
  <si>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</si>
  <si>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</si>
  <si>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</si>
  <si>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</si>
  <si>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</si>
  <si>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</si>
  <si>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</si>
  <si>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</si>
  <si>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</si>
  <si>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</si>
  <si>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</si>
  <si>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</si>
  <si>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</si>
  <si>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</si>
  <si>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</si>
  <si>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</si>
  <si>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</si>
  <si>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</si>
  <si>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</si>
  <si>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</si>
  <si>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</si>
  <si>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</si>
  <si>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</si>
  <si>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</si>
  <si>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</si>
  <si>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</si>
  <si>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</si>
  <si>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</si>
  <si>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</si>
  <si>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</si>
  <si>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</si>
  <si>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</si>
  <si>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</si>
  <si>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</si>
  <si>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</si>
  <si>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</si>
  <si>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</si>
  <si>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</si>
  <si>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</si>
  <si>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</si>
  <si>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</si>
  <si>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</si>
  <si>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</si>
  <si>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</si>
  <si>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</si>
  <si>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</si>
  <si>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</si>
  <si>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</si>
  <si>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</si>
  <si>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</si>
  <si>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</si>
  <si>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</si>
  <si>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</si>
  <si>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</si>
  <si>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</si>
  <si>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</si>
  <si>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</si>
  <si>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</si>
  <si>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</si>
  <si>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</si>
  <si>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</si>
  <si>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</si>
  <si>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</si>
  <si>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</si>
  <si>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</si>
  <si>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</si>
  <si>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</si>
  <si>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</si>
  <si>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</si>
  <si>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</si>
  <si>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</si>
  <si>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</si>
  <si>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</si>
  <si>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</si>
  <si>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</si>
  <si>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</si>
  <si>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</si>
  <si>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</si>
  <si>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</si>
  <si>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</si>
  <si>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</si>
  <si>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</si>
  <si>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</si>
  <si>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</si>
  <si>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</si>
  <si>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</si>
  <si>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</si>
  <si>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</si>
  <si>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</si>
  <si>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</si>
  <si>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</si>
  <si>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</si>
  <si>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</si>
  <si>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</si>
  <si>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</si>
  <si>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</si>
  <si>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</si>
  <si>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</si>
  <si>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</si>
  <si>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</si>
  <si>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</si>
  <si>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</si>
  <si>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</si>
  <si>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</si>
  <si>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</si>
  <si>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</si>
  <si>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</si>
  <si>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</si>
  <si>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</si>
  <si>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</si>
  <si>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</si>
  <si>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</si>
  <si>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</si>
  <si>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</si>
  <si>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</si>
  <si>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</si>
  <si>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</si>
  <si>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</si>
  <si>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</si>
  <si>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</si>
  <si>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</si>
  <si>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</si>
  <si>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</si>
  <si>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</si>
  <si>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</si>
  <si>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</si>
  <si>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</si>
  <si>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</si>
  <si>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</si>
  <si>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</si>
  <si>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</si>
  <si>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</si>
  <si>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</si>
  <si>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</si>
  <si>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</si>
  <si>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</si>
  <si>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</si>
  <si>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</si>
  <si>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</si>
  <si>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</si>
  <si>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</si>
  <si>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</si>
  <si>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</si>
  <si>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</si>
  <si>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</si>
  <si>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</si>
  <si>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</si>
  <si>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</si>
  <si>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</si>
  <si>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</si>
  <si>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</si>
  <si>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</si>
  <si>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</si>
  <si>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</si>
  <si>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</si>
  <si>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</si>
  <si>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</si>
  <si>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</si>
  <si>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</si>
  <si>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</si>
  <si>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</si>
  <si>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</si>
  <si>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</si>
  <si>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</si>
  <si>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</si>
  <si>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</si>
  <si>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</si>
  <si>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</si>
  <si>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</si>
  <si>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</si>
  <si>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</si>
  <si>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</si>
  <si>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</si>
  <si>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</si>
  <si>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</si>
  <si>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</si>
  <si>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</si>
  <si>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</si>
  <si>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</si>
  <si>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</si>
  <si>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</si>
  <si>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</si>
  <si>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</si>
  <si>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</si>
  <si>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</si>
  <si>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</si>
  <si>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</si>
  <si>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</si>
  <si>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</si>
  <si>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</si>
  <si>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</si>
  <si>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</si>
  <si>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</si>
  <si>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</si>
  <si>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</si>
  <si>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</si>
  <si>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</si>
  <si>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</si>
  <si>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</si>
  <si>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</si>
  <si>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</si>
  <si>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</si>
  <si>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</si>
  <si>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</si>
  <si>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</si>
  <si>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</si>
  <si>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</si>
  <si>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</si>
  <si>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</si>
  <si>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</si>
  <si>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</si>
  <si>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</si>
  <si>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</si>
  <si>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</si>
  <si>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</si>
  <si>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</si>
  <si>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</si>
  <si>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</si>
  <si>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</si>
  <si>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</si>
  <si>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</si>
  <si>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</si>
  <si>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</si>
  <si>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</si>
  <si>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</si>
  <si>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</si>
  <si>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</si>
  <si>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</si>
  <si>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</si>
  <si>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</si>
  <si>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</si>
  <si>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</si>
  <si>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</si>
  <si>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</si>
  <si>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</si>
  <si>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</si>
  <si>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</si>
  <si>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</si>
  <si>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</si>
  <si>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</si>
  <si>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</si>
  <si>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</si>
  <si>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</si>
  <si>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</si>
  <si>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</si>
  <si>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</si>
  <si>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</si>
  <si>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</si>
  <si>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</si>
  <si>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</si>
  <si>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</si>
  <si>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</si>
  <si>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</si>
  <si>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</si>
  <si>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</si>
  <si>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</si>
  <si>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</si>
  <si>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</si>
  <si>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</si>
  <si>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</si>
  <si>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</si>
  <si>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</si>
  <si>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</si>
  <si>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</si>
  <si>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</si>
  <si>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</si>
  <si>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</si>
  <si>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</si>
  <si>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</si>
  <si>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</si>
  <si>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</si>
  <si>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</si>
  <si>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</si>
  <si>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</si>
  <si>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</si>
  <si>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</si>
  <si>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</si>
  <si>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</si>
  <si>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</si>
  <si>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</si>
  <si>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</si>
  <si>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</si>
  <si>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</si>
  <si>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</si>
  <si>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</si>
  <si>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</si>
  <si>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</si>
  <si>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</si>
  <si>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</si>
  <si>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</si>
  <si>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</si>
  <si>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</si>
  <si>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</si>
  <si>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</si>
  <si>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</si>
  <si>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</si>
  <si>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</si>
  <si>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</si>
  <si>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</si>
  <si>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</si>
  <si>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</si>
  <si>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</si>
  <si>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</si>
  <si>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</si>
  <si>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</si>
  <si>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</si>
  <si>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</si>
  <si>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</si>
  <si>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</si>
  <si>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</si>
  <si>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</si>
  <si>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</si>
  <si>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</si>
  <si>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</si>
  <si>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</si>
  <si>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</si>
  <si>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</si>
  <si>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</si>
  <si>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</si>
  <si>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</si>
  <si>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</si>
  <si>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</si>
  <si>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</si>
  <si>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</si>
  <si>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</si>
  <si>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</si>
  <si>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</si>
  <si>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</si>
  <si>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</si>
  <si>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</si>
  <si>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</si>
  <si>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</si>
  <si>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</si>
  <si>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</si>
  <si>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</si>
  <si>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</si>
  <si>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</si>
  <si>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</si>
  <si>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</si>
  <si>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</si>
  <si>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</si>
  <si>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</si>
  <si>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</si>
  <si>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</si>
  <si>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</si>
  <si>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</si>
  <si>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</si>
  <si>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</si>
  <si>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</si>
  <si>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</si>
  <si>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</si>
  <si>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</si>
  <si>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</si>
  <si>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</si>
  <si>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</si>
  <si>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</si>
  <si>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</si>
  <si>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</si>
  <si>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</si>
  <si>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</si>
  <si>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</si>
  <si>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</si>
  <si>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</si>
  <si>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</si>
  <si>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</si>
  <si>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</si>
  <si>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</si>
  <si>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</si>
  <si>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</si>
  <si>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</si>
  <si>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</si>
  <si>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</si>
  <si>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</si>
  <si>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</si>
  <si>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</si>
  <si>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</si>
  <si>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</si>
  <si>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</si>
  <si>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</si>
  <si>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</si>
  <si>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</si>
  <si>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</si>
  <si>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</si>
  <si>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</si>
  <si>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</si>
  <si>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</si>
  <si>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</si>
  <si>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</si>
  <si>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</si>
  <si>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</si>
  <si>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</si>
  <si>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</si>
  <si>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</si>
  <si>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</si>
  <si>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</si>
  <si>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</si>
  <si>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</si>
  <si>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</si>
  <si>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</si>
  <si>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</si>
  <si>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</si>
  <si>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</si>
  <si>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</si>
  <si>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</si>
  <si>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</si>
  <si>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</si>
  <si>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</si>
  <si>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</si>
  <si>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</si>
  <si>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</si>
  <si>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</si>
  <si>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</si>
  <si>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</si>
  <si>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</si>
  <si>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</si>
  <si>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</si>
  <si>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</si>
  <si>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</si>
  <si>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</si>
  <si>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</si>
  <si>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</si>
  <si>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</si>
  <si>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</si>
  <si>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</si>
  <si>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</si>
  <si>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</si>
  <si>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</si>
  <si>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</si>
  <si>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</si>
  <si>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</si>
  <si>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</si>
  <si>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</si>
  <si>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</si>
  <si>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</si>
  <si>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</si>
  <si>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</si>
  <si>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</si>
  <si>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</si>
  <si>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</si>
  <si>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</si>
  <si>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</si>
  <si>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</si>
  <si>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</si>
  <si>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</si>
  <si>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</si>
  <si>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</si>
  <si>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</si>
  <si>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</si>
  <si>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</si>
  <si>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</si>
  <si>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</si>
  <si>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</si>
  <si>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</si>
  <si>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</si>
  <si>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</si>
  <si>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</si>
  <si>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</si>
  <si>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</si>
  <si>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</si>
  <si>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</si>
  <si>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</si>
  <si>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</si>
  <si>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</si>
  <si>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</si>
  <si>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</si>
  <si>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</si>
  <si>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</si>
  <si>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</si>
  <si>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</si>
  <si>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</si>
  <si>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</si>
  <si>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</si>
  <si>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</si>
  <si>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</si>
  <si>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</si>
  <si>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</si>
  <si>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</si>
  <si>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</si>
  <si>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</si>
  <si>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</si>
  <si>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</si>
  <si>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</si>
  <si>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</si>
  <si>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</si>
  <si>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</si>
  <si>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</si>
  <si>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</si>
  <si>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</si>
  <si>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</si>
  <si>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</si>
  <si>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</si>
  <si>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</si>
  <si>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</si>
  <si>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</si>
  <si>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</si>
  <si>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</si>
  <si>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</si>
  <si>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</si>
  <si>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</si>
  <si>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</si>
  <si>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</si>
  <si>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</si>
  <si>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</si>
  <si>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</si>
  <si>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</si>
  <si>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</si>
  <si>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</si>
  <si>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</si>
  <si>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</si>
  <si>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</si>
  <si>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</si>
  <si>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</si>
  <si>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</si>
  <si>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</si>
  <si>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</si>
  <si>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</si>
  <si>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</si>
  <si>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</si>
  <si>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</si>
  <si>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</si>
  <si>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</si>
  <si>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</si>
  <si>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</si>
  <si>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</si>
  <si>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</si>
  <si>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</si>
  <si>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</si>
  <si>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</si>
  <si>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</si>
  <si>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</si>
  <si>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</si>
  <si>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</si>
  <si>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</si>
  <si>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</si>
  <si>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</si>
  <si>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</si>
  <si>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</si>
  <si>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</si>
  <si>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</si>
  <si>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</si>
  <si>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</si>
  <si>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</si>
  <si>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</si>
  <si>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</si>
  <si>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</si>
  <si>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</si>
  <si>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</si>
  <si>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</si>
  <si>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</si>
  <si>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</si>
  <si>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</si>
  <si>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</si>
  <si>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</si>
  <si>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</si>
  <si>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</si>
  <si>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</si>
  <si>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</si>
  <si>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</si>
  <si>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</si>
  <si>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</si>
  <si>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</si>
  <si>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</si>
  <si>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</si>
  <si>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</si>
  <si>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</si>
  <si>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</si>
  <si>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</si>
  <si>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</si>
  <si>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</si>
  <si>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</si>
  <si>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</si>
  <si>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</si>
  <si>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</si>
  <si>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</si>
  <si>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</si>
  <si>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</si>
  <si>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</si>
  <si>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</si>
  <si>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</si>
  <si>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</si>
  <si>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</si>
  <si>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</si>
  <si>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</si>
  <si>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</si>
  <si>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</si>
  <si>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</si>
  <si>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</si>
  <si>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</si>
  <si>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</si>
  <si>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</si>
  <si>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</si>
  <si>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</si>
  <si>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</si>
  <si>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</si>
  <si>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</si>
  <si>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</si>
  <si>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</si>
  <si>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</si>
  <si>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</si>
  <si>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</si>
  <si>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</si>
  <si>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</si>
  <si>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</si>
  <si>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</si>
  <si>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</si>
  <si>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</si>
  <si>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</si>
  <si>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</si>
  <si>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</si>
  <si>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</si>
  <si>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</si>
  <si>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</si>
  <si>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</si>
  <si>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</si>
  <si>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</si>
  <si>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</si>
  <si>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</si>
  <si>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</si>
  <si>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</si>
  <si>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</si>
  <si>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</si>
  <si>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</si>
  <si>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</si>
  <si>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</si>
  <si>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</si>
  <si>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</si>
  <si>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</si>
  <si>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</si>
  <si>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</si>
  <si>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</si>
  <si>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</si>
  <si>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</si>
  <si>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</si>
  <si>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</si>
  <si>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</si>
  <si>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</si>
  <si>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</si>
  <si>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</si>
  <si>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</si>
  <si>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</si>
  <si>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</si>
  <si>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</si>
  <si>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</si>
  <si>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</si>
  <si>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</si>
  <si>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</si>
  <si>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</si>
  <si>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</si>
  <si>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</si>
  <si>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</si>
  <si>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</si>
  <si>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</si>
  <si>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</si>
  <si>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</si>
  <si>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</si>
  <si>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</si>
  <si>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</si>
  <si>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</si>
  <si>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</si>
  <si>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</si>
  <si>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</si>
  <si>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</si>
  <si>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</si>
  <si>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</si>
  <si>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</si>
  <si>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</si>
  <si>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</si>
  <si>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</si>
  <si>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</si>
  <si>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</si>
  <si>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</si>
  <si>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</si>
  <si>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</si>
  <si>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</si>
  <si>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</si>
  <si>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</si>
  <si>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</si>
  <si>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</si>
  <si>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</si>
  <si>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</si>
  <si>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</si>
  <si>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</si>
  <si>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</si>
  <si>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</si>
  <si>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</si>
  <si>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</si>
  <si>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</si>
  <si>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</si>
  <si>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</si>
  <si>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</si>
  <si>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</si>
  <si>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</si>
  <si>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</si>
  <si>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</si>
  <si>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</si>
  <si>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</si>
  <si>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</si>
  <si>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</si>
  <si>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</si>
  <si>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</si>
  <si>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</si>
  <si>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</si>
  <si>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</si>
  <si>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</si>
  <si>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</si>
  <si>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</si>
  <si>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</si>
  <si>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</si>
  <si>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</si>
  <si>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</si>
  <si>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</si>
  <si>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</si>
  <si>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</si>
  <si>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</si>
  <si>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</si>
  <si>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</si>
  <si>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</si>
  <si>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</si>
  <si>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</si>
  <si>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</si>
  <si>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</si>
  <si>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</si>
  <si>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</si>
  <si>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</si>
  <si>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</si>
  <si>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</si>
  <si>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</si>
  <si>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</si>
  <si>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</si>
  <si>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</si>
  <si>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</si>
  <si>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</si>
  <si>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</si>
  <si>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</si>
  <si>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</si>
  <si>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</si>
  <si>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</si>
  <si>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</si>
  <si>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</si>
  <si>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</si>
  <si>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</si>
  <si>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</si>
  <si>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</si>
  <si>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</si>
  <si>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</si>
  <si>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</si>
  <si>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</si>
  <si>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</si>
  <si>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</si>
  <si>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</si>
  <si>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</si>
  <si>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</si>
  <si>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</si>
  <si>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</si>
  <si>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</si>
  <si>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</si>
  <si>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</si>
  <si>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</si>
  <si>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</si>
  <si>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</si>
  <si>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</si>
  <si>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</si>
  <si>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</si>
  <si>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</si>
  <si>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</si>
  <si>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</si>
  <si>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</si>
  <si>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</si>
  <si>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</si>
  <si>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</si>
  <si>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</si>
  <si>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</si>
  <si>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</si>
  <si>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</si>
  <si>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</si>
  <si>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</si>
  <si>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</si>
  <si>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</si>
  <si>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</si>
  <si>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</si>
  <si>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</si>
  <si>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</si>
  <si>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</si>
  <si>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</si>
  <si>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</si>
  <si>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</si>
  <si>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</si>
  <si>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</si>
  <si>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</si>
  <si>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</si>
  <si>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</si>
  <si>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</si>
  <si>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</si>
  <si>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</si>
  <si>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</si>
  <si>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</si>
  <si>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</si>
  <si>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</si>
  <si>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</si>
  <si>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</si>
  <si>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</si>
  <si>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</si>
  <si>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</si>
  <si>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</si>
  <si>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</si>
  <si>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</si>
  <si>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</si>
  <si>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</si>
  <si>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</si>
  <si>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</si>
  <si>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</si>
  <si>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</si>
  <si>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</si>
  <si>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</si>
  <si>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</si>
  <si>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</si>
  <si>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</si>
  <si>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</si>
  <si>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</si>
  <si>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</si>
  <si>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</si>
  <si>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</si>
  <si>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</si>
  <si>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</si>
  <si>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</si>
  <si>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</si>
  <si>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</si>
  <si>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</si>
  <si>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</si>
  <si>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</si>
  <si>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</si>
  <si>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</si>
  <si>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</si>
  <si>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</si>
  <si>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</si>
  <si>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</si>
  <si>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</si>
  <si>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</si>
  <si>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</si>
  <si>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</si>
  <si>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</si>
  <si>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</si>
  <si>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</si>
  <si>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</si>
  <si>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</si>
  <si>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</si>
  <si>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</si>
  <si>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</si>
  <si>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</si>
  <si>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</si>
  <si>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</si>
  <si>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</si>
  <si>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</si>
  <si>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</si>
  <si>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</si>
  <si>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</si>
  <si>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</si>
  <si>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</si>
  <si>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</si>
  <si>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</si>
  <si>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</si>
  <si>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</si>
  <si>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</si>
  <si>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</si>
  <si>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</si>
  <si>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</si>
  <si>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</si>
  <si>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</si>
  <si>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</si>
  <si>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</si>
  <si>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</si>
  <si>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</si>
  <si>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</si>
  <si>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</si>
  <si>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</si>
  <si>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</si>
  <si>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</si>
  <si>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</si>
  <si>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</si>
  <si>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</si>
  <si>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</si>
  <si>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</si>
  <si>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</si>
  <si>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</si>
  <si>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</si>
  <si>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</si>
  <si>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</si>
  <si>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</si>
  <si>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</si>
  <si>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</si>
  <si>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</si>
  <si>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</si>
  <si>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</si>
  <si>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</si>
  <si>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</si>
  <si>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</si>
  <si>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</si>
  <si>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</si>
  <si>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</si>
  <si>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</si>
  <si>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</si>
  <si>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</si>
  <si>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</si>
  <si>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</si>
  <si>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</si>
  <si>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</si>
  <si>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</si>
  <si>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</si>
  <si>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</si>
  <si>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</si>
  <si>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</si>
  <si>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</si>
  <si>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</si>
  <si>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</si>
  <si>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</si>
  <si>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</si>
  <si>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</si>
  <si>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</si>
  <si>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</si>
  <si>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</si>
  <si>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</si>
  <si>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</si>
  <si>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</si>
  <si>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</si>
  <si>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</si>
  <si>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</si>
  <si>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</si>
  <si>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</si>
  <si>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</si>
  <si>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</si>
  <si>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</si>
  <si>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</si>
  <si>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</si>
  <si>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</si>
  <si>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</si>
  <si>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</si>
  <si>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</si>
  <si>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</si>
  <si>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</si>
  <si>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</si>
  <si>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</si>
  <si>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</si>
  <si>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</si>
  <si>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</si>
  <si>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</si>
  <si>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</si>
  <si>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</si>
  <si>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</si>
  <si>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</si>
  <si>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</si>
  <si>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</si>
  <si>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</si>
  <si>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</si>
  <si>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</si>
  <si>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</si>
  <si>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</si>
  <si>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</si>
  <si>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</si>
  <si>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</si>
  <si>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</si>
  <si>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</si>
  <si>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</si>
  <si>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</si>
  <si>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</si>
  <si>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</si>
  <si>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</si>
  <si>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</si>
  <si>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</si>
  <si>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</si>
  <si>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</si>
  <si>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</si>
  <si>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</si>
  <si>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</si>
  <si>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</si>
  <si>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</si>
  <si>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</si>
  <si>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</si>
  <si>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</si>
  <si>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</si>
  <si>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</si>
  <si>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</si>
  <si>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</si>
  <si>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</si>
  <si>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</si>
  <si>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</si>
  <si>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</si>
  <si>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</si>
  <si>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</si>
  <si>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</si>
  <si>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</si>
  <si>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</si>
  <si>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</si>
  <si>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</si>
  <si>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</si>
  <si>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</si>
  <si>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</si>
  <si>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</si>
  <si>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</si>
  <si>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</si>
  <si>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</si>
  <si>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</si>
  <si>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</si>
  <si>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</si>
  <si>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</si>
  <si>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</si>
  <si>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</si>
  <si>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</si>
  <si>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</si>
  <si>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</si>
  <si>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</si>
  <si>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</si>
  <si>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</si>
  <si>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</si>
  <si>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</si>
  <si>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</si>
  <si>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</si>
  <si>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</si>
  <si>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</si>
  <si>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</si>
  <si>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</si>
  <si>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</si>
  <si>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</si>
  <si>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</si>
  <si>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</si>
  <si>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</si>
  <si>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</si>
  <si>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</si>
  <si>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</si>
  <si>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</si>
  <si>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</si>
  <si>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</si>
  <si>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</si>
  <si>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</si>
  <si>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</si>
  <si>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</si>
  <si>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</si>
  <si>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</si>
  <si>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</si>
  <si>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</si>
  <si>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</si>
  <si>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</si>
  <si>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</si>
  <si>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</si>
  <si>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</si>
  <si>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</si>
  <si>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</si>
  <si>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</si>
  <si>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</si>
  <si>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</si>
  <si>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</si>
  <si>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</si>
  <si>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</si>
  <si>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</si>
  <si>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</si>
  <si>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</si>
  <si>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</si>
  <si>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</si>
  <si>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</si>
  <si>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</si>
  <si>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</si>
  <si>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</si>
  <si>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</si>
  <si>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</si>
  <si>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</si>
  <si>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</si>
  <si>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</si>
  <si>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</si>
  <si>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</si>
  <si>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</si>
  <si>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</si>
  <si>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</si>
  <si>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</si>
  <si>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</si>
  <si>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</si>
  <si>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</si>
  <si>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</si>
  <si>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</si>
  <si>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</si>
  <si>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</si>
  <si>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</si>
  <si>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</si>
  <si>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</si>
  <si>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</si>
  <si>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</si>
  <si>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</si>
  <si>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</si>
  <si>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</si>
  <si>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</si>
  <si>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</si>
  <si>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</si>
  <si>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</si>
  <si>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</si>
  <si>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</si>
  <si>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</si>
  <si>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</si>
  <si>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</si>
  <si>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</si>
  <si>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</si>
  <si>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</si>
  <si>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</si>
  <si>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</si>
  <si>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</si>
  <si>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</si>
  <si>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</si>
  <si>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</si>
  <si>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</si>
  <si>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</si>
  <si>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</si>
  <si>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</si>
  <si>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</si>
  <si>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</si>
  <si>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</si>
  <si>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</si>
  <si>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</si>
  <si>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</si>
  <si>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</si>
  <si>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</si>
  <si>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</si>
  <si>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</si>
  <si>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</si>
  <si>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</si>
  <si>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</si>
  <si>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</si>
  <si>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</si>
  <si>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</si>
  <si>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</si>
  <si>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</si>
  <si>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</si>
  <si>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</si>
  <si>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</si>
  <si>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</si>
  <si>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</si>
  <si>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</si>
  <si>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</si>
  <si>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</si>
  <si>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</si>
  <si>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</si>
  <si>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</si>
  <si>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</si>
  <si>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</si>
  <si>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</si>
  <si>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</si>
  <si>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</si>
  <si>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</si>
  <si>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</si>
  <si>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</si>
  <si>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</si>
  <si>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</si>
  <si>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</si>
  <si>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</si>
  <si>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</si>
  <si>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</si>
  <si>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</si>
  <si>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</si>
  <si>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</si>
  <si>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</si>
  <si>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</si>
  <si>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</si>
  <si>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</si>
  <si>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</si>
  <si>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</si>
  <si>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</si>
  <si>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</si>
  <si>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</si>
  <si>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</si>
  <si>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</si>
  <si>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</si>
  <si>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</si>
  <si>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</si>
  <si>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</si>
  <si>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</si>
  <si>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</si>
  <si>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</si>
  <si>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</si>
  <si>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</si>
  <si>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</si>
  <si>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</si>
  <si>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</si>
  <si>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</si>
  <si>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</si>
  <si>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</si>
  <si>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</si>
  <si>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</si>
  <si>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</si>
  <si>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</si>
  <si>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</si>
  <si>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</si>
  <si>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</si>
  <si>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</si>
  <si>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</si>
  <si>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</si>
  <si>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</si>
  <si>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</si>
  <si>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</si>
  <si>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</si>
  <si>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</si>
  <si>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</si>
  <si>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</si>
  <si>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</si>
  <si>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</si>
  <si>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</si>
  <si>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</si>
  <si>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</si>
  <si>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</si>
  <si>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</si>
  <si>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</si>
  <si>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</si>
  <si>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</si>
  <si>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</si>
  <si>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</si>
  <si>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</si>
  <si>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</si>
  <si>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</si>
  <si>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</si>
  <si>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</si>
  <si>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</si>
  <si>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</si>
  <si>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</si>
  <si>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</si>
  <si>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</si>
  <si>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</si>
  <si>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</si>
  <si>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</si>
  <si>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</si>
  <si>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</si>
  <si>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</si>
  <si>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</si>
  <si>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</si>
  <si>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</si>
  <si>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</si>
  <si>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</si>
  <si>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</si>
  <si>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</si>
  <si>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</si>
  <si>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</si>
  <si>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</si>
  <si>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</si>
  <si>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</si>
  <si>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</si>
  <si>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</si>
  <si>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</si>
  <si>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</si>
  <si>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</si>
  <si>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</si>
  <si>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</si>
  <si>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</si>
  <si>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</si>
  <si>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</si>
  <si>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</si>
  <si>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</si>
  <si>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</si>
  <si>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</si>
  <si>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</si>
  <si>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</si>
  <si>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</si>
  <si>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</si>
  <si>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</si>
  <si>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</si>
  <si>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</si>
  <si>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</si>
  <si>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</si>
  <si>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</si>
  <si>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</si>
  <si>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</si>
  <si>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</si>
  <si>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</si>
  <si>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</si>
  <si>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</si>
  <si>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</si>
  <si>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</si>
  <si>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</si>
  <si>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</si>
  <si>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</si>
  <si>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</si>
  <si>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</si>
  <si>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</si>
  <si>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</si>
  <si>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</si>
  <si>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</si>
  <si>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</si>
  <si>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</si>
  <si>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</si>
  <si>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</si>
  <si>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</si>
  <si>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</si>
  <si>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</si>
  <si>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</si>
  <si>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</si>
  <si>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</si>
  <si>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</si>
  <si>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</si>
  <si>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</si>
  <si>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</si>
  <si>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</si>
  <si>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</si>
  <si>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</si>
  <si>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</si>
  <si>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</si>
  <si>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</si>
  <si>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</si>
  <si>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</si>
  <si>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</si>
  <si>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</si>
  <si>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</si>
  <si>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</si>
  <si>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</si>
  <si>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</si>
  <si>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</si>
  <si>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</si>
  <si>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</si>
  <si>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</si>
  <si>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</si>
  <si>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</si>
  <si>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</si>
  <si>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</si>
  <si>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</si>
  <si>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</si>
  <si>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</si>
  <si>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</si>
  <si>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</si>
  <si>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</si>
  <si>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</si>
  <si>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</si>
  <si>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</si>
  <si>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</si>
  <si>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</si>
  <si>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</si>
  <si>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</si>
  <si>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</si>
  <si>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</si>
  <si>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</si>
  <si>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</si>
  <si>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</si>
  <si>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</si>
  <si>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</si>
  <si>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</si>
  <si>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</si>
  <si>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</si>
  <si>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</si>
  <si>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</si>
  <si>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</si>
  <si>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</si>
  <si>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</si>
  <si>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</si>
  <si>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</si>
  <si>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</si>
  <si>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</si>
  <si>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</si>
  <si>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</si>
  <si>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</si>
  <si>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</si>
  <si>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</si>
  <si>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</si>
  <si>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</si>
  <si>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</si>
  <si>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</si>
  <si>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</si>
  <si>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</si>
  <si>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</si>
  <si>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</si>
  <si>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</si>
  <si>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</si>
  <si>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</si>
  <si>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</si>
  <si>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</si>
  <si>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</si>
  <si>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</si>
  <si>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</si>
  <si>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</si>
  <si>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</si>
  <si>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</si>
  <si>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</si>
  <si>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</si>
  <si>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</si>
  <si>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</si>
  <si>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</si>
  <si>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</si>
  <si>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</si>
  <si>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</si>
  <si>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</si>
  <si>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</si>
  <si>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</si>
  <si>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</si>
  <si>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</si>
  <si>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</si>
  <si>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</si>
  <si>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</si>
  <si>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</si>
  <si>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</si>
  <si>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</si>
  <si>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</si>
  <si>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</si>
  <si>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</si>
  <si>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</si>
  <si>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</si>
  <si>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</si>
  <si>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</si>
  <si>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</si>
  <si>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</si>
  <si>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</si>
  <si>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</si>
  <si>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</si>
  <si>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</si>
  <si>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</si>
  <si>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</si>
  <si>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</si>
  <si>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</si>
  <si>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</si>
  <si>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</si>
  <si>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</si>
  <si>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</si>
  <si>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</si>
  <si>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</si>
  <si>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</si>
  <si>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</si>
  <si>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</si>
  <si>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</si>
  <si>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</si>
  <si>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</si>
  <si>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</si>
  <si>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</si>
  <si>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</si>
  <si>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</si>
  <si>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</si>
  <si>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</si>
  <si>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</si>
  <si>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</si>
  <si>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</si>
  <si>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</si>
  <si>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</si>
  <si>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</si>
  <si>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</si>
  <si>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</si>
  <si>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</si>
  <si>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</si>
  <si>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</si>
  <si>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</si>
  <si>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</si>
  <si>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</si>
  <si>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</si>
  <si>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</si>
  <si>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</si>
  <si>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</si>
  <si>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</si>
  <si>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</si>
  <si>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</si>
  <si>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</si>
  <si>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</si>
  <si>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</si>
  <si>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</si>
  <si>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</si>
  <si>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</si>
  <si>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</si>
  <si>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</si>
  <si>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</si>
  <si>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</si>
  <si>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</si>
  <si>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</si>
  <si>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</si>
  <si>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</si>
  <si>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</si>
  <si>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</si>
  <si>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</si>
  <si>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</si>
  <si>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</si>
  <si>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</si>
  <si>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</si>
  <si>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</si>
  <si>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</si>
  <si>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</si>
  <si>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</si>
  <si>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</si>
  <si>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</si>
  <si>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</si>
  <si>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</si>
  <si>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</si>
  <si>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</si>
  <si>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</si>
  <si>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</si>
  <si>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</si>
  <si>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</si>
  <si>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</si>
  <si>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</si>
  <si>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</si>
  <si>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</si>
  <si>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</si>
  <si>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</si>
  <si>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</si>
  <si>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</si>
  <si>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</si>
  <si>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</si>
  <si>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</si>
  <si>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</si>
  <si>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</si>
  <si>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</si>
  <si>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</si>
  <si>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</si>
  <si>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</si>
  <si>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</si>
  <si>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</si>
  <si>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</si>
  <si>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</si>
  <si>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</si>
  <si>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</si>
  <si>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</si>
  <si>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</si>
  <si>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</si>
  <si>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</si>
  <si>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</si>
  <si>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</si>
  <si>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</si>
  <si>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</si>
  <si>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</si>
  <si>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</si>
  <si>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</si>
  <si>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</si>
  <si>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</si>
  <si>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</si>
  <si>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</si>
  <si>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</si>
  <si>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</si>
  <si>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</si>
  <si>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</si>
  <si>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</si>
  <si>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</si>
  <si>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</si>
  <si>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</si>
  <si>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</si>
  <si>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</si>
  <si>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</si>
  <si>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</si>
  <si>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</si>
  <si>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</si>
  <si>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</si>
  <si>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</si>
  <si>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</si>
  <si>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</si>
  <si>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</si>
  <si>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</si>
  <si>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</si>
  <si>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</si>
  <si>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</si>
  <si>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</si>
  <si>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</si>
  <si>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</si>
  <si>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</si>
  <si>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</si>
  <si>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</si>
  <si>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小松　由美子</t>
    <rPh sb="0" eb="2">
      <t>コマツ</t>
    </rPh>
    <rPh sb="3" eb="6">
      <t>ユミコ</t>
    </rPh>
    <phoneticPr fontId="1"/>
  </si>
  <si>
    <t>代表取締役</t>
    <rPh sb="0" eb="5">
      <t>ダイトリ</t>
    </rPh>
    <phoneticPr fontId="1"/>
  </si>
  <si>
    <t>２　法人</t>
  </si>
  <si>
    <t>５　営利法人</t>
  </si>
  <si>
    <t>カブシキガイシャサンシィン</t>
    <phoneticPr fontId="1"/>
  </si>
  <si>
    <t>株式会社サンシャイン</t>
    <rPh sb="0" eb="4">
      <t>kk</t>
    </rPh>
    <phoneticPr fontId="1"/>
  </si>
  <si>
    <t>2020001061830</t>
    <phoneticPr fontId="1"/>
  </si>
  <si>
    <t>横浜市鶴見区東寺尾北台3－32</t>
    <phoneticPr fontId="1"/>
  </si>
  <si>
    <t>045</t>
    <phoneticPr fontId="1"/>
  </si>
  <si>
    <t>473</t>
    <phoneticPr fontId="1"/>
  </si>
  <si>
    <t>2020</t>
    <phoneticPr fontId="1"/>
  </si>
  <si>
    <t>oasis5106</t>
    <phoneticPr fontId="1"/>
  </si>
  <si>
    <t>yahoo.co.jp</t>
    <phoneticPr fontId="1"/>
  </si>
  <si>
    <t>https://</t>
  </si>
  <si>
    <t>kaigobiz.jp/oasis.html</t>
    <phoneticPr fontId="1"/>
  </si>
  <si>
    <t>代表取締役</t>
    <rPh sb="0" eb="5">
      <t>ダイトリ</t>
    </rPh>
    <phoneticPr fontId="1"/>
  </si>
  <si>
    <t>小松　由美子</t>
    <rPh sb="0" eb="2">
      <t>コマツ</t>
    </rPh>
    <rPh sb="3" eb="6">
      <t>ユミコ</t>
    </rPh>
    <phoneticPr fontId="1"/>
  </si>
  <si>
    <t>じゅうたくがたゆうりょうろうじんほーむ　おあしす</t>
    <phoneticPr fontId="1"/>
  </si>
  <si>
    <t>住宅型有料老人ホーム　オアシス</t>
    <rPh sb="0" eb="7">
      <t>ジュウタクガタユウリョウロウジン</t>
    </rPh>
    <phoneticPr fontId="1"/>
  </si>
  <si>
    <t>横浜市神奈川区菅田町１６０２－１</t>
    <rPh sb="0" eb="3">
      <t>ヨコハマシ</t>
    </rPh>
    <phoneticPr fontId="1"/>
  </si>
  <si>
    <t>市営地下鉄片倉駅</t>
    <rPh sb="0" eb="5">
      <t>シエイチカテツ</t>
    </rPh>
    <rPh sb="5" eb="8">
      <t>カタクラエキ</t>
    </rPh>
    <phoneticPr fontId="1"/>
  </si>
  <si>
    <t>市営地下鉄片倉駅から市営バス36系統　「中村」下車徒歩1分</t>
    <phoneticPr fontId="1"/>
  </si>
  <si>
    <t>田村　政俊</t>
    <rPh sb="0" eb="2">
      <t>タムラ</t>
    </rPh>
    <rPh sb="3" eb="5">
      <t>マサトシ</t>
    </rPh>
    <phoneticPr fontId="1"/>
  </si>
  <si>
    <t>３　住宅型</t>
  </si>
  <si>
    <t>２　事業者が賃借する土地</t>
  </si>
  <si>
    <t>２　なし</t>
  </si>
  <si>
    <t>１　あり</t>
  </si>
  <si>
    <t>３　その他</t>
  </si>
  <si>
    <t>木造</t>
    <rPh sb="0" eb="2">
      <t>モクゾウ</t>
    </rPh>
    <phoneticPr fontId="1"/>
  </si>
  <si>
    <t>３　木造</t>
  </si>
  <si>
    <t>１　全室個室（縁故者個室含む）</t>
  </si>
  <si>
    <t>４　なし</t>
  </si>
  <si>
    <t>１　全ての居室あり</t>
  </si>
  <si>
    <t>３　なし</t>
  </si>
  <si>
    <t>現在介護を必要とされている方の多くは戦後の混乱期の日本復興に人生を捧げ、今日の繁栄の基盤を築いて下さいました。それらの方々そして介護を必要とされている多くの要支援者及び要介護者が自立した安穏な生活を送られるために心をもって支援をさせていただきます。</t>
    <phoneticPr fontId="1"/>
  </si>
  <si>
    <t>一人ひとりに寄り添い、時間をかけて丁寧に支援していきます。安心できる環境の中で、これまで築き上げてきた家族や地域社会との関係を断ち切ることなく暮らし続けることを大切にします。</t>
    <phoneticPr fontId="1"/>
  </si>
  <si>
    <t>１　自ら実施</t>
  </si>
  <si>
    <t>○</t>
  </si>
  <si>
    <t>グレイス在宅クリニック</t>
    <phoneticPr fontId="1"/>
  </si>
  <si>
    <t>横浜市中区元町3-133-9
元町医療モール 5階</t>
    <phoneticPr fontId="1"/>
  </si>
  <si>
    <t>内科　心療内科　在宅診療</t>
    <rPh sb="0" eb="2">
      <t>ナイカ</t>
    </rPh>
    <rPh sb="3" eb="5">
      <t>シンリョウ</t>
    </rPh>
    <rPh sb="5" eb="7">
      <t>ナイカ</t>
    </rPh>
    <rPh sb="8" eb="10">
      <t>ザイタク</t>
    </rPh>
    <rPh sb="10" eb="12">
      <t>シンリョウ</t>
    </rPh>
    <phoneticPr fontId="1"/>
  </si>
  <si>
    <t>訪問診療　健康診断</t>
    <rPh sb="0" eb="4">
      <t>ホウモンシンリョウ</t>
    </rPh>
    <rPh sb="5" eb="9">
      <t>ケンコウシンダン</t>
    </rPh>
    <phoneticPr fontId="1"/>
  </si>
  <si>
    <t>岩崎歯科医院</t>
    <phoneticPr fontId="1"/>
  </si>
  <si>
    <t>横浜市旭区今宿東町879</t>
    <rPh sb="0" eb="5">
      <t>ヨコハマシアサヒク</t>
    </rPh>
    <phoneticPr fontId="1"/>
  </si>
  <si>
    <t>訪問歯科</t>
    <rPh sb="0" eb="4">
      <t>ホウモンシカ</t>
    </rPh>
    <phoneticPr fontId="1"/>
  </si>
  <si>
    <t>入居契約書第29条に記載</t>
    <rPh sb="0" eb="5">
      <t>ニュウキョケイヤクショ</t>
    </rPh>
    <rPh sb="5" eb="6">
      <t>ダイ</t>
    </rPh>
    <rPh sb="8" eb="9">
      <t>ジョウ</t>
    </rPh>
    <rPh sb="10" eb="12">
      <t>キサイ</t>
    </rPh>
    <phoneticPr fontId="1"/>
  </si>
  <si>
    <t>入居契約書第28条</t>
    <rPh sb="0" eb="5">
      <t>ニュウキョケイヤクショ</t>
    </rPh>
    <rPh sb="5" eb="6">
      <t>ダイ</t>
    </rPh>
    <rPh sb="8" eb="9">
      <t>ジョウ</t>
    </rPh>
    <phoneticPr fontId="1"/>
  </si>
  <si>
    <t>初任者研修</t>
    <rPh sb="0" eb="3">
      <t>ショニンシャ</t>
    </rPh>
    <rPh sb="3" eb="5">
      <t>ケンシュウ</t>
    </rPh>
    <phoneticPr fontId="1"/>
  </si>
  <si>
    <t>１　利用権方式</t>
  </si>
  <si>
    <t>３　月払い方式</t>
  </si>
  <si>
    <t>１　減額なし</t>
  </si>
  <si>
    <t>消費者物価指数の変動、水道光熱、人件費等の変動</t>
    <phoneticPr fontId="1"/>
  </si>
  <si>
    <t>運営懇談会で改定案を審議後、承認を得て改定</t>
    <phoneticPr fontId="1"/>
  </si>
  <si>
    <t>管理費に含む</t>
    <rPh sb="0" eb="3">
      <t>カンリヒ</t>
    </rPh>
    <rPh sb="4" eb="5">
      <t>フク</t>
    </rPh>
    <phoneticPr fontId="1"/>
  </si>
  <si>
    <t>近隣のワンルームマンションの家賃相場及び横浜市生活保護費から算定</t>
    <phoneticPr fontId="1"/>
  </si>
  <si>
    <t>施設の維持管理、事務費、光熱費、介護サービス費</t>
    <phoneticPr fontId="1"/>
  </si>
  <si>
    <t>48,000円/月・人
(朝300円　昼600円　夜600円　おやつ100円)</t>
    <phoneticPr fontId="1"/>
  </si>
  <si>
    <t>共用部及び居室の水道光熱費</t>
    <phoneticPr fontId="1"/>
  </si>
  <si>
    <t>本社・施設</t>
    <rPh sb="0" eb="2">
      <t>ホンシャ</t>
    </rPh>
    <rPh sb="3" eb="5">
      <t>シセツ</t>
    </rPh>
    <phoneticPr fontId="1"/>
  </si>
  <si>
    <t>国保連苦情窓口</t>
    <phoneticPr fontId="1"/>
  </si>
  <si>
    <t>土日祝</t>
    <rPh sb="0" eb="3">
      <t>ドニチシュク</t>
    </rPh>
    <phoneticPr fontId="1"/>
  </si>
  <si>
    <t>横浜市健康福祉局高齢健康福祉部高齢施設課</t>
    <phoneticPr fontId="1"/>
  </si>
  <si>
    <t>671</t>
    <phoneticPr fontId="1"/>
  </si>
  <si>
    <t>3923</t>
    <phoneticPr fontId="1"/>
  </si>
  <si>
    <t>神奈川区高齢・障害支援課</t>
    <rPh sb="0" eb="3">
      <t>カナガワ</t>
    </rPh>
    <rPh sb="3" eb="4">
      <t>ク</t>
    </rPh>
    <rPh sb="4" eb="6">
      <t>コウレイ</t>
    </rPh>
    <rPh sb="7" eb="9">
      <t>ショウガイ</t>
    </rPh>
    <rPh sb="9" eb="11">
      <t>シエン</t>
    </rPh>
    <rPh sb="11" eb="12">
      <t>カ</t>
    </rPh>
    <phoneticPr fontId="1"/>
  </si>
  <si>
    <t>411</t>
    <phoneticPr fontId="1"/>
  </si>
  <si>
    <t>7110</t>
    <phoneticPr fontId="1"/>
  </si>
  <si>
    <t>介護事業者賠償責任補償</t>
    <rPh sb="0" eb="7">
      <t>カイゴジギョウシャバイショウ</t>
    </rPh>
    <rPh sb="7" eb="11">
      <t>セキニンホショウ</t>
    </rPh>
    <phoneticPr fontId="1"/>
  </si>
  <si>
    <t>事故対応マニュアルに従う。</t>
    <rPh sb="0" eb="4">
      <t>ジコタイオウ</t>
    </rPh>
    <rPh sb="10" eb="11">
      <t>シタガ</t>
    </rPh>
    <phoneticPr fontId="1"/>
  </si>
  <si>
    <t>随時</t>
    <rPh sb="0" eb="2">
      <t>ズイジ</t>
    </rPh>
    <phoneticPr fontId="1"/>
  </si>
  <si>
    <t>２　入居希望者に交付</t>
  </si>
  <si>
    <t>１　入居希望者に公開</t>
  </si>
  <si>
    <t>居室面積、エレベーター未設置　廊下幅
耐火・準耐火ではない</t>
    <rPh sb="0" eb="4">
      <t>キョシツメンセキ</t>
    </rPh>
    <phoneticPr fontId="1"/>
  </si>
  <si>
    <t>３　適合していない</t>
  </si>
  <si>
    <t>廊下幅　緊急警報装置未設置個所あり　浴室　トイレ</t>
    <rPh sb="0" eb="3">
      <t>ロウカハバ</t>
    </rPh>
    <rPh sb="4" eb="6">
      <t>キンキュウ</t>
    </rPh>
    <rPh sb="6" eb="8">
      <t>ケイホウ</t>
    </rPh>
    <rPh sb="8" eb="10">
      <t>ソウチ</t>
    </rPh>
    <rPh sb="10" eb="11">
      <t>ミ</t>
    </rPh>
    <rPh sb="11" eb="13">
      <t>セッチ</t>
    </rPh>
    <rPh sb="13" eb="15">
      <t>カショ</t>
    </rPh>
    <rPh sb="18" eb="20">
      <t>ヨクシツ</t>
    </rPh>
    <phoneticPr fontId="1"/>
  </si>
  <si>
    <t>居室以外では介護職員が付き添う。　車いすがすれ違う場合は、
転回スペースで待機する。</t>
    <rPh sb="0" eb="4">
      <t>キョシツイガイ</t>
    </rPh>
    <rPh sb="6" eb="10">
      <t>カイゴショクイン</t>
    </rPh>
    <rPh sb="11" eb="12">
      <t>ツ</t>
    </rPh>
    <rPh sb="13" eb="14">
      <t>ソ</t>
    </rPh>
    <rPh sb="17" eb="18">
      <t>クルマ</t>
    </rPh>
    <rPh sb="23" eb="24">
      <t>チガ</t>
    </rPh>
    <rPh sb="25" eb="27">
      <t>バアイ</t>
    </rPh>
    <rPh sb="30" eb="32">
      <t>テンカイ</t>
    </rPh>
    <rPh sb="37" eb="39">
      <t>タイキ</t>
    </rPh>
    <phoneticPr fontId="1"/>
  </si>
  <si>
    <t>ヘルパーステーションオアシス</t>
    <phoneticPr fontId="1"/>
  </si>
  <si>
    <t>横浜市神奈川区菅田町1602-1</t>
    <rPh sb="0" eb="3">
      <t>ヨコハマシ</t>
    </rPh>
    <rPh sb="3" eb="10">
      <t>カナガワクスゲタチョウ</t>
    </rPh>
    <phoneticPr fontId="1"/>
  </si>
  <si>
    <t>実費</t>
    <rPh sb="0" eb="2">
      <t>ジッピ</t>
    </rPh>
    <phoneticPr fontId="1"/>
  </si>
  <si>
    <t>訪問歯科代</t>
    <rPh sb="0" eb="2">
      <t>ホウモン</t>
    </rPh>
    <rPh sb="2" eb="4">
      <t>シカ</t>
    </rPh>
    <rPh sb="4" eb="5">
      <t>ダイ</t>
    </rPh>
    <phoneticPr fontId="1"/>
  </si>
  <si>
    <t>交通費</t>
    <rPh sb="0" eb="3">
      <t>コウツウヒ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</si>
</sst>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11</v>
      </c>
      <c r="J4" s="131"/>
      <c r="K4" s="33" t="s">
        <v>2447</v>
      </c>
      <c r="L4" s="131">
        <v>12</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16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2009</v>
      </c>
      <c r="G26" s="167"/>
      <c r="H26" s="35" t="s">
        <v>465</v>
      </c>
      <c r="I26" s="167">
        <v>6</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864</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2537</v>
      </c>
      <c r="M43" s="35" t="s">
        <v>468</v>
      </c>
      <c r="N43" s="11" t="s">
        <v>2538</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2538</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2550</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1984</v>
      </c>
      <c r="K50" s="167"/>
      <c r="L50" s="35" t="s">
        <v>465</v>
      </c>
      <c r="M50" s="61">
        <v>4</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3</v>
      </c>
      <c r="N51" s="36" t="s">
        <v>466</v>
      </c>
      <c r="O51" s="62">
        <v>8</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1324.38</v>
      </c>
      <c r="H61" s="148"/>
      <c r="I61" s="148"/>
      <c r="J61" s="148"/>
      <c r="K61" s="216"/>
      <c r="L61" s="215" t="s">
        <v>496</v>
      </c>
      <c r="M61" s="203"/>
      <c r="N61" s="203"/>
      <c r="O61" s="203"/>
      <c r="P61" s="217"/>
    </row>
    <row r="62" spans="1:20" ht="20.100000000000001" customHeight="1">
      <c r="B62" s="153"/>
      <c r="C62" s="95"/>
      <c r="D62" s="81" t="s">
        <v>39</v>
      </c>
      <c r="E62" s="82"/>
      <c r="F62" s="119"/>
      <c r="G62" s="87" t="s">
        <v>2552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2553</v>
      </c>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1</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2029</v>
      </c>
      <c r="L70" s="39" t="s">
        <v>465</v>
      </c>
      <c r="M70" s="61">
        <v>12</v>
      </c>
      <c r="N70" s="39" t="s">
        <v>466</v>
      </c>
      <c r="O70" s="61">
        <v>31</v>
      </c>
      <c r="P70" s="40" t="s">
        <v>467</v>
      </c>
    </row>
    <row r="71" spans="2:16" ht="20.100000000000001" customHeight="1">
      <c r="B71" s="153"/>
      <c r="C71" s="95"/>
      <c r="D71" s="120"/>
      <c r="E71" s="121"/>
      <c r="F71" s="122"/>
      <c r="G71" s="219"/>
      <c r="H71" s="76" t="s">
        <v>421</v>
      </c>
      <c r="I71" s="76"/>
      <c r="J71" s="77"/>
      <c r="K71" s="78" t="s">
        <v>2554</v>
      </c>
      <c r="L71" s="79"/>
      <c r="M71" s="79"/>
      <c r="N71" s="79"/>
      <c r="O71" s="79"/>
      <c r="P71" s="80"/>
    </row>
    <row r="72" spans="2:16" ht="20.100000000000001" customHeight="1">
      <c r="B72" s="433" t="s">
        <v>2355</v>
      </c>
      <c r="C72" s="434"/>
      <c r="D72" s="81" t="s">
        <v>40</v>
      </c>
      <c r="E72" s="82"/>
      <c r="F72" s="119"/>
      <c r="G72" s="135" t="s">
        <v>41</v>
      </c>
      <c r="H72" s="136"/>
      <c r="I72" s="136"/>
      <c r="J72" s="232"/>
      <c r="K72" s="78">
        <v>178.75</v>
      </c>
      <c r="L72" s="79"/>
      <c r="M72" s="79"/>
      <c r="N72" s="76" t="s">
        <v>471</v>
      </c>
      <c r="O72" s="76"/>
      <c r="P72" s="201"/>
    </row>
    <row r="73" spans="2:16" ht="20.100000000000001" customHeight="1">
      <c r="B73" s="435"/>
      <c r="C73" s="436"/>
      <c r="D73" s="120"/>
      <c r="E73" s="121"/>
      <c r="F73" s="122"/>
      <c r="G73" s="196" t="s">
        <v>42</v>
      </c>
      <c r="H73" s="196"/>
      <c r="I73" s="196"/>
      <c r="J73" s="196"/>
      <c r="K73" s="78">
        <v>178.75</v>
      </c>
      <c r="L73" s="79"/>
      <c r="M73" s="79"/>
      <c r="N73" s="76" t="s">
        <v>471</v>
      </c>
      <c r="O73" s="76"/>
      <c r="P73" s="201"/>
    </row>
    <row r="74" spans="2:16" ht="20.100000000000001" customHeight="1">
      <c r="B74" s="435"/>
      <c r="C74" s="436"/>
      <c r="D74" s="95" t="s">
        <v>43</v>
      </c>
      <c r="E74" s="95"/>
      <c r="F74" s="95"/>
      <c r="G74" s="87" t="s">
        <v>2555</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t="s">
        <v>2556</v>
      </c>
      <c r="I76" s="105"/>
      <c r="J76" s="105"/>
      <c r="K76" s="105"/>
      <c r="L76" s="105"/>
      <c r="M76" s="105"/>
      <c r="N76" s="105"/>
      <c r="O76" s="105"/>
      <c r="P76" s="106"/>
    </row>
    <row r="77" spans="2:16" ht="20.100000000000001" customHeight="1">
      <c r="B77" s="435"/>
      <c r="C77" s="436"/>
      <c r="D77" s="95" t="s">
        <v>44</v>
      </c>
      <c r="E77" s="95"/>
      <c r="F77" s="95"/>
      <c r="G77" s="87" t="s">
        <v>2557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2554</v>
      </c>
      <c r="L83" s="79"/>
      <c r="M83" s="79"/>
      <c r="N83" s="79"/>
      <c r="O83" s="79"/>
      <c r="P83" s="80"/>
    </row>
    <row r="84" spans="2:19" ht="20.100000000000001" customHeight="1">
      <c r="B84" s="435"/>
      <c r="C84" s="436"/>
      <c r="D84" s="95"/>
      <c r="E84" s="95"/>
      <c r="F84" s="95"/>
      <c r="G84" s="218"/>
      <c r="H84" s="81" t="s">
        <v>420</v>
      </c>
      <c r="I84" s="82"/>
      <c r="J84" s="119"/>
      <c r="K84" s="78" t="s">
        <v>2554</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1</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2029</v>
      </c>
      <c r="L88" s="39" t="s">
        <v>465</v>
      </c>
      <c r="M88" s="61">
        <v>12</v>
      </c>
      <c r="N88" s="39" t="s">
        <v>466</v>
      </c>
      <c r="O88" s="61">
        <v>31</v>
      </c>
      <c r="P88" s="40" t="s">
        <v>467</v>
      </c>
    </row>
    <row r="89" spans="2:19" ht="20.100000000000001" customHeight="1">
      <c r="B89" s="437"/>
      <c r="C89" s="438"/>
      <c r="D89" s="95"/>
      <c r="E89" s="95"/>
      <c r="F89" s="95"/>
      <c r="G89" s="219"/>
      <c r="H89" s="76" t="s">
        <v>421</v>
      </c>
      <c r="I89" s="76"/>
      <c r="J89" s="77"/>
      <c r="K89" s="78" t="s">
        <v>2554</v>
      </c>
      <c r="L89" s="79"/>
      <c r="M89" s="79"/>
      <c r="N89" s="79"/>
      <c r="O89" s="79"/>
      <c r="P89" s="80"/>
    </row>
    <row r="90" spans="2:19" ht="20.100000000000001" customHeight="1">
      <c r="B90" s="153" t="s">
        <v>45</v>
      </c>
      <c r="C90" s="95"/>
      <c r="D90" s="237" t="s">
        <v>46</v>
      </c>
      <c r="E90" s="82"/>
      <c r="F90" s="119"/>
      <c r="G90" s="87" t="s">
        <v>2558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9.5</v>
      </c>
      <c r="K95" s="50" t="s">
        <v>471</v>
      </c>
      <c r="L95" s="78">
        <v>3</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12.6</v>
      </c>
      <c r="K96" s="50" t="s">
        <v>471</v>
      </c>
      <c r="L96" s="78">
        <v>6</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2554</v>
      </c>
      <c r="H113" s="87"/>
      <c r="I113" s="87"/>
      <c r="J113" s="87"/>
      <c r="K113" s="87"/>
      <c r="L113" s="87"/>
      <c r="M113" s="87"/>
      <c r="N113" s="87"/>
      <c r="O113" s="78"/>
      <c r="P113" s="88"/>
    </row>
    <row r="114" spans="2:16" ht="20.100000000000001" customHeight="1">
      <c r="B114" s="242"/>
      <c r="C114" s="243"/>
      <c r="D114" s="237" t="s">
        <v>79</v>
      </c>
      <c r="E114" s="221"/>
      <c r="F114" s="222"/>
      <c r="G114" s="240" t="s">
        <v>2554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2559</v>
      </c>
      <c r="H116" s="87"/>
      <c r="I116" s="87"/>
      <c r="J116" s="87"/>
      <c r="K116" s="87"/>
      <c r="L116" s="87"/>
      <c r="M116" s="87"/>
      <c r="N116" s="87"/>
      <c r="O116" s="78"/>
      <c r="P116" s="88"/>
    </row>
    <row r="117" spans="2:16" ht="20.100000000000001" customHeight="1">
      <c r="B117" s="220" t="s">
        <v>70</v>
      </c>
      <c r="C117" s="222"/>
      <c r="D117" s="75" t="s">
        <v>72</v>
      </c>
      <c r="E117" s="76"/>
      <c r="F117" s="77"/>
      <c r="G117" s="87" t="s">
        <v>2554</v>
      </c>
      <c r="H117" s="87"/>
      <c r="I117" s="87"/>
      <c r="J117" s="87"/>
      <c r="K117" s="87"/>
      <c r="L117" s="87"/>
      <c r="M117" s="87"/>
      <c r="N117" s="87"/>
      <c r="O117" s="78"/>
      <c r="P117" s="88"/>
    </row>
    <row r="118" spans="2:16" ht="20.100000000000001" customHeight="1">
      <c r="B118" s="223"/>
      <c r="C118" s="225"/>
      <c r="D118" s="84" t="s">
        <v>73</v>
      </c>
      <c r="E118" s="85"/>
      <c r="F118" s="86"/>
      <c r="G118" s="87" t="s">
        <v>2554</v>
      </c>
      <c r="H118" s="87"/>
      <c r="I118" s="87"/>
      <c r="J118" s="87"/>
      <c r="K118" s="87"/>
      <c r="L118" s="87"/>
      <c r="M118" s="87"/>
      <c r="N118" s="87"/>
      <c r="O118" s="78"/>
      <c r="P118" s="88"/>
    </row>
    <row r="119" spans="2:16" ht="20.100000000000001" customHeight="1">
      <c r="B119" s="223"/>
      <c r="C119" s="225"/>
      <c r="D119" s="245" t="s">
        <v>74</v>
      </c>
      <c r="E119" s="246"/>
      <c r="F119" s="247"/>
      <c r="G119" s="87" t="s">
        <v>2554</v>
      </c>
      <c r="H119" s="87"/>
      <c r="I119" s="87"/>
      <c r="J119" s="87"/>
      <c r="K119" s="87"/>
      <c r="L119" s="87"/>
      <c r="M119" s="87"/>
      <c r="N119" s="87"/>
      <c r="O119" s="78"/>
      <c r="P119" s="88"/>
    </row>
    <row r="120" spans="2:16" ht="20.100000000000001" customHeight="1">
      <c r="B120" s="223"/>
      <c r="C120" s="225"/>
      <c r="D120" s="75" t="s">
        <v>75</v>
      </c>
      <c r="E120" s="76"/>
      <c r="F120" s="77"/>
      <c r="G120" s="87" t="s">
        <v>2554</v>
      </c>
      <c r="H120" s="87"/>
      <c r="I120" s="87"/>
      <c r="J120" s="87"/>
      <c r="K120" s="87"/>
      <c r="L120" s="87"/>
      <c r="M120" s="87"/>
      <c r="N120" s="87"/>
      <c r="O120" s="78"/>
      <c r="P120" s="88"/>
    </row>
    <row r="121" spans="2:16" ht="20.100000000000001" customHeight="1">
      <c r="B121" s="223"/>
      <c r="C121" s="225"/>
      <c r="D121" s="75" t="s">
        <v>76</v>
      </c>
      <c r="E121" s="76"/>
      <c r="F121" s="77"/>
      <c r="G121" s="87" t="s">
        <v>2554</v>
      </c>
      <c r="H121" s="87"/>
      <c r="I121" s="87"/>
      <c r="J121" s="87"/>
      <c r="K121" s="87"/>
      <c r="L121" s="87"/>
      <c r="M121" s="87"/>
      <c r="N121" s="87"/>
      <c r="O121" s="78"/>
      <c r="P121" s="88"/>
    </row>
    <row r="122" spans="2:16" ht="20.100000000000001" customHeight="1">
      <c r="B122" s="248"/>
      <c r="C122" s="249"/>
      <c r="D122" s="75" t="s">
        <v>77</v>
      </c>
      <c r="E122" s="76"/>
      <c r="F122" s="77"/>
      <c r="G122" s="87" t="s">
        <v>2554</v>
      </c>
      <c r="H122" s="87"/>
      <c r="I122" s="87"/>
      <c r="J122" s="87"/>
      <c r="K122" s="87"/>
      <c r="L122" s="87"/>
      <c r="M122" s="87"/>
      <c r="N122" s="87"/>
      <c r="O122" s="78"/>
      <c r="P122" s="88"/>
    </row>
    <row r="123" spans="2:16" ht="20.100000000000001" customHeight="1">
      <c r="B123" s="220" t="s">
        <v>411</v>
      </c>
      <c r="C123" s="222"/>
      <c r="D123" s="75" t="s">
        <v>429</v>
      </c>
      <c r="E123" s="76"/>
      <c r="F123" s="77"/>
      <c r="G123" s="87" t="s">
        <v>2560</v>
      </c>
      <c r="H123" s="87"/>
      <c r="I123" s="87"/>
      <c r="J123" s="87"/>
      <c r="K123" s="87"/>
      <c r="L123" s="87"/>
      <c r="M123" s="87"/>
      <c r="N123" s="87"/>
      <c r="O123" s="78"/>
      <c r="P123" s="88"/>
    </row>
    <row r="124" spans="2:16" ht="20.100000000000001" customHeight="1">
      <c r="B124" s="223"/>
      <c r="C124" s="225"/>
      <c r="D124" s="84" t="s">
        <v>430</v>
      </c>
      <c r="E124" s="85"/>
      <c r="F124" s="86"/>
      <c r="G124" s="87" t="s">
        <v>2561</v>
      </c>
      <c r="H124" s="87"/>
      <c r="I124" s="87"/>
      <c r="J124" s="87"/>
      <c r="K124" s="87"/>
      <c r="L124" s="87"/>
      <c r="M124" s="87"/>
      <c r="N124" s="87"/>
      <c r="O124" s="78"/>
      <c r="P124" s="88"/>
    </row>
    <row r="125" spans="2:16" ht="20.100000000000001" customHeight="1">
      <c r="B125" s="223"/>
      <c r="C125" s="225"/>
      <c r="D125" s="245" t="s">
        <v>431</v>
      </c>
      <c r="E125" s="246"/>
      <c r="F125" s="247"/>
      <c r="G125" s="87" t="s">
        <v>2561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2565</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t="s">
        <v>2565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2566</v>
      </c>
      <c r="J201" s="97"/>
      <c r="K201" s="97"/>
      <c r="L201" s="97"/>
      <c r="M201" s="97"/>
      <c r="N201" s="97"/>
      <c r="O201" s="98"/>
      <c r="P201" s="99"/>
    </row>
    <row r="202" spans="1:20" ht="39.950000000000003" customHeight="1">
      <c r="B202" s="293"/>
      <c r="C202" s="294"/>
      <c r="D202" s="109"/>
      <c r="E202" s="110"/>
      <c r="F202" s="95" t="s">
        <v>103</v>
      </c>
      <c r="G202" s="95"/>
      <c r="H202" s="95"/>
      <c r="I202" s="96" t="s">
        <v>2567</v>
      </c>
      <c r="J202" s="97"/>
      <c r="K202" s="97"/>
      <c r="L202" s="97"/>
      <c r="M202" s="97"/>
      <c r="N202" s="97"/>
      <c r="O202" s="98"/>
      <c r="P202" s="99"/>
    </row>
    <row r="203" spans="1:20" ht="79.5" customHeight="1">
      <c r="B203" s="293"/>
      <c r="C203" s="294"/>
      <c r="D203" s="109"/>
      <c r="E203" s="110"/>
      <c r="F203" s="95" t="s">
        <v>104</v>
      </c>
      <c r="G203" s="95"/>
      <c r="H203" s="95"/>
      <c r="I203" s="96" t="s">
        <v>2568</v>
      </c>
      <c r="J203" s="97"/>
      <c r="K203" s="97"/>
      <c r="L203" s="97"/>
      <c r="M203" s="97"/>
      <c r="N203" s="97"/>
      <c r="O203" s="98"/>
      <c r="P203" s="99"/>
    </row>
    <row r="204" spans="1:20" ht="79.5" customHeight="1">
      <c r="B204" s="293"/>
      <c r="C204" s="294"/>
      <c r="D204" s="109"/>
      <c r="E204" s="110"/>
      <c r="F204" s="95" t="s">
        <v>413</v>
      </c>
      <c r="G204" s="95"/>
      <c r="H204" s="95"/>
      <c r="I204" s="96" t="s">
        <v>2569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2554</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2570</v>
      </c>
      <c r="J235" s="97"/>
      <c r="K235" s="97"/>
      <c r="L235" s="97"/>
      <c r="M235" s="97"/>
      <c r="N235" s="97"/>
      <c r="O235" s="98"/>
      <c r="P235" s="99"/>
    </row>
    <row r="236" spans="1:20" ht="39.950000000000003" customHeight="1">
      <c r="B236" s="293"/>
      <c r="C236" s="294"/>
      <c r="D236" s="288"/>
      <c r="E236" s="110"/>
      <c r="F236" s="95" t="s">
        <v>103</v>
      </c>
      <c r="G236" s="95"/>
      <c r="H236" s="95"/>
      <c r="I236" s="96" t="s">
        <v>2571</v>
      </c>
      <c r="J236" s="97"/>
      <c r="K236" s="97"/>
      <c r="L236" s="97"/>
      <c r="M236" s="97"/>
      <c r="N236" s="97"/>
      <c r="O236" s="98"/>
      <c r="P236" s="99"/>
    </row>
    <row r="237" spans="1:20" ht="39.950000000000003" customHeight="1">
      <c r="B237" s="293"/>
      <c r="C237" s="294"/>
      <c r="D237" s="288"/>
      <c r="E237" s="110"/>
      <c r="F237" s="194" t="s">
        <v>105</v>
      </c>
      <c r="G237" s="194"/>
      <c r="H237" s="194"/>
      <c r="I237" s="96" t="s">
        <v>2572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2554</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2573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2574</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5</v>
      </c>
      <c r="F284" s="244"/>
      <c r="G284" s="244"/>
      <c r="H284" s="78"/>
      <c r="I284" s="79"/>
      <c r="J284" s="160"/>
      <c r="K284" s="87">
        <v>5</v>
      </c>
      <c r="L284" s="87"/>
      <c r="M284" s="87"/>
      <c r="N284" s="87"/>
      <c r="O284" s="78"/>
      <c r="P284" s="88"/>
    </row>
    <row r="285" spans="1:20" ht="20.100000000000001" customHeight="1">
      <c r="B285" s="44"/>
      <c r="C285" s="95" t="s">
        <v>138</v>
      </c>
      <c r="D285" s="95"/>
      <c r="E285" s="244">
        <f>IF(OR($H$285&lt;&gt;"",$K$285&lt;&gt;""),SUM($H$285,$K$285),"")</f>
        <v>5</v>
      </c>
      <c r="F285" s="244"/>
      <c r="G285" s="244"/>
      <c r="H285" s="78"/>
      <c r="I285" s="79"/>
      <c r="J285" s="160"/>
      <c r="K285" s="87">
        <v>5</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4</v>
      </c>
      <c r="H305" s="141"/>
      <c r="I305" s="104"/>
      <c r="J305" s="87"/>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2554</v>
      </c>
      <c r="M339" s="148"/>
      <c r="N339" s="148"/>
      <c r="O339" s="148"/>
      <c r="P339" s="149"/>
    </row>
    <row r="340" spans="2:20" ht="20.100000000000001" customHeight="1">
      <c r="B340" s="138"/>
      <c r="C340" s="139"/>
      <c r="D340" s="139"/>
      <c r="E340" s="139"/>
      <c r="F340" s="140"/>
      <c r="G340" s="237" t="s">
        <v>440</v>
      </c>
      <c r="H340" s="222"/>
      <c r="I340" s="78" t="s">
        <v>2554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3</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1</v>
      </c>
      <c r="J352" s="346">
        <v>4</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4</v>
      </c>
      <c r="J376" s="87"/>
      <c r="K376" s="87"/>
      <c r="L376" s="87"/>
      <c r="M376" s="78">
        <v>4</v>
      </c>
      <c r="N376" s="79"/>
      <c r="O376" s="79"/>
      <c r="P376" s="80"/>
    </row>
    <row r="377" spans="2:20" ht="20.100000000000001" customHeight="1">
      <c r="B377" s="153"/>
      <c r="C377" s="95"/>
      <c r="D377" s="95"/>
      <c r="E377" s="75" t="s">
        <v>210</v>
      </c>
      <c r="F377" s="76"/>
      <c r="G377" s="76"/>
      <c r="H377" s="77"/>
      <c r="I377" s="78">
        <v>65</v>
      </c>
      <c r="J377" s="79"/>
      <c r="K377" s="79"/>
      <c r="L377" s="55" t="s">
        <v>479</v>
      </c>
      <c r="M377" s="78">
        <v>83</v>
      </c>
      <c r="N377" s="79"/>
      <c r="O377" s="79"/>
      <c r="P377" s="40" t="s">
        <v>479</v>
      </c>
    </row>
    <row r="378" spans="2:20" ht="20.100000000000001" customHeight="1">
      <c r="B378" s="153" t="s">
        <v>45</v>
      </c>
      <c r="C378" s="95"/>
      <c r="D378" s="95"/>
      <c r="E378" s="75" t="s">
        <v>211</v>
      </c>
      <c r="F378" s="76"/>
      <c r="G378" s="76"/>
      <c r="H378" s="77"/>
      <c r="I378" s="78">
        <v>9.5</v>
      </c>
      <c r="J378" s="79"/>
      <c r="K378" s="79"/>
      <c r="L378" s="55" t="s">
        <v>471</v>
      </c>
      <c r="M378" s="78">
        <v>12.6</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272000</v>
      </c>
      <c r="J383" s="79"/>
      <c r="K383" s="79"/>
      <c r="L383" s="50" t="s">
        <v>480</v>
      </c>
      <c r="M383" s="78">
        <v>272000</v>
      </c>
      <c r="N383" s="79"/>
      <c r="O383" s="79"/>
      <c r="P383" s="37" t="s">
        <v>480</v>
      </c>
    </row>
    <row r="384" spans="2:20" ht="20.100000000000001" customHeight="1">
      <c r="B384" s="133" t="s">
        <v>204</v>
      </c>
      <c r="C384" s="82"/>
      <c r="D384" s="82"/>
      <c r="E384" s="82"/>
      <c r="F384" s="82"/>
      <c r="G384" s="82"/>
      <c r="H384" s="119"/>
      <c r="I384" s="78">
        <v>131790</v>
      </c>
      <c r="J384" s="79"/>
      <c r="K384" s="79"/>
      <c r="L384" s="50" t="s">
        <v>480</v>
      </c>
      <c r="M384" s="78">
        <f>M385+M387+M388</f>
        <v>123900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48000</v>
      </c>
      <c r="J387" s="79"/>
      <c r="K387" s="79"/>
      <c r="L387" s="50" t="s">
        <v>480</v>
      </c>
      <c r="M387" s="78">
        <v>48000</v>
      </c>
      <c r="N387" s="79"/>
      <c r="O387" s="79"/>
      <c r="P387" s="37" t="s">
        <v>480</v>
      </c>
    </row>
    <row r="388" spans="2:20" ht="20.100000000000001" customHeight="1">
      <c r="B388" s="153"/>
      <c r="C388" s="374"/>
      <c r="D388" s="374"/>
      <c r="E388" s="75" t="s">
        <v>217</v>
      </c>
      <c r="F388" s="76"/>
      <c r="G388" s="76"/>
      <c r="H388" s="77"/>
      <c r="I388" s="78">
        <v>31790</v>
      </c>
      <c r="J388" s="79"/>
      <c r="K388" s="79"/>
      <c r="L388" s="50" t="s">
        <v>480</v>
      </c>
      <c r="M388" s="78">
        <v>23900</v>
      </c>
      <c r="N388" s="79"/>
      <c r="O388" s="79"/>
      <c r="P388" s="37" t="s">
        <v>480</v>
      </c>
    </row>
    <row r="389" spans="2:20" ht="20.100000000000001" customHeight="1">
      <c r="B389" s="153"/>
      <c r="C389" s="374"/>
      <c r="D389" s="374"/>
      <c r="E389" s="75" t="s">
        <v>218</v>
      </c>
      <c r="F389" s="76"/>
      <c r="G389" s="76"/>
      <c r="H389" s="77"/>
      <c r="I389" s="78" t="s">
        <v>2581</v>
      </c>
      <c r="J389" s="79"/>
      <c r="K389" s="79"/>
      <c r="L389" s="50" t="s">
        <v>480</v>
      </c>
      <c r="M389" s="78" t="s">
        <v>2581</v>
      </c>
      <c r="N389" s="79"/>
      <c r="O389" s="79"/>
      <c r="P389" s="37" t="s">
        <v>480</v>
      </c>
    </row>
    <row r="390" spans="2:20" ht="20.100000000000001" customHeight="1">
      <c r="B390" s="153"/>
      <c r="C390" s="374"/>
      <c r="D390" s="374"/>
      <c r="E390" s="75" t="s">
        <v>219</v>
      </c>
      <c r="F390" s="76"/>
      <c r="G390" s="76"/>
      <c r="H390" s="77"/>
      <c r="I390" s="78" t="s">
        <v>2581</v>
      </c>
      <c r="J390" s="79"/>
      <c r="K390" s="79"/>
      <c r="L390" s="50" t="s">
        <v>480</v>
      </c>
      <c r="M390" s="78" t="s">
        <v>2581</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5</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2583</v>
      </c>
      <c r="H401" s="93"/>
      <c r="I401" s="93"/>
      <c r="J401" s="93"/>
      <c r="K401" s="93"/>
      <c r="L401" s="93"/>
      <c r="M401" s="93"/>
      <c r="N401" s="93"/>
      <c r="O401" s="93"/>
      <c r="P401" s="94"/>
    </row>
    <row r="402" spans="2:20" ht="120" customHeight="1">
      <c r="B402" s="142" t="s">
        <v>216</v>
      </c>
      <c r="C402" s="76"/>
      <c r="D402" s="76"/>
      <c r="E402" s="76"/>
      <c r="F402" s="77"/>
      <c r="G402" s="92" t="s">
        <v>2584</v>
      </c>
      <c r="H402" s="93"/>
      <c r="I402" s="93"/>
      <c r="J402" s="93"/>
      <c r="K402" s="93"/>
      <c r="L402" s="93"/>
      <c r="M402" s="93"/>
      <c r="N402" s="93"/>
      <c r="O402" s="93"/>
      <c r="P402" s="94"/>
    </row>
    <row r="403" spans="2:20" ht="120" customHeight="1">
      <c r="B403" s="142" t="s">
        <v>219</v>
      </c>
      <c r="C403" s="76"/>
      <c r="D403" s="76"/>
      <c r="E403" s="76"/>
      <c r="F403" s="77"/>
      <c r="G403" s="92" t="s">
        <v>2585</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v>1</v>
      </c>
      <c r="I442" s="79"/>
      <c r="J442" s="79"/>
      <c r="K442" s="79"/>
      <c r="L442" s="79"/>
      <c r="M442" s="79"/>
      <c r="N442" s="79"/>
      <c r="O442" s="79"/>
      <c r="P442" s="37" t="s">
        <v>478</v>
      </c>
    </row>
    <row r="443" spans="2:16" ht="20.100000000000001" customHeight="1">
      <c r="B443" s="398"/>
      <c r="C443" s="399"/>
      <c r="D443" s="95" t="s">
        <v>256</v>
      </c>
      <c r="E443" s="95"/>
      <c r="F443" s="95"/>
      <c r="G443" s="95"/>
      <c r="H443" s="78">
        <v>3</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6</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83</v>
      </c>
      <c r="I453" s="148"/>
      <c r="J453" s="148"/>
      <c r="K453" s="148"/>
      <c r="L453" s="148"/>
      <c r="M453" s="148"/>
      <c r="N453" s="148"/>
      <c r="O453" s="148"/>
      <c r="P453" s="49" t="s">
        <v>484</v>
      </c>
    </row>
    <row r="454" spans="2:20" ht="20.100000000000001" customHeight="1">
      <c r="B454" s="153" t="s">
        <v>266</v>
      </c>
      <c r="C454" s="95"/>
      <c r="D454" s="95"/>
      <c r="E454" s="95"/>
      <c r="F454" s="95"/>
      <c r="G454" s="95"/>
      <c r="H454" s="78">
        <v>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2586</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2587</v>
      </c>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2588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2589</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2590</v>
      </c>
      <c r="L490" s="230"/>
      <c r="M490" s="35" t="s">
        <v>468</v>
      </c>
      <c r="N490" s="230" t="s">
        <v>2591</v>
      </c>
      <c r="O490" s="230"/>
      <c r="P490" s="231"/>
    </row>
    <row r="491" spans="2:16" ht="20.100000000000001" customHeight="1">
      <c r="B491" s="419"/>
      <c r="C491" s="237" t="s">
        <v>280</v>
      </c>
      <c r="D491" s="221"/>
      <c r="E491" s="222"/>
      <c r="F491" s="245" t="s">
        <v>281</v>
      </c>
      <c r="G491" s="247"/>
      <c r="H491" s="23"/>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2592</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2593</v>
      </c>
      <c r="L497" s="230"/>
      <c r="M497" s="35" t="s">
        <v>468</v>
      </c>
      <c r="N497" s="230" t="s">
        <v>2594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2588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2595</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2596</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2597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2554</v>
      </c>
      <c r="K523" s="87"/>
      <c r="L523" s="87"/>
      <c r="M523" s="87"/>
      <c r="N523" s="87"/>
      <c r="O523" s="78"/>
      <c r="P523" s="88"/>
      <c r="S523" s="15" t="str">
        <f>IF($F$520=MST!$I$6,IF(J523="","未記入",""),"")</f>
        <v/>
      </c>
    </row>
    <row r="524" spans="2:20" ht="20.100000000000001" customHeight="1">
      <c r="B524" s="220" t="s">
        <v>2503</v>
      </c>
      <c r="C524" s="221"/>
      <c r="D524" s="221"/>
      <c r="E524" s="222"/>
      <c r="F524" s="78" t="s">
        <v>2553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2554</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2554</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2554</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2600</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2601</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2602</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2603</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2604</v>
      </c>
      <c r="K4" s="492"/>
      <c r="L4" s="492"/>
      <c r="M4" s="491" t="s">
        <v>2605</v>
      </c>
      <c r="N4" s="492"/>
      <c r="O4" s="492"/>
      <c r="P4" s="492"/>
      <c r="Q4" s="492"/>
      <c r="R4" s="65" t="s">
        <v>2565</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2554</v>
      </c>
      <c r="Q7" s="579"/>
      <c r="R7" s="579"/>
      <c r="S7" s="579"/>
      <c r="T7" s="579"/>
      <c r="U7" s="580"/>
      <c r="V7" s="550" t="s">
        <v>2565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2554</v>
      </c>
      <c r="Q8" s="539"/>
      <c r="R8" s="539"/>
      <c r="S8" s="539"/>
      <c r="T8" s="539"/>
      <c r="U8" s="540"/>
      <c r="V8" s="553" t="s">
        <v>2565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2554</v>
      </c>
      <c r="Q9" s="539"/>
      <c r="R9" s="539"/>
      <c r="S9" s="539"/>
      <c r="T9" s="539"/>
      <c r="U9" s="540"/>
      <c r="V9" s="553"/>
      <c r="W9" s="553"/>
      <c r="X9" s="553"/>
      <c r="Y9" s="553" t="s">
        <v>2565</v>
      </c>
      <c r="Z9" s="553"/>
      <c r="AA9" s="553"/>
      <c r="AB9" s="544" t="s">
        <v>2606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2554</v>
      </c>
      <c r="Q10" s="539"/>
      <c r="R10" s="539"/>
      <c r="S10" s="539"/>
      <c r="T10" s="539"/>
      <c r="U10" s="540"/>
      <c r="V10" s="553" t="s">
        <v>2565</v>
      </c>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2553</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2554</v>
      </c>
      <c r="Q12" s="539"/>
      <c r="R12" s="539"/>
      <c r="S12" s="539"/>
      <c r="T12" s="539"/>
      <c r="U12" s="540"/>
      <c r="V12" s="553" t="s">
        <v>2565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2553</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2553</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2554</v>
      </c>
      <c r="Q15" s="591"/>
      <c r="R15" s="591"/>
      <c r="S15" s="591"/>
      <c r="T15" s="591"/>
      <c r="U15" s="592"/>
      <c r="V15" s="593"/>
      <c r="W15" s="593"/>
      <c r="X15" s="593"/>
      <c r="Y15" s="593" t="s">
        <v>2565</v>
      </c>
      <c r="Z15" s="593"/>
      <c r="AA15" s="593"/>
      <c r="AB15" s="594" t="s">
        <v>2607</v>
      </c>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2554</v>
      </c>
      <c r="Q17" s="579"/>
      <c r="R17" s="579"/>
      <c r="S17" s="579"/>
      <c r="T17" s="579"/>
      <c r="U17" s="580"/>
      <c r="V17" s="550" t="s">
        <v>2565</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2554</v>
      </c>
      <c r="Q18" s="539"/>
      <c r="R18" s="539"/>
      <c r="S18" s="539"/>
      <c r="T18" s="539"/>
      <c r="U18" s="540"/>
      <c r="V18" s="553" t="s">
        <v>2565</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2554</v>
      </c>
      <c r="Q19" s="539"/>
      <c r="R19" s="539"/>
      <c r="S19" s="539"/>
      <c r="T19" s="539"/>
      <c r="U19" s="540"/>
      <c r="V19" s="553" t="s">
        <v>2565</v>
      </c>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2554</v>
      </c>
      <c r="Q20" s="539"/>
      <c r="R20" s="539"/>
      <c r="S20" s="539"/>
      <c r="T20" s="539"/>
      <c r="U20" s="540"/>
      <c r="V20" s="553" t="s">
        <v>2565</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2554</v>
      </c>
      <c r="Q21" s="539"/>
      <c r="R21" s="539"/>
      <c r="S21" s="539"/>
      <c r="T21" s="539"/>
      <c r="U21" s="540"/>
      <c r="V21" s="553" t="s">
        <v>2565</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2554</v>
      </c>
      <c r="Q22" s="539"/>
      <c r="R22" s="539"/>
      <c r="S22" s="539"/>
      <c r="T22" s="539"/>
      <c r="U22" s="540"/>
      <c r="V22" s="553" t="s">
        <v>2565</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2554</v>
      </c>
      <c r="Q23" s="539"/>
      <c r="R23" s="539"/>
      <c r="S23" s="539"/>
      <c r="T23" s="539"/>
      <c r="U23" s="540"/>
      <c r="V23" s="553"/>
      <c r="W23" s="553"/>
      <c r="X23" s="553"/>
      <c r="Y23" s="553" t="s">
        <v>2565</v>
      </c>
      <c r="Z23" s="553"/>
      <c r="AA23" s="553"/>
      <c r="AB23" s="544" t="s">
        <v>2606</v>
      </c>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2554</v>
      </c>
      <c r="Q24" s="539"/>
      <c r="R24" s="539"/>
      <c r="S24" s="539"/>
      <c r="T24" s="539"/>
      <c r="U24" s="540"/>
      <c r="V24" s="553"/>
      <c r="W24" s="553"/>
      <c r="X24" s="553"/>
      <c r="Y24" s="553" t="s">
        <v>2565</v>
      </c>
      <c r="Z24" s="553"/>
      <c r="AA24" s="553"/>
      <c r="AB24" s="544" t="s">
        <v>2606</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2554</v>
      </c>
      <c r="Q25" s="539"/>
      <c r="R25" s="539"/>
      <c r="S25" s="539"/>
      <c r="T25" s="539"/>
      <c r="U25" s="540"/>
      <c r="V25" s="553"/>
      <c r="W25" s="553"/>
      <c r="X25" s="553"/>
      <c r="Y25" s="553" t="s">
        <v>2565</v>
      </c>
      <c r="Z25" s="553"/>
      <c r="AA25" s="553"/>
      <c r="AB25" s="544" t="s">
        <v>2606</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2554</v>
      </c>
      <c r="Q26" s="582"/>
      <c r="R26" s="582"/>
      <c r="S26" s="582"/>
      <c r="T26" s="582"/>
      <c r="U26" s="583"/>
      <c r="V26" s="552" t="s">
        <v>2565</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2554</v>
      </c>
      <c r="Q28" s="579"/>
      <c r="R28" s="579"/>
      <c r="S28" s="579"/>
      <c r="T28" s="579"/>
      <c r="U28" s="580"/>
      <c r="V28" s="550"/>
      <c r="W28" s="550"/>
      <c r="X28" s="550"/>
      <c r="Y28" s="550" t="s">
        <v>2565</v>
      </c>
      <c r="Z28" s="550"/>
      <c r="AA28" s="550"/>
      <c r="AB28" s="541" t="s">
        <v>2606</v>
      </c>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2554</v>
      </c>
      <c r="Q29" s="539"/>
      <c r="R29" s="539"/>
      <c r="S29" s="539"/>
      <c r="T29" s="539"/>
      <c r="U29" s="540"/>
      <c r="V29" s="553" t="s">
        <v>2565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2554</v>
      </c>
      <c r="Q30" s="539"/>
      <c r="R30" s="539"/>
      <c r="S30" s="539"/>
      <c r="T30" s="539"/>
      <c r="U30" s="540"/>
      <c r="V30" s="553" t="s">
        <v>2565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2554</v>
      </c>
      <c r="Q31" s="539"/>
      <c r="R31" s="539"/>
      <c r="S31" s="539"/>
      <c r="T31" s="539"/>
      <c r="U31" s="540"/>
      <c r="V31" s="553" t="s">
        <v>2565</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2554</v>
      </c>
      <c r="Q32" s="582"/>
      <c r="R32" s="582"/>
      <c r="S32" s="582"/>
      <c r="T32" s="582"/>
      <c r="U32" s="583"/>
      <c r="V32" s="552" t="s">
        <v>2565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2554</v>
      </c>
      <c r="Q34" s="579"/>
      <c r="R34" s="579"/>
      <c r="S34" s="579"/>
      <c r="T34" s="579"/>
      <c r="U34" s="580"/>
      <c r="V34" s="550"/>
      <c r="W34" s="550"/>
      <c r="X34" s="550"/>
      <c r="Y34" s="550" t="s">
        <v>2565</v>
      </c>
      <c r="Z34" s="550"/>
      <c r="AA34" s="550"/>
      <c r="AB34" s="541" t="s">
        <v>2608</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2553</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2553</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2026-03-17T06:10:48Z</dcterms:modified>
</cp:coreProperties>
</file>