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3.254\Alrit共有\マナルルスタッフ用\平良(友)\重説\"/>
    </mc:Choice>
  </mc:AlternateContent>
  <xr:revisionPtr revIDLastSave="0" documentId="13_ncr:1_{1BF851CE-BBC0-4E6C-9E63-D9CA17ED3F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<sst xmlns="http://schemas.openxmlformats.org/spreadsheetml/2006/main" count="3136" uniqueCount="2621">
  <si>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</si>
  <si>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</si>
  <si>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</si>
  <si>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</si>
  <si>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</si>
  <si>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</si>
  <si>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</si>
  <si>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</si>
  <si>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</si>
  <si>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</si>
  <si>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</si>
  <si>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</si>
  <si>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</si>
  <si>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</si>
  <si>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</si>
  <si>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</si>
  <si>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</si>
  <si>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</si>
  <si>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</si>
  <si>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</si>
  <si>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</si>
  <si>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</si>
  <si>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</si>
  <si>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</si>
  <si>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</si>
  <si>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</si>
  <si>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</si>
  <si>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</si>
  <si>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</si>
  <si>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</si>
  <si>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</si>
  <si>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</si>
  <si>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</si>
  <si>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</si>
  <si>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</si>
  <si>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</si>
  <si>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</si>
  <si>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</si>
  <si>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</si>
  <si>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</si>
  <si>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</si>
  <si>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</si>
  <si>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</si>
  <si>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</si>
  <si>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</si>
  <si>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</si>
  <si>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</si>
  <si>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</si>
  <si>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</si>
  <si>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</si>
  <si>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</si>
  <si>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</si>
  <si>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</si>
  <si>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</si>
  <si>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</si>
  <si>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</si>
  <si>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</si>
  <si>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</si>
  <si>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</si>
  <si>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</si>
  <si>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</si>
  <si>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</si>
  <si>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</si>
  <si>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</si>
  <si>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</si>
  <si>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</si>
  <si>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</si>
  <si>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</si>
  <si>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</si>
  <si>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</si>
  <si>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</si>
  <si>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</si>
  <si>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</si>
  <si>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</si>
  <si>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</si>
  <si>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</si>
  <si>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</si>
  <si>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</si>
  <si>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</si>
  <si>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</si>
  <si>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</si>
  <si>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</si>
  <si>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</si>
  <si>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</si>
  <si>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</si>
  <si>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</si>
  <si>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</si>
  <si>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</si>
  <si>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</si>
  <si>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</si>
  <si>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</si>
  <si>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</si>
  <si>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</si>
  <si>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</si>
  <si>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</si>
  <si>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</si>
  <si>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</si>
  <si>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</si>
  <si>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</si>
  <si>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</si>
  <si>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</si>
  <si>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</si>
  <si>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</si>
  <si>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</si>
  <si>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</si>
  <si>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</si>
  <si>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</si>
  <si>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</si>
  <si>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</si>
  <si>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</si>
  <si>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</si>
  <si>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</si>
  <si>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</si>
  <si>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</si>
  <si>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</si>
  <si>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</si>
  <si>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</si>
  <si>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</si>
  <si>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</si>
  <si>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</si>
  <si>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</si>
  <si>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</si>
  <si>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</si>
  <si>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</si>
  <si>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</si>
  <si>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</si>
  <si>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</si>
  <si>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</si>
  <si>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</si>
  <si>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</si>
  <si>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</si>
  <si>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</si>
  <si>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</si>
  <si>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</si>
  <si>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</si>
  <si>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</si>
  <si>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</si>
  <si>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</si>
  <si>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</si>
  <si>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</si>
  <si>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</si>
  <si>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</si>
  <si>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</si>
  <si>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</si>
  <si>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</si>
  <si>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</si>
  <si>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</si>
  <si>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</si>
  <si>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</si>
  <si>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</si>
  <si>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</si>
  <si>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</si>
  <si>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</si>
  <si>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</si>
  <si>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</si>
  <si>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</si>
  <si>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</si>
  <si>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</si>
  <si>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</si>
  <si>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</si>
  <si>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</si>
  <si>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</si>
  <si>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</si>
  <si>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</si>
  <si>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</si>
  <si>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</si>
  <si>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</si>
  <si>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</si>
  <si>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</si>
  <si>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</si>
  <si>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</si>
  <si>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</si>
  <si>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</si>
  <si>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</si>
  <si>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</si>
  <si>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</si>
  <si>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</si>
  <si>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</si>
  <si>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</si>
  <si>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</si>
  <si>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</si>
  <si>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</si>
  <si>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</si>
  <si>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</si>
  <si>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</si>
  <si>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</si>
  <si>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</si>
  <si>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</si>
  <si>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</si>
  <si>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</si>
  <si>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</si>
  <si>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</si>
  <si>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</si>
  <si>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</si>
  <si>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</si>
  <si>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</si>
  <si>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</si>
  <si>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</si>
  <si>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</si>
  <si>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</si>
  <si>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</si>
  <si>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</si>
  <si>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</si>
  <si>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</si>
  <si>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</si>
  <si>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</si>
  <si>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</si>
  <si>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</si>
  <si>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</si>
  <si>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</si>
  <si>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</si>
  <si>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</si>
  <si>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</si>
  <si>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</si>
  <si>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</si>
  <si>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</si>
  <si>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</si>
  <si>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</si>
  <si>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</si>
  <si>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</si>
  <si>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</si>
  <si>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</si>
  <si>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</si>
  <si>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</si>
  <si>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</si>
  <si>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</si>
  <si>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</si>
  <si>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</si>
  <si>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</si>
  <si>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</si>
  <si>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</si>
  <si>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</si>
  <si>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</si>
  <si>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</si>
  <si>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</si>
  <si>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</si>
  <si>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</si>
  <si>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</si>
  <si>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</si>
  <si>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</si>
  <si>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</si>
  <si>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</si>
  <si>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</si>
  <si>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</si>
  <si>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</si>
  <si>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</si>
  <si>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</si>
  <si>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</si>
  <si>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</si>
  <si>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</si>
  <si>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</si>
  <si>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</si>
  <si>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</si>
  <si>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</si>
  <si>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</si>
  <si>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</si>
  <si>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</si>
  <si>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</si>
  <si>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</si>
  <si>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</si>
  <si>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</si>
  <si>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</si>
  <si>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</si>
  <si>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</si>
  <si>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</si>
  <si>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</si>
  <si>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</si>
  <si>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</si>
  <si>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</si>
  <si>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</si>
  <si>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</si>
  <si>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</si>
  <si>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</si>
  <si>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</si>
  <si>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</si>
  <si>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</si>
  <si>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</si>
  <si>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</si>
  <si>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</si>
  <si>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</si>
  <si>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</si>
  <si>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</si>
  <si>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</si>
  <si>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</si>
  <si>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</si>
  <si>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</si>
  <si>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</si>
  <si>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</si>
  <si>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</si>
  <si>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</si>
  <si>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</si>
  <si>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</si>
  <si>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</si>
  <si>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</si>
  <si>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</si>
  <si>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</si>
  <si>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</si>
  <si>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</si>
  <si>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</si>
  <si>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</si>
  <si>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</si>
  <si>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</si>
  <si>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</si>
  <si>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</si>
  <si>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</si>
  <si>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</si>
  <si>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</si>
  <si>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</si>
  <si>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</si>
  <si>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</si>
  <si>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</si>
  <si>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</si>
  <si>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</si>
  <si>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</si>
  <si>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</si>
  <si>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</si>
  <si>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</si>
  <si>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</si>
  <si>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</si>
  <si>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</si>
  <si>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</si>
  <si>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</si>
  <si>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</si>
  <si>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</si>
  <si>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</si>
  <si>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</si>
  <si>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</si>
  <si>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</si>
  <si>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</si>
  <si>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</si>
  <si>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</si>
  <si>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</si>
  <si>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</si>
  <si>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</si>
  <si>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</si>
  <si>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</si>
  <si>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</si>
  <si>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</si>
  <si>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</si>
  <si>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</si>
  <si>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</si>
  <si>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</si>
  <si>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</si>
  <si>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</si>
  <si>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</si>
  <si>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</si>
  <si>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</si>
  <si>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</si>
  <si>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</si>
  <si>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</si>
  <si>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</si>
  <si>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</si>
  <si>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</si>
  <si>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</si>
  <si>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</si>
  <si>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</si>
  <si>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</si>
  <si>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</si>
  <si>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</si>
  <si>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</si>
  <si>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</si>
  <si>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</si>
  <si>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</si>
  <si>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</si>
  <si>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</si>
  <si>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</si>
  <si>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</si>
  <si>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</si>
  <si>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</si>
  <si>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</si>
  <si>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</si>
  <si>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</si>
  <si>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</si>
  <si>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</si>
  <si>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</si>
  <si>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</si>
  <si>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</si>
  <si>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</si>
  <si>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</si>
  <si>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</si>
  <si>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</si>
  <si>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</si>
  <si>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</si>
  <si>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</si>
  <si>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</si>
  <si>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</si>
  <si>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</si>
  <si>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</si>
  <si>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</si>
  <si>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</si>
  <si>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</si>
  <si>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</si>
  <si>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</si>
  <si>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</si>
  <si>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</si>
  <si>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</si>
  <si>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</si>
  <si>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</si>
  <si>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</si>
  <si>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</si>
  <si>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</si>
  <si>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</si>
  <si>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</si>
  <si>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</si>
  <si>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</si>
  <si>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</si>
  <si>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</si>
  <si>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</si>
  <si>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</si>
  <si>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</si>
  <si>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</si>
  <si>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</si>
  <si>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</si>
  <si>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</si>
  <si>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</si>
  <si>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</si>
  <si>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</si>
  <si>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</si>
  <si>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</si>
  <si>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</si>
  <si>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</si>
  <si>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</si>
  <si>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</si>
  <si>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</si>
  <si>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</si>
  <si>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</si>
  <si>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</si>
  <si>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</si>
  <si>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</si>
  <si>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</si>
  <si>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</si>
  <si>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</si>
  <si>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</si>
  <si>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</si>
  <si>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</si>
  <si>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</si>
  <si>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</si>
  <si>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</si>
  <si>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</si>
  <si>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</si>
  <si>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</si>
  <si>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</si>
  <si>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</si>
  <si>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</si>
  <si>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</si>
  <si>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</si>
  <si>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</si>
  <si>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</si>
  <si>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</si>
  <si>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</si>
  <si>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</si>
  <si>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</si>
  <si>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</si>
  <si>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</si>
  <si>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</si>
  <si>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</si>
  <si>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</si>
  <si>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</si>
  <si>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</si>
  <si>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</si>
  <si>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</si>
  <si>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</si>
  <si>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</si>
  <si>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</si>
  <si>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</si>
  <si>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</si>
  <si>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</si>
  <si>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</si>
  <si>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</si>
  <si>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</si>
  <si>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</si>
  <si>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</si>
  <si>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</si>
  <si>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</si>
  <si>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</si>
  <si>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</si>
  <si>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</si>
  <si>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</si>
  <si>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</si>
  <si>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</si>
  <si>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</si>
  <si>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</si>
  <si>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</si>
  <si>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</si>
  <si>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</si>
  <si>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</si>
  <si>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</si>
  <si>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</si>
  <si>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</si>
  <si>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</si>
  <si>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</si>
  <si>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</si>
  <si>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</si>
  <si>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</si>
  <si>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</si>
  <si>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</si>
  <si>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</si>
  <si>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</si>
  <si>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</si>
  <si>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</si>
  <si>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</si>
  <si>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</si>
  <si>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</si>
  <si>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</si>
  <si>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</si>
  <si>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</si>
  <si>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</si>
  <si>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</si>
  <si>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</si>
  <si>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</si>
  <si>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</si>
  <si>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</si>
  <si>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</si>
  <si>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</si>
  <si>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</si>
  <si>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</si>
  <si>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</si>
  <si>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</si>
  <si>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</si>
  <si>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</si>
  <si>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</si>
  <si>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</si>
  <si>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</si>
  <si>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</si>
  <si>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</si>
  <si>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</si>
  <si>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</si>
  <si>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</si>
  <si>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</si>
  <si>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</si>
  <si>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</si>
  <si>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</si>
  <si>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</si>
  <si>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</si>
  <si>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</si>
  <si>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</si>
  <si>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</si>
  <si>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</si>
  <si>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</si>
  <si>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</si>
  <si>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</si>
  <si>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</si>
  <si>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</si>
  <si>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</si>
  <si>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</si>
  <si>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</si>
  <si>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</si>
  <si>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</si>
  <si>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</si>
  <si>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</si>
  <si>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</si>
  <si>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</si>
  <si>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</si>
  <si>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</si>
  <si>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</si>
  <si>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</si>
  <si>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</si>
  <si>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</si>
  <si>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</si>
  <si>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</si>
  <si>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</si>
  <si>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</si>
  <si>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</si>
  <si>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</si>
  <si>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</si>
  <si>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</si>
  <si>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</si>
  <si>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</si>
  <si>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</si>
  <si>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</si>
  <si>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</si>
  <si>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</si>
  <si>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</si>
  <si>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</si>
  <si>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</si>
  <si>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</si>
  <si>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</si>
  <si>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</si>
  <si>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</si>
  <si>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</si>
  <si>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</si>
  <si>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</si>
  <si>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</si>
  <si>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</si>
  <si>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</si>
  <si>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</si>
  <si>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</si>
  <si>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</si>
  <si>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</si>
  <si>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</si>
  <si>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</si>
  <si>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</si>
  <si>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</si>
  <si>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</si>
  <si>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</si>
  <si>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</si>
  <si>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</si>
  <si>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</si>
  <si>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</si>
  <si>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</si>
  <si>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</si>
  <si>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</si>
  <si>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</si>
  <si>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</si>
  <si>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</si>
  <si>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</si>
  <si>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</si>
  <si>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</si>
  <si>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</si>
  <si>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</si>
  <si>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</si>
  <si>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</si>
  <si>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</si>
  <si>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</si>
  <si>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</si>
  <si>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</si>
  <si>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</si>
  <si>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</si>
  <si>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</si>
  <si>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</si>
  <si>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</si>
  <si>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</si>
  <si>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</si>
  <si>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</si>
  <si>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</si>
  <si>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</si>
  <si>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</si>
  <si>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</si>
  <si>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</si>
  <si>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</si>
  <si>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</si>
  <si>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</si>
  <si>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</si>
  <si>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</si>
  <si>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</si>
  <si>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</si>
  <si>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</si>
  <si>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</si>
  <si>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</si>
  <si>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</si>
  <si>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</si>
  <si>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</si>
  <si>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</si>
  <si>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</si>
  <si>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</si>
  <si>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</si>
  <si>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</si>
  <si>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</si>
  <si>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</si>
  <si>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</si>
  <si>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</si>
  <si>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</si>
  <si>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</si>
  <si>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</si>
  <si>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</si>
  <si>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</si>
  <si>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</si>
  <si>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</si>
  <si>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</si>
  <si>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</si>
  <si>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</si>
  <si>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</si>
  <si>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</si>
  <si>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</si>
  <si>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</si>
  <si>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</si>
  <si>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</si>
  <si>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</si>
  <si>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</si>
  <si>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</si>
  <si>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</si>
  <si>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</si>
  <si>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</si>
  <si>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</si>
  <si>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</si>
  <si>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</si>
  <si>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</si>
  <si>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</si>
  <si>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</si>
  <si>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</si>
  <si>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</si>
  <si>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</si>
  <si>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</si>
  <si>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</si>
  <si>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</si>
  <si>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</si>
  <si>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</si>
  <si>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</si>
  <si>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</si>
  <si>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</si>
  <si>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</si>
  <si>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</si>
  <si>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</si>
  <si>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</si>
  <si>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</si>
  <si>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</si>
  <si>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</si>
  <si>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</si>
  <si>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</si>
  <si>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</si>
  <si>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</si>
  <si>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</si>
  <si>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</si>
  <si>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</si>
  <si>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</si>
  <si>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</si>
  <si>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</si>
  <si>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</si>
  <si>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</si>
  <si>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</si>
  <si>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</si>
  <si>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</si>
  <si>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</si>
  <si>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</si>
  <si>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</si>
  <si>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</si>
  <si>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</si>
  <si>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</si>
  <si>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</si>
  <si>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</si>
  <si>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</si>
  <si>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</si>
  <si>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</si>
  <si>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</si>
  <si>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</si>
  <si>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</si>
  <si>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</si>
  <si>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</si>
  <si>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</si>
  <si>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</si>
  <si>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</si>
  <si>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</si>
  <si>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</si>
  <si>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</si>
  <si>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</si>
  <si>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</si>
  <si>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</si>
  <si>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</si>
  <si>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</si>
  <si>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</si>
  <si>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</si>
  <si>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</si>
  <si>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</si>
  <si>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</si>
  <si>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</si>
  <si>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</si>
  <si>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</si>
  <si>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</si>
  <si>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</si>
  <si>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</si>
  <si>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</si>
  <si>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</si>
  <si>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</si>
  <si>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</si>
  <si>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</si>
  <si>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</si>
  <si>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</si>
  <si>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</si>
  <si>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</si>
  <si>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</si>
  <si>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</si>
  <si>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</si>
  <si>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</si>
  <si>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</si>
  <si>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</si>
  <si>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</si>
  <si>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</si>
  <si>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</si>
  <si>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</si>
  <si>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</si>
  <si>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</si>
  <si>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</si>
  <si>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</si>
  <si>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</si>
  <si>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</si>
  <si>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</si>
  <si>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</si>
  <si>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</si>
  <si>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</si>
  <si>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</si>
  <si>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</si>
  <si>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</si>
  <si>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</si>
  <si>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</si>
  <si>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</si>
  <si>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</si>
  <si>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</si>
  <si>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</si>
  <si>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</si>
  <si>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</si>
  <si>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</si>
  <si>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</si>
  <si>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</si>
  <si>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</si>
  <si>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</si>
  <si>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</si>
  <si>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</si>
  <si>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</si>
  <si>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</si>
  <si>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</si>
  <si>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</si>
  <si>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</si>
  <si>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</si>
  <si>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</si>
  <si>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</si>
  <si>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</si>
  <si>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</si>
  <si>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</si>
  <si>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</si>
  <si>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</si>
  <si>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</si>
  <si>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</si>
  <si>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</si>
  <si>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</si>
  <si>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</si>
  <si>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</si>
  <si>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</si>
  <si>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</si>
  <si>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</si>
  <si>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</si>
  <si>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</si>
  <si>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</si>
  <si>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</si>
  <si>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</si>
  <si>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</si>
  <si>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</si>
  <si>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</si>
  <si>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</si>
  <si>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</si>
  <si>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</si>
  <si>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</si>
  <si>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</si>
  <si>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</si>
  <si>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</si>
  <si>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</si>
  <si>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</si>
  <si>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</si>
  <si>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</si>
  <si>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</si>
  <si>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</si>
  <si>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</si>
  <si>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</si>
  <si>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</si>
  <si>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</si>
  <si>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</si>
  <si>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</si>
  <si>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</si>
  <si>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</si>
  <si>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</si>
  <si>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</si>
  <si>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</si>
  <si>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</si>
  <si>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</si>
  <si>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</si>
  <si>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</si>
  <si>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</si>
  <si>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</si>
  <si>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</si>
  <si>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</si>
  <si>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</si>
  <si>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</si>
  <si>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</si>
  <si>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</si>
  <si>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</si>
  <si>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</si>
  <si>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</si>
  <si>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</si>
  <si>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</si>
  <si>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</si>
  <si>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</si>
  <si>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</si>
  <si>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</si>
  <si>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</si>
  <si>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</si>
  <si>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</si>
  <si>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</si>
  <si>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</si>
  <si>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</si>
  <si>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</si>
  <si>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</si>
  <si>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</si>
  <si>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</si>
  <si>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</si>
  <si>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</si>
  <si>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</si>
  <si>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</si>
  <si>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</si>
  <si>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</si>
  <si>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</si>
  <si>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</si>
  <si>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</si>
  <si>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</si>
  <si>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</si>
  <si>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</si>
  <si>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</si>
  <si>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</si>
  <si>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</si>
  <si>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</si>
  <si>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</si>
  <si>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</si>
  <si>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</si>
  <si>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</si>
  <si>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</si>
  <si>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</si>
  <si>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</si>
  <si>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</si>
  <si>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</si>
  <si>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</si>
  <si>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</si>
  <si>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</si>
  <si>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</si>
  <si>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</si>
  <si>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</si>
  <si>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</si>
  <si>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</si>
  <si>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</si>
  <si>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</si>
  <si>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</si>
  <si>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</si>
  <si>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</si>
  <si>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</si>
  <si>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</si>
  <si>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</si>
  <si>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</si>
  <si>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</si>
  <si>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</si>
  <si>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</si>
  <si>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</si>
  <si>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</si>
  <si>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</si>
  <si>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</si>
  <si>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</si>
  <si>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</si>
  <si>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</si>
  <si>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</si>
  <si>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</si>
  <si>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</si>
  <si>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</si>
  <si>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</si>
  <si>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</si>
  <si>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</si>
  <si>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</si>
  <si>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</si>
  <si>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</si>
  <si>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</si>
  <si>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</si>
  <si>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</si>
  <si>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</si>
  <si>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</si>
  <si>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</si>
  <si>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</si>
  <si>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</si>
  <si>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</si>
  <si>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</si>
  <si>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</si>
  <si>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</si>
  <si>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</si>
  <si>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</si>
  <si>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</si>
  <si>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</si>
  <si>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</si>
  <si>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</si>
  <si>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</si>
  <si>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</si>
  <si>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</si>
  <si>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</si>
  <si>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</si>
  <si>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</si>
  <si>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</si>
  <si>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</si>
  <si>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</si>
  <si>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</si>
  <si>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</si>
  <si>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</si>
  <si>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</si>
  <si>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</si>
  <si>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</si>
  <si>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</si>
  <si>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</si>
  <si>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</si>
  <si>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</si>
  <si>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</si>
  <si>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</si>
  <si>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</si>
  <si>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</si>
  <si>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</si>
  <si>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</si>
  <si>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</si>
  <si>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</si>
  <si>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</si>
  <si>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</si>
  <si>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</si>
  <si>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</si>
  <si>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</si>
  <si>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</si>
  <si>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</si>
  <si>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</si>
  <si>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</si>
  <si>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</si>
  <si>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</si>
  <si>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</si>
  <si>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</si>
  <si>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</si>
  <si>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</si>
  <si>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</si>
  <si>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</si>
  <si>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</si>
  <si>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</si>
  <si>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</si>
  <si>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</si>
  <si>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</si>
  <si>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</si>
  <si>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</si>
  <si>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</si>
  <si>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</si>
  <si>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</si>
  <si>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</si>
  <si>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</si>
  <si>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</si>
  <si>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</si>
  <si>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</si>
  <si>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</si>
  <si>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</si>
  <si>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</si>
  <si>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</si>
  <si>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</si>
  <si>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</si>
  <si>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</si>
  <si>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</si>
  <si>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</si>
  <si>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</si>
  <si>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</si>
  <si>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</si>
  <si>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</si>
  <si>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</si>
  <si>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</si>
  <si>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</si>
  <si>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</si>
  <si>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</si>
  <si>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</si>
  <si>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</si>
  <si>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</si>
  <si>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</si>
  <si>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</si>
  <si>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</si>
  <si>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</si>
  <si>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</si>
  <si>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</si>
  <si>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</si>
  <si>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</si>
  <si>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</si>
  <si>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</si>
  <si>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</si>
  <si>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</si>
  <si>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</si>
  <si>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</si>
  <si>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</si>
  <si>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</si>
  <si>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</si>
  <si>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</si>
  <si>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</si>
  <si>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</si>
  <si>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</si>
  <si>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</si>
  <si>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</si>
  <si>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</si>
  <si>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</si>
  <si>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</si>
  <si>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</si>
  <si>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</si>
  <si>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</si>
  <si>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</si>
  <si>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</si>
  <si>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</si>
  <si>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</si>
  <si>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</si>
  <si>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</si>
  <si>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</si>
  <si>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</si>
  <si>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</si>
  <si>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</si>
  <si>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</si>
  <si>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</si>
  <si>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</si>
  <si>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</si>
  <si>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</si>
  <si>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</si>
  <si>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</si>
  <si>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</si>
  <si>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</si>
  <si>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</si>
  <si>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</si>
  <si>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</si>
  <si>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</si>
  <si>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</si>
  <si>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</si>
  <si>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</si>
  <si>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</si>
  <si>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</si>
  <si>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</si>
  <si>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</si>
  <si>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</si>
  <si>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</si>
  <si>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</si>
  <si>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</si>
  <si>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</si>
  <si>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</si>
  <si>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</si>
  <si>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</si>
  <si>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</si>
  <si>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</si>
  <si>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</si>
  <si>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</si>
  <si>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</si>
  <si>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</si>
  <si>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</si>
  <si>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</si>
  <si>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</si>
  <si>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</si>
  <si>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</si>
  <si>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</si>
  <si>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</si>
  <si>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</si>
  <si>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</si>
  <si>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</si>
  <si>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</si>
  <si>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</si>
  <si>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</si>
  <si>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</si>
  <si>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</si>
  <si>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</si>
  <si>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</si>
  <si>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</si>
  <si>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</si>
  <si>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</si>
  <si>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</si>
  <si>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</si>
  <si>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</si>
  <si>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</si>
  <si>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</si>
  <si>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</si>
  <si>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</si>
  <si>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</si>
  <si>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</si>
  <si>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</si>
  <si>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</si>
  <si>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</si>
  <si>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</si>
  <si>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</si>
  <si>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</si>
  <si>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</si>
  <si>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</si>
  <si>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</si>
  <si>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</si>
  <si>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</si>
  <si>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</si>
  <si>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</si>
  <si>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</si>
  <si>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</si>
  <si>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</si>
  <si>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</si>
  <si>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</si>
  <si>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</si>
  <si>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</si>
  <si>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</si>
  <si>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</si>
  <si>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</si>
  <si>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</si>
  <si>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</si>
  <si>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</si>
  <si>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</si>
  <si>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</si>
  <si>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</si>
  <si>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</si>
  <si>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</si>
  <si>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</si>
  <si>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</si>
  <si>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</si>
  <si>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</si>
  <si>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</si>
  <si>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</si>
  <si>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</si>
  <si>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</si>
  <si>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</si>
  <si>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</si>
  <si>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</si>
  <si>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</si>
  <si>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</si>
  <si>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</si>
  <si>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</si>
  <si>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</si>
  <si>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</si>
  <si>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</si>
  <si>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</si>
  <si>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</si>
  <si>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</si>
  <si>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</si>
  <si>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</si>
  <si>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</si>
  <si>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</si>
  <si>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</si>
  <si>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</si>
  <si>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</si>
  <si>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</si>
  <si>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</si>
  <si>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</si>
  <si>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</si>
  <si>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</si>
  <si>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</si>
  <si>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</si>
  <si>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</si>
  <si>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</si>
  <si>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</si>
  <si>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</si>
  <si>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</si>
  <si>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</si>
  <si>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</si>
  <si>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</si>
  <si>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</si>
  <si>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</si>
  <si>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</si>
  <si>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</si>
  <si>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</si>
  <si>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</si>
  <si>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</si>
  <si>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</si>
  <si>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</si>
  <si>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</si>
  <si>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</si>
  <si>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</si>
  <si>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</si>
  <si>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</si>
  <si>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</si>
  <si>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</si>
  <si>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</si>
  <si>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</si>
  <si>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</si>
  <si>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</si>
  <si>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</si>
  <si>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</si>
  <si>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</si>
  <si>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</si>
  <si>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</si>
  <si>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</si>
  <si>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</si>
  <si>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</si>
  <si>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</si>
  <si>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</si>
  <si>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</si>
  <si>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</si>
  <si>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</si>
  <si>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</si>
  <si>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</si>
  <si>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</si>
  <si>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</si>
  <si>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</si>
  <si>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</si>
  <si>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</si>
  <si>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</si>
  <si>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</si>
  <si>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</si>
  <si>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</si>
  <si>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</si>
  <si>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</si>
  <si>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</si>
  <si>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</si>
  <si>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</si>
  <si>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</si>
  <si>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</si>
  <si>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</si>
  <si>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</si>
  <si>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</si>
  <si>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</si>
  <si>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</si>
  <si>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</si>
  <si>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</si>
  <si>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</si>
  <si>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</si>
  <si>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</si>
  <si>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</si>
  <si>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</si>
  <si>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</si>
  <si>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</si>
  <si>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</si>
  <si>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</si>
  <si>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</si>
  <si>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</si>
  <si>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</si>
  <si>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</si>
  <si>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</si>
  <si>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</si>
  <si>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</si>
  <si>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</si>
  <si>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</si>
  <si>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</si>
  <si>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</si>
  <si>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</si>
  <si>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</si>
  <si>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</si>
  <si>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</si>
  <si>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</si>
  <si>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</si>
  <si>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</si>
  <si>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</si>
  <si>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</si>
  <si>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</si>
  <si>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</si>
  <si>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</si>
  <si>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</si>
  <si>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</si>
  <si>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</si>
  <si>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</si>
  <si>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</si>
  <si>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</si>
  <si>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</si>
  <si>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</si>
  <si>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</si>
  <si>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</si>
  <si>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</si>
  <si>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</si>
  <si>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</si>
  <si>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</si>
  <si>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</si>
  <si>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</si>
  <si>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</si>
  <si>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</si>
  <si>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</si>
  <si>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</si>
  <si>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</si>
  <si>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</si>
  <si>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</si>
  <si>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</si>
  <si>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</si>
  <si>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</si>
  <si>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</si>
  <si>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</si>
  <si>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</si>
  <si>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</si>
  <si>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</si>
  <si>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</si>
  <si>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</si>
  <si>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</si>
  <si>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</si>
  <si>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</si>
  <si>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</si>
  <si>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</si>
  <si>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</si>
  <si>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</si>
  <si>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</si>
  <si>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</si>
  <si>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</si>
  <si>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</si>
  <si>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</si>
  <si>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</si>
  <si>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</si>
  <si>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</si>
  <si>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</si>
  <si>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</si>
  <si>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</si>
  <si>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</si>
  <si>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</si>
  <si>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</si>
  <si>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</si>
  <si>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</si>
  <si>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</si>
  <si>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</si>
  <si>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</si>
  <si>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</si>
  <si>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</si>
  <si>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</si>
  <si>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</si>
  <si>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</si>
  <si>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</si>
  <si>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</si>
  <si>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</si>
  <si>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</si>
  <si>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</si>
  <si>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</si>
  <si>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</si>
  <si>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</si>
  <si>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</si>
  <si>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</si>
  <si>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</si>
  <si>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</si>
  <si>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</si>
  <si>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</si>
  <si>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</si>
  <si>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</si>
  <si>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</si>
  <si>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</si>
  <si>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</si>
  <si>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</si>
  <si>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</si>
  <si>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</si>
  <si>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</si>
  <si>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</si>
  <si>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</si>
  <si>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</si>
  <si>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</si>
  <si>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</si>
  <si>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</si>
  <si>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</si>
  <si>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</si>
  <si>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</si>
  <si>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</si>
  <si>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</si>
  <si>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</si>
  <si>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</si>
  <si>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</si>
  <si>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</si>
  <si>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</si>
  <si>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</si>
  <si>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</si>
  <si>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</si>
  <si>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</si>
  <si>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</si>
  <si>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</si>
  <si>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</si>
  <si>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</si>
  <si>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</si>
  <si>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</si>
  <si>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</si>
  <si>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</si>
  <si>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</si>
  <si>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</si>
  <si>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</si>
  <si>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</si>
  <si>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</si>
  <si>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</si>
  <si>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</si>
  <si>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</si>
  <si>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</si>
  <si>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</si>
  <si>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</si>
  <si>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</si>
  <si>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</si>
  <si>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</si>
  <si>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</si>
  <si>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</si>
  <si>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</si>
  <si>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</si>
  <si>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</si>
  <si>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</si>
  <si>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</si>
  <si>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</si>
  <si>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</si>
  <si>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</si>
  <si>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</si>
  <si>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</si>
  <si>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</si>
  <si>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</si>
  <si>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</si>
  <si>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</si>
  <si>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</si>
  <si>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</si>
  <si>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</si>
  <si>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</si>
  <si>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</si>
  <si>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</si>
  <si>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</si>
  <si>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</si>
  <si>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</si>
  <si>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</si>
  <si>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</si>
  <si>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</si>
  <si>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</si>
  <si>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</si>
  <si>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</si>
  <si>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</si>
  <si>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</si>
  <si>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</si>
  <si>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</si>
  <si>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</si>
  <si>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</si>
  <si>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</si>
  <si>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</si>
  <si>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</si>
  <si>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</si>
  <si>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</si>
  <si>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</si>
  <si>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</si>
  <si>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</si>
  <si>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</si>
  <si>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</si>
  <si>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</si>
  <si>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</si>
  <si>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</si>
  <si>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</si>
  <si>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</si>
  <si>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</si>
  <si>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</si>
  <si>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</si>
  <si>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</si>
  <si>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</si>
  <si>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</si>
  <si>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</si>
  <si>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</si>
  <si>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</si>
  <si>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</si>
  <si>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</si>
  <si>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</si>
  <si>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</si>
  <si>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</si>
  <si>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</si>
  <si>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</si>
  <si>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</si>
  <si>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</si>
  <si>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</si>
  <si>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</si>
  <si>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</si>
  <si>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</si>
  <si>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</si>
  <si>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</si>
  <si>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</si>
  <si>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</si>
  <si>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</si>
  <si>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</si>
  <si>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</si>
  <si>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</si>
  <si>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</si>
  <si>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</si>
  <si>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</si>
  <si>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</si>
  <si>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</si>
  <si>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</si>
  <si>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</si>
  <si>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</si>
  <si>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</si>
  <si>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</si>
  <si>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</si>
  <si>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</si>
  <si>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</si>
  <si>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</si>
  <si>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</si>
  <si>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</si>
  <si>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</si>
  <si>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</si>
  <si>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</si>
  <si>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</si>
  <si>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</si>
  <si>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</si>
  <si>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</si>
  <si>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</si>
  <si>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</si>
  <si>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</si>
  <si>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</si>
  <si>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</si>
  <si>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</si>
  <si>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</si>
  <si>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</si>
  <si>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</si>
  <si>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</si>
  <si>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</si>
  <si>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</si>
  <si>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</si>
  <si>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</si>
  <si>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</si>
  <si>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</si>
  <si>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</si>
  <si>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</si>
  <si>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</si>
  <si>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</si>
  <si>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</si>
  <si>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</si>
  <si>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</si>
  <si>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</si>
  <si>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</si>
  <si>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</si>
  <si>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</si>
  <si>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</si>
  <si>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</si>
  <si>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</si>
  <si>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</si>
  <si>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</si>
  <si>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</si>
  <si>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</si>
  <si>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</si>
  <si>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</si>
  <si>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</si>
  <si>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</si>
  <si>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</si>
  <si>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</si>
  <si>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</si>
  <si>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</si>
  <si>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</si>
  <si>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</si>
  <si>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</si>
  <si>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</si>
  <si>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</si>
  <si>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</si>
  <si>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</si>
  <si>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</si>
  <si>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</si>
  <si>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</si>
  <si>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</si>
  <si>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</si>
  <si>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</si>
  <si>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</si>
  <si>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</si>
  <si>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</si>
  <si>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</si>
  <si>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</si>
  <si>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</si>
  <si>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</si>
  <si>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</si>
  <si>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</si>
  <si>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</si>
  <si>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</si>
  <si>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</si>
  <si>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</si>
  <si>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</si>
  <si>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</si>
  <si>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</si>
  <si>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</si>
  <si>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</si>
  <si>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</si>
  <si>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</si>
  <si>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</si>
  <si>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</si>
  <si>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</si>
  <si>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</si>
  <si>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</si>
  <si>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</si>
  <si>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</si>
  <si>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</si>
  <si>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</si>
  <si>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</si>
  <si>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</si>
  <si>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</si>
  <si>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</si>
  <si>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</si>
  <si>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</si>
  <si>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</si>
  <si>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</si>
  <si>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</si>
  <si>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</si>
  <si>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</si>
  <si>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</si>
  <si>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</si>
  <si>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</si>
  <si>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</si>
  <si>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</si>
  <si>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</si>
  <si>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</si>
  <si>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</si>
  <si>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</si>
  <si>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</si>
  <si>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</si>
  <si>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</si>
  <si>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</si>
  <si>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</si>
  <si>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</si>
  <si>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</si>
  <si>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</si>
  <si>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</si>
  <si>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</si>
  <si>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</si>
  <si>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</si>
  <si>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</si>
  <si>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</si>
  <si>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</si>
  <si>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</si>
  <si>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</si>
  <si>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</si>
  <si>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</si>
  <si>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</si>
  <si>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</si>
  <si>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</si>
  <si>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</si>
  <si>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</si>
  <si>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</si>
  <si>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</si>
  <si>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</si>
  <si>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</si>
  <si>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</si>
  <si>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</si>
  <si>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</si>
  <si>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</si>
  <si>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</si>
  <si>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</si>
  <si>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</si>
  <si>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</si>
  <si>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</si>
  <si>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</si>
  <si>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</si>
  <si>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</si>
  <si>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</si>
  <si>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</si>
  <si>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</si>
  <si>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</si>
  <si>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</si>
  <si>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</si>
  <si>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</si>
  <si>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</si>
  <si>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</si>
  <si>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</si>
  <si>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</si>
  <si>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</si>
  <si>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</si>
  <si>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</si>
  <si>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</si>
  <si>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</si>
  <si>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</si>
  <si>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</si>
  <si>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</si>
  <si>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</si>
  <si>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</si>
  <si>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</si>
  <si>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</si>
  <si>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</si>
  <si>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</si>
  <si>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</si>
  <si>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</si>
  <si>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</si>
  <si>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</si>
  <si>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</si>
  <si>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</si>
  <si>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</si>
  <si>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</si>
  <si>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</si>
  <si>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</si>
  <si>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</si>
  <si>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</si>
  <si>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</si>
  <si>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</si>
  <si>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</si>
  <si>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</si>
  <si>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</si>
  <si>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</si>
  <si>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</si>
  <si>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</si>
  <si>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</si>
  <si>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</si>
  <si>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</si>
  <si>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</si>
  <si>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</si>
  <si>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</si>
  <si>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</si>
  <si>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</si>
  <si>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</si>
  <si>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</si>
  <si>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</si>
  <si>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</si>
  <si>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</si>
  <si>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</si>
  <si>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</si>
  <si>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</si>
  <si>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</si>
  <si>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</si>
  <si>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</si>
  <si>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</si>
  <si>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</si>
  <si>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</si>
  <si>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</si>
  <si>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</si>
  <si>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</si>
  <si>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</si>
  <si>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</si>
  <si>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</si>
  <si>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</si>
  <si>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</si>
  <si>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</si>
  <si>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</si>
  <si>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</si>
  <si>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</si>
  <si>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</si>
  <si>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</si>
  <si>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</si>
  <si>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</si>
  <si>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</si>
  <si>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</si>
  <si>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</si>
  <si>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</si>
  <si>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</si>
  <si>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</si>
  <si>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</si>
  <si>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</si>
  <si>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</si>
  <si>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</si>
  <si>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</si>
  <si>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</si>
  <si>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</si>
  <si>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</si>
  <si>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</si>
  <si>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</si>
  <si>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</si>
  <si>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</si>
  <si>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</si>
  <si>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</si>
  <si>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</si>
  <si>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</si>
  <si>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</si>
  <si>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</si>
  <si>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</si>
  <si>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</si>
  <si>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</si>
  <si>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</si>
  <si>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</si>
  <si>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</si>
  <si>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</si>
  <si>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</si>
  <si>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</si>
  <si>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</si>
  <si>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</si>
  <si>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</si>
  <si>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</si>
  <si>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</si>
  <si>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</si>
  <si>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</si>
  <si>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</si>
  <si>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</si>
  <si>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</si>
  <si>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</si>
  <si>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</si>
  <si>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</si>
  <si>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</si>
  <si>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</si>
  <si>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</si>
  <si>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</si>
  <si>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</si>
  <si>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</si>
  <si>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</si>
  <si>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</si>
  <si>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</si>
  <si>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</si>
  <si>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</si>
  <si>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</si>
  <si>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</si>
  <si>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</si>
  <si>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</si>
  <si>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</si>
  <si>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</si>
  <si>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</si>
  <si>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</si>
  <si>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</si>
  <si>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</si>
  <si>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</si>
  <si>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</si>
  <si>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</si>
  <si>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</si>
  <si>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</si>
  <si>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</si>
  <si>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</si>
  <si>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</si>
  <si>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</si>
  <si>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</si>
  <si>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</si>
  <si>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</si>
  <si>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</si>
  <si>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</si>
  <si>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</si>
  <si>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</si>
  <si>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</si>
  <si>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</si>
  <si>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</si>
  <si>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</si>
  <si>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</si>
  <si>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</si>
  <si>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</si>
  <si>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</si>
  <si>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</si>
  <si>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</si>
  <si>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</si>
  <si>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</si>
  <si>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</si>
  <si>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</si>
  <si>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</si>
  <si>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</si>
  <si>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</si>
  <si>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</si>
  <si>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</si>
  <si>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</si>
  <si>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</si>
  <si>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</si>
  <si>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</si>
  <si>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</si>
  <si>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</si>
  <si>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</si>
  <si>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</si>
  <si>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</si>
  <si>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</si>
  <si>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</si>
  <si>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</si>
  <si>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</si>
  <si>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</si>
  <si>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</si>
  <si>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</si>
  <si>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</si>
  <si>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</si>
  <si>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</si>
  <si>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</si>
  <si>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</si>
  <si>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</si>
  <si>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</si>
  <si>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</si>
  <si>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</si>
  <si>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</si>
  <si>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</si>
  <si>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</si>
  <si>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</si>
  <si>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</si>
  <si>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</si>
  <si>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</si>
  <si>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</si>
  <si>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</si>
  <si>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</si>
  <si>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</si>
  <si>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</si>
  <si>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</si>
  <si>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</si>
  <si>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</si>
  <si>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</si>
  <si>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</si>
  <si>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</si>
  <si>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</si>
  <si>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</si>
  <si>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</si>
  <si>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</si>
  <si>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</si>
  <si>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</si>
  <si>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</si>
  <si>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</si>
  <si>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</si>
  <si>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</si>
  <si>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</si>
  <si>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</si>
  <si>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</si>
  <si>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</si>
  <si>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</si>
  <si>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</si>
  <si>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</si>
  <si>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</si>
  <si>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</si>
  <si>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</si>
  <si>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</si>
  <si>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</si>
  <si>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</si>
  <si>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</si>
  <si>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</si>
  <si>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</si>
  <si>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</si>
  <si>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</si>
  <si>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</si>
  <si>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</si>
  <si>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</si>
  <si>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</si>
  <si>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</si>
  <si>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</si>
  <si>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</si>
  <si>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</si>
  <si>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</si>
  <si>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</si>
  <si>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</si>
  <si>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</si>
  <si>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</si>
  <si>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</si>
  <si>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</si>
  <si>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</si>
  <si>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</si>
  <si>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</si>
  <si>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</si>
  <si>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</si>
  <si>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</si>
  <si>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</si>
  <si>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</si>
  <si>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</si>
  <si>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</si>
  <si>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</si>
  <si>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</si>
  <si>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</si>
  <si>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</si>
  <si>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</si>
  <si>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</si>
  <si>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</si>
  <si>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</si>
  <si>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</si>
  <si>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</si>
  <si>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</si>
  <si>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</si>
  <si>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</si>
  <si>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</si>
  <si>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</si>
  <si>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</si>
  <si>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</si>
  <si>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</si>
  <si>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</si>
  <si>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</si>
  <si>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</si>
  <si>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</si>
  <si>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</si>
  <si>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</si>
  <si>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</si>
  <si>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</si>
  <si>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</si>
  <si>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</si>
  <si>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</si>
  <si>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</si>
  <si>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</si>
  <si>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</si>
  <si>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</si>
  <si>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</si>
  <si>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</si>
  <si>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</si>
  <si>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</si>
  <si>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</si>
  <si>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</si>
  <si>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</si>
  <si>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</si>
  <si>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</si>
  <si>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</si>
  <si>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</si>
  <si>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</si>
  <si>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</si>
  <si>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</si>
  <si>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</si>
  <si>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</si>
  <si>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</si>
  <si>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</si>
  <si>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</si>
  <si>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</si>
  <si>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</si>
  <si>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</si>
  <si>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</si>
  <si>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</si>
  <si>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</si>
  <si>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</si>
  <si>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</si>
  <si>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</si>
  <si>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</si>
  <si>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</si>
  <si>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</si>
  <si>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</si>
  <si>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</si>
  <si>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</si>
  <si>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</si>
  <si>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</si>
  <si>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</si>
  <si>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</si>
  <si>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</si>
  <si>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</si>
  <si>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</si>
  <si>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</si>
  <si>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</si>
  <si>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</si>
  <si>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</si>
  <si>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</si>
  <si>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</si>
  <si>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</si>
  <si>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</si>
  <si>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</si>
  <si>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</si>
  <si>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</si>
  <si>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</si>
  <si>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</si>
  <si>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</si>
  <si>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</si>
  <si>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</si>
  <si>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</si>
  <si>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</si>
  <si>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</si>
  <si>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</si>
  <si>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</si>
  <si>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</si>
  <si>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</si>
  <si>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</si>
  <si>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</si>
  <si>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</si>
  <si>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</si>
  <si>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</si>
  <si>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</si>
  <si>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</si>
  <si>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</si>
  <si>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</si>
  <si>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</si>
  <si>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</si>
  <si>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</si>
  <si>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</si>
  <si>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</si>
  <si>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</si>
  <si>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</si>
  <si>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</si>
  <si>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</si>
  <si>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</si>
  <si>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</si>
  <si>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</si>
  <si>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</si>
  <si>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</si>
  <si>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</si>
  <si>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</si>
  <si>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</si>
  <si>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</si>
  <si>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</si>
  <si>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</si>
  <si>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</si>
  <si>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</si>
  <si>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</si>
  <si>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</si>
  <si>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</si>
  <si>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</si>
  <si>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</si>
  <si>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</si>
  <si>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</si>
  <si>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</si>
  <si>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</si>
  <si>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</si>
  <si>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</si>
  <si>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</si>
  <si>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</si>
  <si>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</si>
  <si>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</si>
  <si>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</si>
  <si>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</si>
  <si>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</si>
  <si>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</si>
  <si>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</si>
  <si>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</si>
  <si>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</si>
  <si>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</si>
  <si>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</si>
  <si>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</si>
  <si>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</si>
  <si>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</si>
  <si>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</si>
  <si>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</si>
  <si>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</si>
  <si>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</si>
  <si>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</si>
  <si>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</si>
  <si>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</si>
  <si>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</si>
  <si>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</si>
  <si>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</si>
  <si>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</si>
  <si>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</si>
  <si>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</si>
  <si>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</si>
  <si>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</si>
  <si>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</si>
  <si>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</si>
  <si>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</si>
  <si>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</si>
  <si>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</si>
  <si>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</si>
  <si>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</si>
  <si>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</si>
  <si>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</si>
  <si>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</si>
  <si>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</si>
  <si>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</si>
  <si>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</si>
  <si>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</si>
  <si>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</si>
  <si>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</si>
  <si>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</si>
  <si>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</si>
  <si>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</si>
  <si>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</si>
  <si>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</si>
  <si>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</si>
  <si>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</si>
  <si>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</si>
  <si>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</si>
  <si>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</si>
  <si>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</si>
  <si>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</si>
  <si>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</si>
  <si>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</si>
  <si>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</si>
  <si>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</si>
  <si>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</si>
  <si>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</si>
  <si>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</si>
  <si>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</si>
  <si>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</si>
  <si>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</si>
  <si>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</si>
  <si>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</si>
  <si>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</si>
  <si>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</si>
  <si>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</si>
  <si>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</si>
  <si>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</si>
  <si>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</si>
  <si>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</si>
  <si>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</si>
  <si>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</si>
  <si>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</si>
  <si>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</si>
  <si>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</si>
  <si>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</si>
  <si>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</si>
  <si>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</si>
  <si>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</si>
  <si>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</si>
  <si>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</si>
  <si>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</si>
  <si>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</si>
  <si>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</si>
  <si>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</si>
  <si>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</si>
  <si>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</si>
  <si>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</si>
  <si>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</si>
  <si>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</si>
  <si>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</si>
  <si>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</si>
  <si>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</si>
  <si>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</si>
  <si>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</si>
  <si>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</si>
  <si>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</si>
  <si>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</si>
  <si>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</si>
  <si>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</si>
  <si>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</si>
  <si>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</si>
  <si>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</si>
  <si>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</si>
  <si>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</si>
  <si>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</si>
  <si>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</si>
  <si>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</si>
  <si>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</si>
  <si>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</si>
  <si>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</si>
  <si>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</si>
  <si>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</si>
  <si>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</si>
  <si>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</si>
  <si>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</si>
  <si>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</si>
  <si>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</si>
  <si>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</si>
  <si>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</si>
  <si>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</si>
  <si>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</si>
  <si>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</si>
  <si>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</si>
  <si>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</si>
  <si>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</si>
  <si>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</si>
  <si>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</si>
  <si>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</si>
  <si>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</si>
  <si>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</si>
  <si>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</si>
  <si>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</si>
  <si>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</si>
  <si>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</si>
  <si>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</si>
  <si>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</si>
  <si>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</si>
  <si>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</si>
  <si>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</si>
  <si>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</si>
  <si>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</si>
  <si>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</si>
  <si>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</si>
  <si>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</si>
  <si>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</si>
  <si>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</si>
  <si>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</si>
  <si>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</si>
  <si>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</si>
  <si>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</si>
  <si>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</si>
  <si>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</si>
  <si>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</si>
  <si>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</si>
  <si>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</si>
  <si>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</si>
  <si>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</si>
  <si>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</si>
  <si>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</si>
  <si>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</si>
  <si>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</si>
  <si>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</si>
  <si>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</si>
  <si>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</si>
  <si>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</si>
  <si>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</si>
  <si>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</si>
  <si>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</si>
  <si>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</si>
  <si>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</si>
  <si>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</si>
  <si>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</si>
  <si>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</si>
  <si>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</si>
  <si>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</si>
  <si>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</si>
  <si>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</si>
  <si>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</si>
  <si>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</si>
  <si>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</si>
  <si>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</si>
  <si>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</si>
  <si>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</si>
  <si>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</si>
  <si>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</si>
  <si>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</si>
  <si>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</si>
  <si>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</si>
  <si>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</si>
  <si>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</si>
  <si>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</si>
  <si>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</si>
  <si>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</si>
  <si>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</si>
  <si>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</si>
  <si>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</si>
  <si>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</si>
  <si>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</si>
  <si>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</si>
  <si>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</si>
  <si>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</si>
  <si>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</si>
  <si>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</si>
  <si>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</si>
  <si>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</si>
  <si>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</si>
  <si>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</si>
  <si>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</si>
  <si>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</si>
  <si>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</si>
  <si>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</si>
  <si>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</si>
  <si>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</si>
  <si>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</si>
  <si>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</si>
  <si>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</si>
  <si>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</si>
  <si>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</si>
  <si>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</si>
  <si>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</si>
  <si>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</si>
  <si>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</si>
  <si>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</si>
  <si>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</si>
  <si>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</si>
  <si>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</si>
  <si>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</si>
  <si>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</si>
  <si>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</si>
  <si>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</si>
  <si>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</si>
  <si>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</si>
  <si>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</si>
  <si>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</si>
  <si>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</si>
  <si>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</si>
  <si>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</si>
  <si>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</si>
  <si>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</si>
  <si>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</si>
  <si>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</si>
  <si>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</si>
  <si>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</si>
  <si>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</si>
  <si>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</si>
  <si>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</si>
  <si>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</si>
  <si>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</si>
  <si>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</si>
  <si>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</si>
  <si>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</si>
  <si>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</si>
  <si>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</si>
  <si>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</si>
  <si>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</si>
  <si>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</si>
  <si>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</si>
  <si>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</si>
  <si>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</si>
  <si>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</si>
  <si>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</si>
  <si>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</si>
  <si>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</si>
  <si>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</si>
  <si>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</si>
  <si>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</si>
  <si>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</si>
  <si>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</si>
  <si>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</si>
  <si>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</si>
  <si>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</si>
  <si>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</si>
  <si>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</si>
  <si>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</si>
  <si>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</si>
  <si>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</si>
  <si>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</si>
  <si>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</si>
  <si>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</si>
  <si>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</si>
  <si>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</si>
  <si>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</si>
  <si>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</si>
  <si>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</si>
  <si>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</si>
  <si>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</si>
  <si>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</si>
  <si>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</si>
  <si>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</si>
  <si>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</si>
  <si>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</si>
  <si>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</si>
  <si>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</si>
  <si>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</si>
  <si>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</si>
  <si>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</si>
  <si>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</si>
  <si>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</si>
  <si>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</si>
  <si>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</si>
  <si>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</si>
  <si>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</si>
  <si>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</si>
  <si>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</si>
  <si>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</si>
  <si>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</si>
  <si>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</si>
  <si>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</si>
  <si>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</si>
  <si>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</si>
  <si>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</si>
  <si>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</si>
  <si>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</si>
  <si>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</si>
  <si>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</si>
  <si>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</si>
  <si>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</si>
  <si>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</si>
  <si>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</si>
  <si>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</si>
  <si>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</si>
  <si>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</si>
  <si>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</si>
  <si>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</si>
  <si>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</si>
  <si>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</si>
  <si>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</si>
  <si>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</si>
  <si>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</si>
  <si>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</si>
  <si>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</si>
  <si>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</si>
  <si>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</si>
  <si>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</si>
  <si>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</si>
  <si>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</si>
  <si>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</si>
  <si>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</si>
  <si>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</si>
  <si>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</si>
  <si>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</si>
  <si>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</si>
  <si>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</si>
  <si>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</si>
  <si>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</si>
  <si>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</si>
  <si>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</si>
  <si>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</si>
  <si>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</si>
  <si>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</si>
  <si>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</si>
  <si>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</si>
  <si>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</si>
  <si>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</si>
  <si>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</si>
  <si>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</si>
  <si>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</si>
  <si>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</si>
  <si>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</si>
  <si>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</si>
  <si>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</si>
  <si>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</si>
  <si>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</si>
  <si>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</si>
  <si>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</si>
  <si>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</si>
  <si>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</si>
  <si>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</si>
  <si>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</si>
  <si>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</si>
  <si>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</si>
  <si>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</si>
  <si>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</si>
  <si>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</si>
  <si>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</si>
  <si>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</si>
  <si>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</si>
  <si>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</si>
  <si>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</si>
  <si>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</si>
  <si>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</si>
  <si>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</si>
  <si>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</si>
  <si>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</si>
  <si>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</si>
  <si>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</si>
  <si>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</si>
  <si>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</si>
  <si>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</si>
  <si>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</si>
  <si>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</si>
  <si>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</si>
  <si>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</si>
  <si>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</si>
  <si>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</si>
  <si>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</si>
  <si>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</si>
  <si>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</si>
  <si>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</si>
  <si>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</si>
  <si>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</si>
  <si>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</si>
  <si>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</si>
  <si>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</si>
  <si>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</si>
  <si>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</si>
  <si>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</si>
  <si>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</si>
  <si>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</si>
  <si>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</si>
  <si>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</si>
  <si>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</si>
  <si>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</si>
  <si>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平良　友涼</t>
    <rPh sb="0" eb="2">
      <t>タイラ</t>
    </rPh>
    <rPh sb="3" eb="4">
      <t>トモ</t>
    </rPh>
    <rPh sb="4" eb="5">
      <t>スズ</t>
    </rPh>
    <phoneticPr fontId="1"/>
  </si>
  <si>
    <t>株式会社マナルル　本社事務</t>
    <rPh sb="0" eb="4">
      <t>カブシキガイシャ</t>
    </rPh>
    <rPh sb="9" eb="11">
      <t>ホンシャ</t>
    </rPh>
    <rPh sb="11" eb="13">
      <t>ジム</t>
    </rPh>
    <phoneticPr fontId="1"/>
  </si>
  <si>
    <t>２　法人</t>
  </si>
  <si>
    <t>５　営利法人</t>
  </si>
  <si>
    <t>かぶしきがいしゃまなるる</t>
    <phoneticPr fontId="1"/>
  </si>
  <si>
    <t>株式会社マナルル</t>
    <rPh sb="0" eb="4">
      <t>カブシキガイシャ</t>
    </rPh>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</si>
  <si>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</si>
  <si>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</si>
  <si>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</si>
  <si>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</si>
  <si>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</si>
  <si>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</si>
  <si>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</si>
  <si>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</si>
  <si>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</si>
  <si>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</si>
  <si>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rPh sb="0" eb="2">
      <t>タイラ</t>
    </rPh>
    <rPh sb="3" eb="5">
      <t>ミカ</t>
    </rPh>
    <phoneticPr fontId="1"/>
  </si>
  <si>
    <t>代表取締役</t>
    <rPh sb="0" eb="5">
      <t>ダイヒョウトリシマリヤク</t>
    </rPh>
    <phoneticPr fontId="1"/>
  </si>
  <si>
    <t>ゆんたく～うしおだ</t>
    <phoneticPr fontId="1"/>
  </si>
  <si>
    <t>ゆんたく～潮田</t>
    <rPh sb="4" eb="7">
      <t>カラウシオダ</t>
    </rPh>
    <phoneticPr fontId="1"/>
  </si>
  <si>
    <t>神奈川県横浜市鶴見区潮田町1-64</t>
    <rPh sb="0" eb="4">
      <t>カナガワケン</t>
    </rPh>
    <rPh sb="4" eb="10">
      <t>ヨコハマシツルミク</t>
    </rPh>
    <rPh sb="10" eb="12">
      <t>ウシオダ</t>
    </rPh>
    <rPh sb="12" eb="13">
      <t>マチ</t>
    </rPh>
    <phoneticPr fontId="1"/>
  </si>
  <si>
    <t>ゆんたく～潮田</t>
    <rPh sb="5" eb="7">
      <t>ウシオダ</t>
    </rPh>
    <phoneticPr fontId="1"/>
  </si>
  <si>
    <t>JR鶴見駅</t>
    <rPh sb="2" eb="5">
      <t>ツルミエキ</t>
    </rPh>
    <phoneticPr fontId="1"/>
  </si>
  <si>
    <t>JR鶴見駅⇒横浜市営バス15系統(向井町1丁目経由)鶴見駅前⇒汐鶴橋から徒歩6分(450m)</t>
    <rPh sb="17" eb="20">
      <t>ムカイチョウ</t>
    </rPh>
    <rPh sb="21" eb="23">
      <t>チョウメ</t>
    </rPh>
    <rPh sb="23" eb="25">
      <t>ケイユ</t>
    </rPh>
    <rPh sb="26" eb="29">
      <t>ツルミエキ</t>
    </rPh>
    <rPh sb="29" eb="30">
      <t>マエ</t>
    </rPh>
    <rPh sb="31" eb="32">
      <t>シオ</t>
    </rPh>
    <rPh sb="32" eb="33">
      <t>ツル</t>
    </rPh>
    <rPh sb="33" eb="34">
      <t>ハシ</t>
    </rPh>
    <rPh sb="36" eb="38">
      <t>トホ</t>
    </rPh>
    <rPh sb="39" eb="40">
      <t>フン</t>
    </rPh>
    <phoneticPr fontId="1"/>
  </si>
  <si>
    <t>834</t>
    <phoneticPr fontId="1"/>
  </si>
  <si>
    <t>5390</t>
    <phoneticPr fontId="1"/>
  </si>
  <si>
    <t>5391</t>
    <phoneticPr fontId="1"/>
  </si>
  <si>
    <t>古荘　修一</t>
    <rPh sb="0" eb="2">
      <t>フルソウ</t>
    </rPh>
    <rPh sb="3" eb="5">
      <t>シュウイチ</t>
    </rPh>
    <phoneticPr fontId="1"/>
  </si>
  <si>
    <t>施設長</t>
    <rPh sb="0" eb="3">
      <t>シセツチョウ</t>
    </rPh>
    <phoneticPr fontId="1"/>
  </si>
  <si>
    <t>３　住宅型</t>
  </si>
  <si>
    <t>２　事業者が賃借する土地</t>
  </si>
  <si>
    <t>２　準耐火建築物</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</si>
  <si>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</si>
  <si>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</si>
  <si>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</si>
  <si>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</si>
  <si>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</si>
  <si>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</si>
  <si>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</si>
  <si>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</si>
  <si>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</si>
  <si>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</si>
  <si>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</si>
  <si>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</si>
  <si>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</si>
  <si>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</si>
  <si>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</si>
  <si>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</si>
  <si>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</si>
  <si>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</si>
  <si>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</si>
  <si>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</si>
  <si>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</si>
  <si>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</si>
  <si>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phoneticPr fontId="1"/>
  </si>
  <si>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</si>
  <si>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</si>
  <si>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										</t>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</si>
  <si>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</si>
  <si>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</si>
  <si>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</si>
  <si>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</si>
  <si>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</si>
  <si>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</si>
  <si>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</si>
  <si>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</si>
  <si>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</si>
  <si>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</si>
  <si>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</si>
  <si>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</si>
  <si>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</si>
  <si>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</si>
  <si>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</si>
  <si>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</si>
  <si>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はまふくコール</t>
    <phoneticPr fontId="1"/>
  </si>
  <si>
    <t>263</t>
    <phoneticPr fontId="1"/>
  </si>
  <si>
    <t>8084</t>
    <phoneticPr fontId="1"/>
  </si>
  <si>
    <t>土日祝日、年末年始12月29日から1月3日</t>
    <phoneticPr fontId="1"/>
  </si>
  <si>
    <t>神奈川県国民健康保険団体連合会</t>
    <phoneticPr fontId="1"/>
  </si>
  <si>
    <t>329</t>
    <phoneticPr fontId="1"/>
  </si>
  <si>
    <t>3447</t>
    <phoneticPr fontId="1"/>
  </si>
  <si>
    <t>健康福祉局高齢健康福祉部高齢施設課</t>
    <phoneticPr fontId="1"/>
  </si>
  <si>
    <t>671</t>
    <phoneticPr fontId="1"/>
  </si>
  <si>
    <t>3923</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</si>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</sst>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230</v>
      </c>
      <c r="H17" s="35" t="s">
        <v>468</v>
      </c>
      <c r="I17" s="32">
        <v>41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2021</v>
      </c>
      <c r="G26" s="445"/>
      <c r="H26" s="35" t="s">
        <v>465</v>
      </c>
      <c r="I26" s="445">
        <v>12</v>
      </c>
      <c r="J26" s="445"/>
      <c r="K26" s="35" t="s">
        <v>466</v>
      </c>
      <c r="L26" s="445">
        <v>10</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230</v>
      </c>
      <c r="H33" s="35" t="s">
        <v>468</v>
      </c>
      <c r="I33" s="32">
        <v>41</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4">
        <v>2023</v>
      </c>
      <c r="K50" s="445"/>
      <c r="L50" s="35" t="s">
        <v>465</v>
      </c>
      <c r="M50" s="61">
        <v>11</v>
      </c>
      <c r="N50" s="35" t="s">
        <v>466</v>
      </c>
      <c r="O50" s="61">
        <v>27</v>
      </c>
      <c r="P50" s="37" t="s">
        <v>467</v>
      </c>
      <c r="S50" s="15" t="str">
        <f>IF(OR(J50="",M50="",O50=""),"未記入","")</f>
        <v/>
      </c>
    </row>
    <row r="51" spans="1:20" ht="20.100000000000001" customHeight="1" thickBot="1">
      <c r="B51" s="152" t="s">
        <v>29</v>
      </c>
      <c r="C51" s="448"/>
      <c r="D51" s="448"/>
      <c r="E51" s="448"/>
      <c r="F51" s="448"/>
      <c r="G51" s="448"/>
      <c r="H51" s="448"/>
      <c r="I51" s="448"/>
      <c r="J51" s="446">
        <v>2023</v>
      </c>
      <c r="K51" s="447"/>
      <c r="L51" s="36" t="s">
        <v>465</v>
      </c>
      <c r="M51" s="62">
        <v>12</v>
      </c>
      <c r="N51" s="36" t="s">
        <v>466</v>
      </c>
      <c r="O51" s="62">
        <v>26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450.24</v>
      </c>
      <c r="H61" s="94"/>
      <c r="I61" s="94"/>
      <c r="J61" s="94"/>
      <c r="K61" s="443"/>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441.36</v>
      </c>
      <c r="L72" s="117"/>
      <c r="M72" s="117"/>
      <c r="N72" s="102" t="s">
        <v>471</v>
      </c>
      <c r="O72" s="102"/>
      <c r="P72" s="263"/>
    </row>
    <row r="73" spans="2:16" ht="20.100000000000001" customHeight="1">
      <c r="B73" s="207"/>
      <c r="C73" s="208"/>
      <c r="D73" s="322"/>
      <c r="E73" s="323"/>
      <c r="F73" s="302"/>
      <c r="G73" s="100" t="s">
        <v>42</v>
      </c>
      <c r="H73" s="100"/>
      <c r="I73" s="100"/>
      <c r="J73" s="100"/>
      <c r="K73" s="109">
        <v>441.36</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12</v>
      </c>
      <c r="N86" s="39" t="s">
        <v>466</v>
      </c>
      <c r="O86" s="61">
        <v>21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2043</v>
      </c>
      <c r="L88" s="39" t="s">
        <v>465</v>
      </c>
      <c r="M88" s="61">
        <v>11</v>
      </c>
      <c r="N88" s="39" t="s">
        <v>466</v>
      </c>
      <c r="O88" s="61">
        <v>30</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9.94</v>
      </c>
      <c r="K95" s="50" t="s">
        <v>471</v>
      </c>
      <c r="L95" s="109">
        <v>21</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14.49</v>
      </c>
      <c r="K96" s="50" t="s">
        <v>471</v>
      </c>
      <c r="L96" s="109">
        <v>1</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11.18</v>
      </c>
      <c r="K97" s="50" t="s">
        <v>471</v>
      </c>
      <c r="L97" s="109">
        <v>1</v>
      </c>
      <c r="M97" s="400"/>
      <c r="N97" s="429" t="s">
        <v>2396</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2573</v>
      </c>
      <c r="G200" s="102" t="s">
        <v>432</v>
      </c>
      <c r="H200" s="102"/>
      <c r="I200" s="103"/>
      <c r="J200" s="121" t="s">
        <v>2574</v>
      </c>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2575</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2576</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2579</v>
      </c>
      <c r="J235" s="105"/>
      <c r="K235" s="105"/>
      <c r="L235" s="105"/>
      <c r="M235" s="105"/>
      <c r="N235" s="105"/>
      <c r="O235" s="106"/>
      <c r="P235" s="107"/>
    </row>
    <row r="236" spans="1:20" ht="39.950000000000003" customHeight="1">
      <c r="B236" s="82"/>
      <c r="C236" s="78"/>
      <c r="D236" s="413"/>
      <c r="E236" s="414"/>
      <c r="F236" s="130" t="s">
        <v>103</v>
      </c>
      <c r="G236" s="130"/>
      <c r="H236" s="130"/>
      <c r="I236" s="131" t="s">
        <v>2580</v>
      </c>
      <c r="J236" s="105"/>
      <c r="K236" s="105"/>
      <c r="L236" s="105"/>
      <c r="M236" s="105"/>
      <c r="N236" s="105"/>
      <c r="O236" s="106"/>
      <c r="P236" s="107"/>
    </row>
    <row r="237" spans="1:20" ht="39.950000000000003" customHeight="1">
      <c r="B237" s="82"/>
      <c r="C237" s="78"/>
      <c r="D237" s="413"/>
      <c r="E237" s="414"/>
      <c r="F237" s="260" t="s">
        <v>105</v>
      </c>
      <c r="G237" s="260"/>
      <c r="H237" s="260"/>
      <c r="I237" s="131" t="s">
        <v>2581</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22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7</v>
      </c>
      <c r="F284" s="399"/>
      <c r="G284" s="399"/>
      <c r="H284" s="109">
        <v>5</v>
      </c>
      <c r="I284" s="117"/>
      <c r="J284" s="400"/>
      <c r="K284" s="108">
        <v>2</v>
      </c>
      <c r="L284" s="108"/>
      <c r="M284" s="108"/>
      <c r="N284" s="108"/>
      <c r="O284" s="109"/>
      <c r="P284" s="110"/>
    </row>
    <row r="285" spans="1:20" ht="20.100000000000001" customHeight="1">
      <c r="B285" s="44"/>
      <c r="C285" s="130" t="s">
        <v>138</v>
      </c>
      <c r="D285" s="130"/>
      <c r="E285" s="399">
        <f>IF(OR($H$285&lt;&gt;"",$K$285&lt;&gt;""),SUM($H$285,$K$285),"")</f>
        <v>7</v>
      </c>
      <c r="F285" s="399"/>
      <c r="G285" s="399"/>
      <c r="H285" s="109">
        <v>5</v>
      </c>
      <c r="I285" s="117"/>
      <c r="J285" s="400"/>
      <c r="K285" s="108">
        <v>2</v>
      </c>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9</v>
      </c>
      <c r="H305" s="195"/>
      <c r="I305" s="196"/>
      <c r="J305" s="108">
        <v>7</v>
      </c>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2562</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v>5</v>
      </c>
      <c r="J347" s="28"/>
      <c r="K347" s="28"/>
      <c r="L347" s="28"/>
      <c r="M347" s="28"/>
      <c r="N347" s="28"/>
      <c r="O347" s="28"/>
      <c r="P347" s="28"/>
      <c r="Q347" s="12"/>
    </row>
    <row r="348" spans="2:20" ht="20.100000000000001" customHeight="1">
      <c r="B348" s="356"/>
      <c r="C348" s="357"/>
      <c r="D348" s="134" t="s">
        <v>184</v>
      </c>
      <c r="E348" s="112"/>
      <c r="F348" s="113"/>
      <c r="G348" s="352"/>
      <c r="H348" s="352"/>
      <c r="I348" s="352">
        <v>2</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2</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2</v>
      </c>
      <c r="J354" s="28">
        <v>1</v>
      </c>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2573</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255</v>
      </c>
      <c r="J376" s="108"/>
      <c r="K376" s="108"/>
      <c r="L376" s="108"/>
      <c r="M376" s="109" t="s">
        <v>257</v>
      </c>
      <c r="N376" s="117"/>
      <c r="O376" s="117"/>
      <c r="P376" s="118"/>
    </row>
    <row r="377" spans="2:20" ht="20.100000000000001" customHeight="1">
      <c r="B377" s="186"/>
      <c r="C377" s="130"/>
      <c r="D377" s="130"/>
      <c r="E377" s="101" t="s">
        <v>210</v>
      </c>
      <c r="F377" s="102"/>
      <c r="G377" s="102"/>
      <c r="H377" s="103"/>
      <c r="I377" s="109">
        <v>64</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9.94</v>
      </c>
      <c r="J378" s="117"/>
      <c r="K378" s="117"/>
      <c r="L378" s="55" t="s">
        <v>471</v>
      </c>
      <c r="M378" s="109">
        <v>9.94</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208000</v>
      </c>
      <c r="J383" s="117"/>
      <c r="K383" s="117"/>
      <c r="L383" s="50" t="s">
        <v>480</v>
      </c>
      <c r="M383" s="109">
        <v>208000</v>
      </c>
      <c r="N383" s="117"/>
      <c r="O383" s="117"/>
      <c r="P383" s="37" t="s">
        <v>480</v>
      </c>
    </row>
    <row r="384" spans="2:20" ht="20.100000000000001" customHeight="1">
      <c r="B384" s="339" t="s">
        <v>204</v>
      </c>
      <c r="C384" s="97"/>
      <c r="D384" s="97"/>
      <c r="E384" s="97"/>
      <c r="F384" s="97"/>
      <c r="G384" s="97"/>
      <c r="H384" s="267"/>
      <c r="I384" s="109">
        <v>123000</v>
      </c>
      <c r="J384" s="117"/>
      <c r="K384" s="117"/>
      <c r="L384" s="50" t="s">
        <v>480</v>
      </c>
      <c r="M384" s="109">
        <v>123000</v>
      </c>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33000</v>
      </c>
      <c r="J387" s="117"/>
      <c r="K387" s="117"/>
      <c r="L387" s="50" t="s">
        <v>480</v>
      </c>
      <c r="M387" s="109">
        <v>33000</v>
      </c>
      <c r="N387" s="117"/>
      <c r="O387" s="117"/>
      <c r="P387" s="37" t="s">
        <v>480</v>
      </c>
    </row>
    <row r="388" spans="2:20" ht="20.100000000000001" customHeight="1">
      <c r="B388" s="186"/>
      <c r="C388" s="338"/>
      <c r="D388" s="338"/>
      <c r="E388" s="101" t="s">
        <v>217</v>
      </c>
      <c r="F388" s="102"/>
      <c r="G388" s="102"/>
      <c r="H388" s="103"/>
      <c r="I388" s="109">
        <v>23000</v>
      </c>
      <c r="J388" s="117"/>
      <c r="K388" s="117"/>
      <c r="L388" s="50" t="s">
        <v>480</v>
      </c>
      <c r="M388" s="109">
        <v>23000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15000</v>
      </c>
      <c r="J390" s="117"/>
      <c r="K390" s="117"/>
      <c r="L390" s="50" t="s">
        <v>480</v>
      </c>
      <c r="M390" s="109">
        <v>15000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4</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2596</v>
      </c>
      <c r="H401" s="268"/>
      <c r="I401" s="268"/>
      <c r="J401" s="268"/>
      <c r="K401" s="268"/>
      <c r="L401" s="268"/>
      <c r="M401" s="268"/>
      <c r="N401" s="268"/>
      <c r="O401" s="268"/>
      <c r="P401" s="269"/>
    </row>
    <row r="402" spans="2:20" ht="120" customHeight="1">
      <c r="B402" s="303" t="s">
        <v>216</v>
      </c>
      <c r="C402" s="102"/>
      <c r="D402" s="102"/>
      <c r="E402" s="102"/>
      <c r="F402" s="103"/>
      <c r="G402" s="121" t="s">
        <v>2597</v>
      </c>
      <c r="H402" s="268"/>
      <c r="I402" s="268"/>
      <c r="J402" s="268"/>
      <c r="K402" s="268"/>
      <c r="L402" s="268"/>
      <c r="M402" s="268"/>
      <c r="N402" s="268"/>
      <c r="O402" s="268"/>
      <c r="P402" s="269"/>
    </row>
    <row r="403" spans="2:20" ht="120" customHeight="1">
      <c r="B403" s="303" t="s">
        <v>219</v>
      </c>
      <c r="C403" s="102"/>
      <c r="D403" s="102"/>
      <c r="E403" s="102"/>
      <c r="F403" s="103"/>
      <c r="G403" s="121" t="s">
        <v>2598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2599</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8</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6</v>
      </c>
      <c r="I441" s="117"/>
      <c r="J441" s="117"/>
      <c r="K441" s="117"/>
      <c r="L441" s="117"/>
      <c r="M441" s="117"/>
      <c r="N441" s="117"/>
      <c r="O441" s="117"/>
      <c r="P441" s="37" t="s">
        <v>478</v>
      </c>
    </row>
    <row r="442" spans="2:16" ht="20.100000000000001" customHeight="1">
      <c r="B442" s="287"/>
      <c r="C442" s="288"/>
      <c r="D442" s="130" t="s">
        <v>255</v>
      </c>
      <c r="E442" s="130"/>
      <c r="F442" s="130"/>
      <c r="G442" s="130"/>
      <c r="H442" s="109">
        <v>4</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6</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18</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76</v>
      </c>
      <c r="I453" s="94"/>
      <c r="J453" s="94"/>
      <c r="K453" s="94"/>
      <c r="L453" s="94"/>
      <c r="M453" s="94"/>
      <c r="N453" s="94"/>
      <c r="O453" s="94"/>
      <c r="P453" s="49" t="s">
        <v>484</v>
      </c>
    </row>
    <row r="454" spans="2:20" ht="20.100000000000001" customHeight="1">
      <c r="B454" s="186" t="s">
        <v>266</v>
      </c>
      <c r="C454" s="130"/>
      <c r="D454" s="130"/>
      <c r="E454" s="130"/>
      <c r="F454" s="130"/>
      <c r="G454" s="130"/>
      <c r="H454" s="109">
        <v>22</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0</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2600</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2602</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2603</v>
      </c>
      <c r="L483" s="132"/>
      <c r="M483" s="35" t="s">
        <v>468</v>
      </c>
      <c r="N483" s="132" t="s">
        <v>2604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2606</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2607</v>
      </c>
      <c r="L490" s="132"/>
      <c r="M490" s="35" t="s">
        <v>468</v>
      </c>
      <c r="N490" s="132" t="s">
        <v>2608</v>
      </c>
      <c r="O490" s="132"/>
      <c r="P490" s="133"/>
    </row>
    <row r="491" spans="2:16" ht="20.100000000000001" customHeight="1">
      <c r="B491" s="273"/>
      <c r="C491" s="134" t="s">
        <v>280</v>
      </c>
      <c r="D491" s="112"/>
      <c r="E491" s="113"/>
      <c r="F491" s="137" t="s">
        <v>281</v>
      </c>
      <c r="G491" s="138"/>
      <c r="H491" s="23">
        <v>9</v>
      </c>
      <c r="I491" s="35" t="s">
        <v>485</v>
      </c>
      <c r="J491" s="24">
        <v>30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2605</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2609</v>
      </c>
      <c r="I496" s="268"/>
      <c r="J496" s="268"/>
      <c r="K496" s="268"/>
      <c r="L496" s="268"/>
      <c r="M496" s="268"/>
      <c r="N496" s="268"/>
      <c r="O496" s="268"/>
      <c r="P496" s="269"/>
    </row>
    <row r="497" spans="2:20" ht="20.100000000000001" customHeight="1">
      <c r="B497" s="273"/>
      <c r="C497" s="101" t="s">
        <v>14</v>
      </c>
      <c r="D497" s="102"/>
      <c r="E497" s="102"/>
      <c r="F497" s="102"/>
      <c r="G497" s="103"/>
      <c r="H497" s="217" t="s">
        <v>2536</v>
      </c>
      <c r="I497" s="132"/>
      <c r="J497" s="35" t="s">
        <v>468</v>
      </c>
      <c r="K497" s="132" t="s">
        <v>2610</v>
      </c>
      <c r="L497" s="132"/>
      <c r="M497" s="35" t="s">
        <v>468</v>
      </c>
      <c r="N497" s="132" t="s">
        <v>2611</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2612</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2613</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2618</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2618</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2619</v>
      </c>
      <c r="K4" s="497"/>
      <c r="L4" s="497"/>
      <c r="M4" s="496" t="s">
        <v>2620</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2564</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2564</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2564</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2564</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2564</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2564</v>
      </c>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2564</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2564</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2564</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2564</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2564</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2564</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2564</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2564</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2564</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2564</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2564</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2564</v>
      </c>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