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192.168.3.254\Alrit共有\マナルルスタッフ用\平良(友)\重説\"/>
    </mc:Choice>
  </mc:AlternateContent>
  <xr:revisionPtr revIDLastSave="0" documentId="13_ncr:1_{C8C9F9B5-A916-4F7C-99EE-4AF987E5A17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<sst xmlns="http://schemas.openxmlformats.org/spreadsheetml/2006/main" count="3127" uniqueCount="2619">
  <si>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</si>
  <si>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</si>
  <si>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</si>
  <si>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</si>
  <si>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</si>
  <si>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</si>
  <si>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</si>
  <si>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</si>
  <si>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</si>
  <si>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</si>
  <si>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</si>
  <si>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</si>
  <si>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</si>
  <si>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</si>
  <si>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</si>
  <si>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</si>
  <si>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</si>
  <si>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</si>
  <si>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</si>
  <si>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</si>
  <si>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</si>
  <si>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</si>
  <si>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</si>
  <si>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</si>
  <si>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</si>
  <si>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</si>
  <si>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</si>
  <si>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</si>
  <si>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</si>
  <si>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</si>
  <si>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</si>
  <si>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</si>
  <si>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</si>
  <si>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</si>
  <si>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</si>
  <si>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</si>
  <si>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</si>
  <si>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</si>
  <si>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</si>
  <si>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</si>
  <si>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</si>
  <si>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</si>
  <si>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</si>
  <si>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</si>
  <si>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</si>
  <si>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</si>
  <si>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</si>
  <si>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</si>
  <si>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</si>
  <si>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</si>
  <si>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</si>
  <si>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</si>
  <si>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</si>
  <si>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</si>
  <si>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</si>
  <si>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</si>
  <si>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</si>
  <si>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</si>
  <si>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</si>
  <si>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</si>
  <si>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</si>
  <si>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</si>
  <si>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</si>
  <si>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</si>
  <si>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</si>
  <si>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</si>
  <si>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</si>
  <si>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</si>
  <si>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</si>
  <si>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</si>
  <si>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</si>
  <si>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</si>
  <si>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</si>
  <si>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</si>
  <si>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</si>
  <si>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</si>
  <si>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</si>
  <si>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</si>
  <si>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</si>
  <si>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</si>
  <si>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</si>
  <si>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</si>
  <si>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</si>
  <si>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</si>
  <si>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</si>
  <si>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</si>
  <si>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</si>
  <si>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</si>
  <si>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</si>
  <si>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</si>
  <si>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</si>
  <si>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</si>
  <si>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</si>
  <si>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</si>
  <si>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</si>
  <si>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</si>
  <si>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</si>
  <si>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</si>
  <si>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</si>
  <si>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</si>
  <si>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</si>
  <si>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</si>
  <si>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</si>
  <si>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</si>
  <si>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</si>
  <si>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</si>
  <si>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</si>
  <si>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</si>
  <si>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</si>
  <si>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</si>
  <si>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</si>
  <si>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</si>
  <si>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</si>
  <si>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</si>
  <si>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</si>
  <si>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</si>
  <si>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</si>
  <si>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</si>
  <si>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</si>
  <si>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</si>
  <si>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</si>
  <si>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</si>
  <si>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</si>
  <si>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</si>
  <si>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</si>
  <si>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</si>
  <si>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</si>
  <si>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</si>
  <si>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</si>
  <si>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</si>
  <si>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</si>
  <si>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</si>
  <si>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</si>
  <si>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</si>
  <si>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</si>
  <si>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</si>
  <si>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</si>
  <si>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</si>
  <si>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</si>
  <si>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</si>
  <si>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</si>
  <si>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</si>
  <si>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</si>
  <si>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</si>
  <si>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</si>
  <si>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</si>
  <si>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</si>
  <si>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</si>
  <si>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</si>
  <si>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</si>
  <si>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</si>
  <si>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</si>
  <si>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</si>
  <si>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</si>
  <si>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</si>
  <si>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</si>
  <si>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</si>
  <si>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</si>
  <si>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</si>
  <si>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</si>
  <si>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</si>
  <si>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</si>
  <si>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</si>
  <si>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</si>
  <si>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</si>
  <si>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</si>
  <si>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</si>
  <si>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</si>
  <si>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</si>
  <si>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</si>
  <si>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</si>
  <si>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</si>
  <si>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</si>
  <si>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</si>
  <si>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</si>
  <si>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</si>
  <si>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</si>
  <si>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</si>
  <si>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</si>
  <si>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</si>
  <si>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</si>
  <si>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</si>
  <si>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</si>
  <si>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</si>
  <si>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</si>
  <si>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</si>
  <si>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</si>
  <si>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</si>
  <si>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</si>
  <si>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</si>
  <si>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</si>
  <si>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</si>
  <si>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</si>
  <si>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</si>
  <si>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</si>
  <si>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</si>
  <si>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</si>
  <si>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</si>
  <si>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</si>
  <si>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</si>
  <si>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</si>
  <si>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</si>
  <si>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</si>
  <si>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</si>
  <si>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</si>
  <si>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</si>
  <si>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</si>
  <si>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</si>
  <si>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</si>
  <si>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</si>
  <si>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</si>
  <si>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</si>
  <si>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</si>
  <si>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</si>
  <si>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</si>
  <si>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</si>
  <si>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</si>
  <si>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</si>
  <si>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</si>
  <si>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</si>
  <si>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</si>
  <si>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</si>
  <si>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</si>
  <si>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</si>
  <si>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</si>
  <si>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</si>
  <si>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</si>
  <si>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</si>
  <si>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</si>
  <si>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</si>
  <si>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</si>
  <si>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</si>
  <si>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</si>
  <si>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</si>
  <si>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</si>
  <si>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</si>
  <si>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</si>
  <si>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</si>
  <si>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</si>
  <si>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</si>
  <si>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</si>
  <si>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</si>
  <si>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</si>
  <si>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</si>
  <si>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</si>
  <si>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</si>
  <si>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</si>
  <si>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</si>
  <si>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</si>
  <si>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</si>
  <si>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</si>
  <si>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</si>
  <si>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</si>
  <si>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</si>
  <si>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</si>
  <si>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</si>
  <si>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</si>
  <si>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</si>
  <si>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</si>
  <si>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</si>
  <si>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</si>
  <si>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</si>
  <si>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</si>
  <si>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</si>
  <si>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</si>
  <si>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</si>
  <si>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</si>
  <si>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</si>
  <si>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</si>
  <si>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</si>
  <si>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</si>
  <si>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</si>
  <si>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</si>
  <si>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</si>
  <si>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</si>
  <si>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</si>
  <si>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</si>
  <si>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</si>
  <si>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</si>
  <si>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</si>
  <si>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</si>
  <si>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</si>
  <si>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</si>
  <si>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</si>
  <si>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</si>
  <si>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</si>
  <si>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</si>
  <si>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</si>
  <si>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</si>
  <si>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</si>
  <si>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</si>
  <si>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</si>
  <si>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</si>
  <si>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</si>
  <si>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</si>
  <si>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</si>
  <si>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</si>
  <si>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</si>
  <si>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</si>
  <si>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</si>
  <si>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</si>
  <si>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</si>
  <si>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</si>
  <si>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</si>
  <si>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</si>
  <si>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</si>
  <si>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</si>
  <si>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</si>
  <si>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</si>
  <si>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</si>
  <si>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</si>
  <si>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</si>
  <si>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</si>
  <si>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</si>
  <si>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</si>
  <si>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</si>
  <si>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</si>
  <si>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</si>
  <si>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</si>
  <si>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</si>
  <si>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</si>
  <si>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</si>
  <si>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</si>
  <si>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</si>
  <si>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</si>
  <si>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</si>
  <si>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</si>
  <si>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</si>
  <si>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</si>
  <si>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</si>
  <si>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</si>
  <si>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</si>
  <si>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</si>
  <si>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</si>
  <si>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</si>
  <si>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</si>
  <si>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</si>
  <si>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</si>
  <si>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</si>
  <si>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</si>
  <si>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</si>
  <si>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</si>
  <si>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</si>
  <si>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</si>
  <si>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</si>
  <si>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</si>
  <si>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</si>
  <si>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</si>
  <si>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</si>
  <si>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</si>
  <si>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</si>
  <si>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</si>
  <si>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</si>
  <si>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</si>
  <si>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</si>
  <si>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</si>
  <si>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</si>
  <si>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</si>
  <si>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</si>
  <si>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</si>
  <si>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</si>
  <si>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</si>
  <si>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</si>
  <si>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</si>
  <si>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</si>
  <si>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</si>
  <si>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</si>
  <si>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</si>
  <si>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</si>
  <si>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</si>
  <si>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</si>
  <si>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</si>
  <si>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</si>
  <si>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</si>
  <si>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</si>
  <si>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</si>
  <si>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</si>
  <si>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</si>
  <si>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</si>
  <si>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</si>
  <si>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</si>
  <si>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</si>
  <si>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</si>
  <si>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</si>
  <si>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</si>
  <si>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</si>
  <si>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</si>
  <si>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</si>
  <si>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</si>
  <si>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</si>
  <si>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</si>
  <si>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</si>
  <si>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</si>
  <si>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</si>
  <si>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</si>
  <si>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</si>
  <si>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</si>
  <si>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</si>
  <si>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</si>
  <si>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</si>
  <si>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</si>
  <si>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</si>
  <si>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</si>
  <si>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</si>
  <si>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</si>
  <si>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</si>
  <si>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</si>
  <si>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</si>
  <si>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</si>
  <si>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</si>
  <si>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</si>
  <si>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</si>
  <si>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</si>
  <si>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</si>
  <si>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</si>
  <si>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</si>
  <si>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</si>
  <si>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</si>
  <si>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</si>
  <si>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</si>
  <si>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</si>
  <si>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</si>
  <si>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</si>
  <si>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</si>
  <si>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</si>
  <si>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</si>
  <si>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</si>
  <si>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</si>
  <si>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</si>
  <si>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</si>
  <si>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</si>
  <si>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</si>
  <si>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</si>
  <si>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</si>
  <si>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</si>
  <si>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</si>
  <si>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</si>
  <si>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</si>
  <si>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</si>
  <si>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</si>
  <si>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</si>
  <si>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</si>
  <si>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</si>
  <si>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</si>
  <si>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</si>
  <si>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</si>
  <si>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</si>
  <si>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</si>
  <si>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</si>
  <si>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</si>
  <si>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</si>
  <si>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</si>
  <si>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</si>
  <si>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</si>
  <si>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</si>
  <si>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</si>
  <si>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</si>
  <si>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</si>
  <si>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</si>
  <si>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</si>
  <si>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</si>
  <si>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</si>
  <si>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</si>
  <si>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</si>
  <si>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</si>
  <si>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</si>
  <si>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</si>
  <si>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</si>
  <si>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</si>
  <si>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</si>
  <si>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</si>
  <si>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</si>
  <si>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</si>
  <si>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</si>
  <si>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</si>
  <si>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</si>
  <si>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</si>
  <si>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</si>
  <si>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</si>
  <si>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</si>
  <si>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</si>
  <si>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</si>
  <si>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</si>
  <si>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</si>
  <si>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</si>
  <si>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</si>
  <si>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</si>
  <si>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</si>
  <si>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</si>
  <si>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</si>
  <si>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</si>
  <si>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</si>
  <si>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</si>
  <si>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</si>
  <si>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</si>
  <si>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</si>
  <si>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</si>
  <si>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</si>
  <si>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</si>
  <si>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</si>
  <si>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</si>
  <si>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</si>
  <si>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</si>
  <si>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</si>
  <si>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</si>
  <si>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</si>
  <si>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</si>
  <si>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</si>
  <si>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</si>
  <si>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</si>
  <si>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</si>
  <si>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</si>
  <si>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</si>
  <si>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</si>
  <si>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</si>
  <si>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</si>
  <si>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</si>
  <si>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</si>
  <si>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</si>
  <si>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</si>
  <si>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</si>
  <si>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</si>
  <si>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</si>
  <si>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</si>
  <si>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</si>
  <si>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</si>
  <si>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</si>
  <si>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</si>
  <si>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</si>
  <si>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</si>
  <si>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</si>
  <si>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</si>
  <si>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</si>
  <si>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</si>
  <si>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</si>
  <si>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</si>
  <si>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</si>
  <si>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</si>
  <si>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</si>
  <si>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</si>
  <si>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</si>
  <si>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</si>
  <si>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</si>
  <si>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</si>
  <si>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</si>
  <si>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</si>
  <si>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</si>
  <si>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</si>
  <si>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</si>
  <si>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</si>
  <si>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</si>
  <si>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</si>
  <si>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</si>
  <si>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</si>
  <si>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</si>
  <si>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</si>
  <si>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</si>
  <si>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</si>
  <si>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</si>
  <si>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</si>
  <si>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</si>
  <si>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</si>
  <si>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</si>
  <si>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</si>
  <si>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</si>
  <si>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</si>
  <si>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</si>
  <si>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</si>
  <si>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</si>
  <si>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</si>
  <si>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</si>
  <si>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</si>
  <si>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</si>
  <si>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</si>
  <si>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</si>
  <si>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</si>
  <si>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</si>
  <si>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</si>
  <si>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</si>
  <si>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</si>
  <si>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</si>
  <si>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</si>
  <si>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</si>
  <si>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</si>
  <si>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</si>
  <si>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</si>
  <si>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</si>
  <si>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</si>
  <si>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</si>
  <si>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</si>
  <si>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</si>
  <si>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</si>
  <si>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</si>
  <si>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</si>
  <si>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</si>
  <si>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</si>
  <si>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</si>
  <si>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</si>
  <si>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</si>
  <si>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</si>
  <si>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</si>
  <si>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</si>
  <si>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</si>
  <si>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</si>
  <si>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</si>
  <si>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</si>
  <si>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</si>
  <si>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</si>
  <si>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</si>
  <si>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</si>
  <si>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</si>
  <si>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</si>
  <si>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</si>
  <si>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</si>
  <si>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</si>
  <si>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</si>
  <si>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</si>
  <si>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</si>
  <si>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</si>
  <si>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</si>
  <si>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</si>
  <si>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</si>
  <si>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</si>
  <si>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</si>
  <si>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</si>
  <si>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</si>
  <si>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</si>
  <si>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</si>
  <si>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</si>
  <si>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</si>
  <si>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</si>
  <si>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</si>
  <si>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</si>
  <si>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</si>
  <si>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</si>
  <si>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</si>
  <si>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</si>
  <si>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</si>
  <si>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</si>
  <si>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</si>
  <si>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</si>
  <si>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</si>
  <si>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</si>
  <si>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</si>
  <si>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</si>
  <si>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</si>
  <si>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</si>
  <si>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</si>
  <si>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</si>
  <si>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</si>
  <si>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</si>
  <si>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</si>
  <si>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</si>
  <si>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</si>
  <si>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</si>
  <si>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</si>
  <si>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</si>
  <si>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</si>
  <si>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</si>
  <si>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</si>
  <si>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</si>
  <si>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</si>
  <si>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</si>
  <si>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</si>
  <si>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</si>
  <si>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</si>
  <si>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</si>
  <si>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</si>
  <si>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</si>
  <si>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</si>
  <si>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</si>
  <si>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</si>
  <si>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</si>
  <si>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</si>
  <si>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</si>
  <si>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</si>
  <si>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</si>
  <si>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</si>
  <si>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</si>
  <si>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</si>
  <si>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</si>
  <si>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</si>
  <si>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</si>
  <si>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</si>
  <si>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</si>
  <si>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</si>
  <si>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</si>
  <si>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</si>
  <si>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</si>
  <si>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</si>
  <si>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</si>
  <si>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</si>
  <si>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</si>
  <si>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</si>
  <si>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</si>
  <si>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</si>
  <si>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</si>
  <si>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</si>
  <si>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</si>
  <si>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</si>
  <si>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</si>
  <si>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</si>
  <si>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</si>
  <si>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</si>
  <si>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</si>
  <si>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</si>
  <si>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</si>
  <si>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</si>
  <si>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</si>
  <si>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</si>
  <si>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</si>
  <si>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</si>
  <si>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</si>
  <si>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</si>
  <si>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</si>
  <si>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</si>
  <si>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</si>
  <si>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</si>
  <si>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</si>
  <si>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</si>
  <si>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</si>
  <si>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</si>
  <si>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</si>
  <si>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</si>
  <si>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</si>
  <si>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</si>
  <si>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</si>
  <si>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</si>
  <si>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</si>
  <si>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</si>
  <si>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</si>
  <si>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</si>
  <si>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</si>
  <si>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</si>
  <si>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</si>
  <si>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</si>
  <si>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</si>
  <si>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</si>
  <si>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</si>
  <si>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</si>
  <si>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</si>
  <si>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</si>
  <si>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</si>
  <si>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</si>
  <si>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</si>
  <si>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</si>
  <si>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</si>
  <si>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</si>
  <si>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</si>
  <si>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</si>
  <si>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</si>
  <si>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</si>
  <si>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</si>
  <si>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</si>
  <si>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</si>
  <si>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</si>
  <si>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</si>
  <si>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</si>
  <si>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</si>
  <si>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</si>
  <si>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</si>
  <si>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</si>
  <si>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</si>
  <si>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</si>
  <si>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</si>
  <si>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</si>
  <si>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</si>
  <si>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</si>
  <si>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</si>
  <si>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</si>
  <si>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</si>
  <si>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</si>
  <si>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</si>
  <si>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</si>
  <si>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</si>
  <si>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</si>
  <si>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</si>
  <si>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</si>
  <si>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</si>
  <si>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</si>
  <si>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</si>
  <si>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</si>
  <si>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</si>
  <si>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</si>
  <si>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</si>
  <si>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</si>
  <si>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</si>
  <si>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</si>
  <si>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</si>
  <si>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</si>
  <si>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</si>
  <si>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</si>
  <si>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</si>
  <si>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</si>
  <si>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</si>
  <si>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</si>
  <si>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</si>
  <si>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</si>
  <si>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</si>
  <si>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</si>
  <si>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</si>
  <si>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</si>
  <si>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</si>
  <si>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</si>
  <si>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</si>
  <si>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</si>
  <si>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</si>
  <si>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</si>
  <si>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</si>
  <si>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</si>
  <si>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</si>
  <si>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</si>
  <si>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</si>
  <si>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</si>
  <si>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</si>
  <si>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</si>
  <si>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</si>
  <si>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</si>
  <si>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</si>
  <si>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</si>
  <si>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</si>
  <si>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</si>
  <si>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</si>
  <si>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</si>
  <si>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</si>
  <si>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</si>
  <si>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</si>
  <si>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</si>
  <si>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</si>
  <si>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</si>
  <si>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</si>
  <si>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</si>
  <si>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</si>
  <si>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</si>
  <si>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</si>
  <si>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</si>
  <si>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</si>
  <si>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</si>
  <si>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</si>
  <si>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</si>
  <si>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</si>
  <si>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</si>
  <si>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</si>
  <si>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</si>
  <si>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</si>
  <si>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</si>
  <si>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</si>
  <si>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</si>
  <si>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</si>
  <si>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</si>
  <si>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</si>
  <si>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</si>
  <si>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</si>
  <si>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</si>
  <si>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</si>
  <si>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</si>
  <si>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</si>
  <si>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</si>
  <si>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</si>
  <si>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</si>
  <si>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</si>
  <si>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</si>
  <si>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</si>
  <si>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</si>
  <si>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</si>
  <si>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</si>
  <si>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</si>
  <si>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</si>
  <si>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</si>
  <si>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</si>
  <si>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</si>
  <si>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</si>
  <si>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</si>
  <si>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</si>
  <si>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</si>
  <si>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</si>
  <si>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</si>
  <si>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</si>
  <si>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</si>
  <si>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</si>
  <si>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</si>
  <si>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</si>
  <si>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</si>
  <si>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</si>
  <si>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</si>
  <si>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</si>
  <si>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</si>
  <si>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</si>
  <si>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</si>
  <si>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</si>
  <si>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</si>
  <si>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</si>
  <si>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</si>
  <si>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</si>
  <si>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</si>
  <si>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</si>
  <si>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</si>
  <si>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</si>
  <si>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</si>
  <si>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</si>
  <si>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</si>
  <si>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</si>
  <si>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</si>
  <si>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</si>
  <si>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</si>
  <si>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</si>
  <si>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</si>
  <si>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</si>
  <si>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</si>
  <si>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</si>
  <si>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</si>
  <si>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</si>
  <si>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</si>
  <si>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</si>
  <si>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</si>
  <si>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</si>
  <si>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</si>
  <si>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</si>
  <si>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</si>
  <si>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</si>
  <si>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</si>
  <si>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</si>
  <si>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</si>
  <si>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</si>
  <si>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</si>
  <si>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</si>
  <si>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</si>
  <si>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</si>
  <si>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</si>
  <si>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</si>
  <si>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</si>
  <si>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</si>
  <si>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</si>
  <si>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</si>
  <si>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</si>
  <si>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</si>
  <si>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</si>
  <si>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</si>
  <si>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</si>
  <si>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</si>
  <si>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</si>
  <si>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</si>
  <si>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</si>
  <si>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</si>
  <si>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</si>
  <si>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</si>
  <si>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</si>
  <si>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</si>
  <si>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</si>
  <si>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</si>
  <si>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</si>
  <si>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</si>
  <si>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</si>
  <si>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</si>
  <si>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</si>
  <si>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</si>
  <si>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</si>
  <si>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</si>
  <si>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</si>
  <si>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</si>
  <si>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</si>
  <si>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</si>
  <si>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</si>
  <si>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</si>
  <si>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</si>
  <si>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</si>
  <si>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</si>
  <si>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</si>
  <si>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</si>
  <si>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</si>
  <si>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</si>
  <si>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</si>
  <si>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</si>
  <si>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</si>
  <si>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</si>
  <si>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</si>
  <si>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</si>
  <si>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</si>
  <si>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</si>
  <si>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</si>
  <si>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</si>
  <si>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</si>
  <si>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</si>
  <si>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</si>
  <si>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</si>
  <si>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</si>
  <si>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</si>
  <si>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</si>
  <si>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</si>
  <si>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</si>
  <si>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</si>
  <si>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</si>
  <si>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</si>
  <si>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</si>
  <si>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</si>
  <si>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</si>
  <si>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</si>
  <si>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</si>
  <si>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</si>
  <si>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</si>
  <si>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</si>
  <si>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</si>
  <si>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</si>
  <si>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</si>
  <si>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</si>
  <si>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</si>
  <si>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</si>
  <si>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</si>
  <si>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</si>
  <si>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</si>
  <si>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</si>
  <si>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</si>
  <si>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</si>
  <si>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</si>
  <si>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</si>
  <si>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</si>
  <si>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</si>
  <si>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</si>
  <si>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</si>
  <si>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</si>
  <si>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</si>
  <si>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</si>
  <si>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</si>
  <si>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</si>
  <si>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</si>
  <si>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</si>
  <si>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</si>
  <si>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</si>
  <si>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</si>
  <si>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</si>
  <si>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</si>
  <si>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</si>
  <si>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</si>
  <si>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</si>
  <si>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</si>
  <si>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</si>
  <si>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</si>
  <si>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</si>
  <si>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</si>
  <si>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</si>
  <si>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</si>
  <si>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</si>
  <si>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</si>
  <si>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</si>
  <si>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</si>
  <si>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</si>
  <si>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</si>
  <si>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</si>
  <si>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</si>
  <si>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</si>
  <si>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</si>
  <si>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</si>
  <si>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</si>
  <si>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</si>
  <si>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</si>
  <si>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</si>
  <si>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</si>
  <si>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</si>
  <si>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</si>
  <si>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</si>
  <si>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</si>
  <si>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</si>
  <si>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</si>
  <si>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</si>
  <si>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</si>
  <si>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</si>
  <si>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</si>
  <si>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</si>
  <si>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</si>
  <si>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</si>
  <si>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</si>
  <si>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</si>
  <si>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</si>
  <si>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</si>
  <si>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</si>
  <si>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</si>
  <si>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</si>
  <si>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</si>
  <si>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</si>
  <si>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</si>
  <si>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</si>
  <si>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</si>
  <si>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</si>
  <si>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</si>
  <si>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</si>
  <si>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</si>
  <si>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</si>
  <si>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</si>
  <si>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</si>
  <si>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</si>
  <si>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</si>
  <si>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</si>
  <si>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</si>
  <si>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</si>
  <si>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</si>
  <si>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</si>
  <si>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</si>
  <si>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</si>
  <si>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</si>
  <si>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</si>
  <si>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</si>
  <si>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</si>
  <si>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</si>
  <si>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</si>
  <si>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</si>
  <si>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</si>
  <si>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</si>
  <si>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</si>
  <si>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</si>
  <si>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</si>
  <si>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</si>
  <si>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</si>
  <si>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</si>
  <si>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</si>
  <si>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</si>
  <si>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</si>
  <si>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</si>
  <si>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</si>
  <si>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</si>
  <si>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</si>
  <si>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</si>
  <si>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</si>
  <si>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</si>
  <si>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</si>
  <si>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</si>
  <si>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</si>
  <si>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</si>
  <si>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</si>
  <si>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</si>
  <si>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</si>
  <si>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</si>
  <si>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</si>
  <si>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</si>
  <si>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</si>
  <si>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</si>
  <si>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</si>
  <si>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</si>
  <si>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</si>
  <si>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</si>
  <si>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</si>
  <si>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</si>
  <si>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</si>
  <si>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</si>
  <si>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</si>
  <si>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</si>
  <si>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</si>
  <si>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</si>
  <si>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</si>
  <si>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</si>
  <si>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</si>
  <si>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</si>
  <si>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</si>
  <si>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</si>
  <si>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</si>
  <si>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</si>
  <si>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</si>
  <si>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</si>
  <si>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</si>
  <si>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</si>
  <si>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</si>
  <si>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</si>
  <si>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</si>
  <si>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</si>
  <si>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</si>
  <si>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</si>
  <si>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</si>
  <si>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</si>
  <si>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</si>
  <si>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</si>
  <si>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</si>
  <si>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</si>
  <si>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</si>
  <si>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</si>
  <si>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</si>
  <si>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</si>
  <si>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</si>
  <si>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</si>
  <si>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</si>
  <si>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</si>
  <si>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</si>
  <si>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</si>
  <si>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</si>
  <si>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</si>
  <si>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</si>
  <si>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</si>
  <si>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</si>
  <si>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</si>
  <si>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</si>
  <si>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</si>
  <si>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</si>
  <si>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</si>
  <si>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</si>
  <si>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</si>
  <si>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</si>
  <si>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</si>
  <si>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</si>
  <si>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</si>
  <si>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</si>
  <si>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</si>
  <si>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</si>
  <si>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</si>
  <si>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</si>
  <si>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</si>
  <si>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</si>
  <si>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</si>
  <si>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</si>
  <si>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</si>
  <si>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</si>
  <si>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</si>
  <si>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</si>
  <si>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</si>
  <si>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</si>
  <si>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</si>
  <si>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</si>
  <si>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</si>
  <si>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</si>
  <si>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</si>
  <si>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</si>
  <si>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</si>
  <si>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</si>
  <si>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</si>
  <si>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</si>
  <si>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</si>
  <si>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</si>
  <si>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</si>
  <si>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</si>
  <si>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</si>
  <si>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</si>
  <si>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</si>
  <si>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</si>
  <si>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</si>
  <si>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</si>
  <si>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</si>
  <si>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</si>
  <si>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</si>
  <si>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</si>
  <si>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</si>
  <si>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</si>
  <si>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</si>
  <si>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</si>
  <si>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</si>
  <si>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</si>
  <si>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</si>
  <si>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</si>
  <si>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</si>
  <si>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</si>
  <si>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</si>
  <si>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</si>
  <si>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</si>
  <si>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</si>
  <si>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</si>
  <si>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</si>
  <si>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</si>
  <si>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</si>
  <si>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</si>
  <si>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</si>
  <si>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</si>
  <si>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</si>
  <si>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</si>
  <si>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</si>
  <si>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</si>
  <si>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</si>
  <si>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</si>
  <si>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</si>
  <si>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</si>
  <si>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</si>
  <si>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</si>
  <si>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</si>
  <si>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</si>
  <si>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</si>
  <si>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</si>
  <si>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</si>
  <si>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</si>
  <si>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</si>
  <si>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</si>
  <si>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</si>
  <si>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</si>
  <si>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</si>
  <si>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</si>
  <si>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</si>
  <si>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</si>
  <si>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</si>
  <si>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</si>
  <si>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</si>
  <si>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</si>
  <si>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</si>
  <si>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</si>
  <si>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</si>
  <si>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</si>
  <si>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</si>
  <si>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</si>
  <si>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</si>
  <si>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</si>
  <si>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</si>
  <si>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</si>
  <si>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</si>
  <si>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</si>
  <si>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</si>
  <si>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</si>
  <si>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</si>
  <si>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</si>
  <si>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</si>
  <si>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</si>
  <si>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</si>
  <si>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</si>
  <si>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</si>
  <si>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</si>
  <si>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</si>
  <si>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</si>
  <si>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</si>
  <si>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</si>
  <si>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</si>
  <si>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</si>
  <si>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</si>
  <si>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</si>
  <si>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</si>
  <si>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</si>
  <si>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</si>
  <si>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</si>
  <si>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</si>
  <si>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</si>
  <si>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</si>
  <si>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</si>
  <si>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</si>
  <si>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</si>
  <si>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</si>
  <si>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</si>
  <si>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</si>
  <si>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</si>
  <si>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</si>
  <si>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</si>
  <si>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</si>
  <si>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</si>
  <si>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</si>
  <si>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</si>
  <si>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</si>
  <si>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</si>
  <si>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</si>
  <si>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</si>
  <si>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</si>
  <si>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</si>
  <si>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</si>
  <si>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</si>
  <si>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</si>
  <si>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</si>
  <si>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</si>
  <si>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</si>
  <si>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</si>
  <si>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</si>
  <si>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</si>
  <si>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</si>
  <si>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</si>
  <si>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</si>
  <si>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</si>
  <si>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</si>
  <si>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</si>
  <si>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</si>
  <si>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</si>
  <si>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</si>
  <si>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</si>
  <si>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</si>
  <si>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</si>
  <si>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</si>
  <si>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</si>
  <si>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</si>
  <si>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</si>
  <si>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</si>
  <si>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</si>
  <si>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</si>
  <si>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</si>
  <si>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</si>
  <si>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</si>
  <si>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</si>
  <si>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</si>
  <si>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</si>
  <si>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</si>
  <si>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</si>
  <si>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</si>
  <si>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</si>
  <si>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</si>
  <si>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</si>
  <si>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</si>
  <si>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</si>
  <si>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</si>
  <si>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</si>
  <si>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</si>
  <si>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</si>
  <si>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</si>
  <si>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</si>
  <si>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</si>
  <si>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</si>
  <si>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</si>
  <si>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</si>
  <si>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</si>
  <si>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</si>
  <si>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</si>
  <si>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</si>
  <si>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</si>
  <si>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</si>
  <si>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</si>
  <si>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</si>
  <si>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</si>
  <si>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</si>
  <si>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</si>
  <si>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</si>
  <si>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</si>
  <si>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</si>
  <si>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</si>
  <si>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</si>
  <si>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</si>
  <si>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</si>
  <si>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</si>
  <si>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</si>
  <si>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</si>
  <si>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</si>
  <si>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</si>
  <si>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</si>
  <si>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</si>
  <si>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</si>
  <si>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</si>
  <si>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</si>
  <si>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</si>
  <si>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</si>
  <si>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</si>
  <si>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</si>
  <si>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</si>
  <si>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</si>
  <si>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</si>
  <si>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</si>
  <si>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</si>
  <si>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</si>
  <si>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</si>
  <si>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</si>
  <si>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</si>
  <si>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</si>
  <si>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</si>
  <si>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</si>
  <si>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</si>
  <si>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</si>
  <si>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</si>
  <si>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</si>
  <si>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</si>
  <si>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</si>
  <si>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</si>
  <si>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</si>
  <si>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</si>
  <si>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</si>
  <si>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</si>
  <si>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</si>
  <si>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</si>
  <si>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</si>
  <si>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</si>
  <si>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</si>
  <si>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</si>
  <si>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</si>
  <si>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</si>
  <si>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</si>
  <si>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</si>
  <si>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</si>
  <si>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</si>
  <si>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</si>
  <si>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</si>
  <si>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</si>
  <si>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</si>
  <si>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</si>
  <si>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</si>
  <si>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</si>
  <si>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</si>
  <si>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</si>
  <si>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</si>
  <si>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</si>
  <si>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</si>
  <si>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</si>
  <si>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</si>
  <si>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</si>
  <si>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</si>
  <si>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</si>
  <si>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</si>
  <si>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</si>
  <si>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</si>
  <si>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</si>
  <si>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</si>
  <si>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</si>
  <si>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</si>
  <si>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</si>
  <si>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</si>
  <si>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</si>
  <si>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</si>
  <si>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</si>
  <si>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</si>
  <si>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</si>
  <si>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</si>
  <si>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</si>
  <si>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</si>
  <si>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</si>
  <si>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</si>
  <si>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</si>
  <si>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</si>
  <si>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</si>
  <si>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</si>
  <si>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</si>
  <si>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</si>
  <si>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</si>
  <si>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</si>
  <si>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</si>
  <si>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</si>
  <si>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</si>
  <si>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</si>
  <si>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</si>
  <si>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</si>
  <si>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</si>
  <si>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</si>
  <si>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</si>
  <si>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</si>
  <si>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</si>
  <si>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</si>
  <si>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</si>
  <si>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</si>
  <si>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</si>
  <si>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</si>
  <si>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</si>
  <si>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</si>
  <si>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</si>
  <si>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</si>
  <si>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</si>
  <si>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</si>
  <si>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</si>
  <si>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</si>
  <si>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</si>
  <si>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</si>
  <si>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</si>
  <si>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</si>
  <si>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</si>
  <si>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</si>
  <si>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</si>
  <si>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</si>
  <si>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</si>
  <si>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</si>
  <si>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</si>
  <si>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</si>
  <si>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</si>
  <si>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</si>
  <si>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</si>
  <si>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</si>
  <si>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</si>
  <si>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</si>
  <si>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</si>
  <si>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</si>
  <si>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</si>
  <si>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</si>
  <si>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</si>
  <si>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</si>
  <si>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</si>
  <si>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</si>
  <si>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</si>
  <si>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</si>
  <si>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</si>
  <si>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</si>
  <si>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</si>
  <si>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</si>
  <si>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</si>
  <si>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</si>
  <si>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</si>
  <si>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</si>
  <si>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</si>
  <si>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</si>
  <si>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</si>
  <si>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</si>
  <si>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</si>
  <si>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</si>
  <si>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</si>
  <si>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</si>
  <si>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</si>
  <si>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</si>
  <si>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</si>
  <si>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</si>
  <si>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</si>
  <si>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</si>
  <si>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</si>
  <si>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</si>
  <si>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</si>
  <si>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</si>
  <si>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</si>
  <si>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</si>
  <si>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</si>
  <si>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</si>
  <si>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</si>
  <si>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</si>
  <si>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</si>
  <si>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</si>
  <si>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</si>
  <si>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</si>
  <si>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</si>
  <si>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</si>
  <si>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</si>
  <si>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</si>
  <si>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</si>
  <si>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</si>
  <si>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</si>
  <si>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</si>
  <si>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</si>
  <si>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</si>
  <si>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</si>
  <si>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</si>
  <si>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</si>
  <si>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</si>
  <si>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</si>
  <si>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</si>
  <si>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</si>
  <si>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</si>
  <si>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</si>
  <si>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</si>
  <si>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</si>
  <si>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</si>
  <si>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</si>
  <si>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</si>
  <si>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</si>
  <si>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</si>
  <si>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</si>
  <si>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</si>
  <si>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</si>
  <si>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</si>
  <si>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</si>
  <si>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</si>
  <si>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</si>
  <si>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</si>
  <si>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</si>
  <si>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</si>
  <si>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</si>
  <si>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</si>
  <si>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</si>
  <si>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</si>
  <si>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</si>
  <si>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</si>
  <si>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</si>
  <si>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</si>
  <si>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</si>
  <si>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</si>
  <si>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</si>
  <si>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</si>
  <si>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</si>
  <si>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</si>
  <si>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</si>
  <si>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</si>
  <si>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</si>
  <si>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</si>
  <si>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</si>
  <si>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</si>
  <si>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</si>
  <si>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</si>
  <si>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</si>
  <si>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</si>
  <si>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</si>
  <si>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</si>
  <si>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</si>
  <si>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</si>
  <si>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</si>
  <si>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</si>
  <si>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</si>
  <si>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</si>
  <si>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</si>
  <si>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</si>
  <si>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</si>
  <si>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</si>
  <si>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</si>
  <si>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</si>
  <si>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</si>
  <si>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</si>
  <si>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</si>
  <si>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</si>
  <si>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</si>
  <si>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</si>
  <si>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</si>
  <si>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</si>
  <si>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</si>
  <si>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</si>
  <si>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</si>
  <si>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</si>
  <si>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</si>
  <si>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</si>
  <si>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</si>
  <si>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</si>
  <si>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</si>
  <si>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</si>
  <si>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</si>
  <si>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</si>
  <si>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</si>
  <si>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</si>
  <si>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</si>
  <si>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</si>
  <si>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</si>
  <si>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</si>
  <si>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</si>
  <si>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</si>
  <si>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</si>
  <si>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</si>
  <si>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</si>
  <si>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</si>
  <si>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</si>
  <si>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</si>
  <si>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</si>
  <si>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</si>
  <si>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</si>
  <si>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</si>
  <si>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</si>
  <si>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</si>
  <si>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</si>
  <si>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</si>
  <si>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</si>
  <si>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</si>
  <si>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</si>
  <si>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</si>
  <si>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</si>
  <si>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</si>
  <si>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</si>
  <si>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</si>
  <si>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</si>
  <si>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</si>
  <si>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</si>
  <si>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</si>
  <si>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</si>
  <si>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</si>
  <si>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</si>
  <si>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</si>
  <si>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</si>
  <si>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</si>
  <si>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</si>
  <si>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</si>
  <si>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</si>
  <si>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</si>
  <si>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</si>
  <si>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</si>
  <si>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</si>
  <si>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</si>
  <si>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</si>
  <si>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</si>
  <si>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</si>
  <si>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</si>
  <si>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</si>
  <si>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</si>
  <si>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</si>
  <si>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</si>
  <si>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</si>
  <si>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</si>
  <si>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</si>
  <si>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</si>
  <si>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</si>
  <si>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</si>
  <si>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</si>
  <si>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</si>
  <si>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</si>
  <si>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</si>
  <si>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</si>
  <si>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</si>
  <si>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</si>
  <si>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</si>
  <si>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</si>
  <si>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</si>
  <si>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</si>
  <si>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</si>
  <si>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</si>
  <si>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</si>
  <si>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</si>
  <si>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</si>
  <si>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</si>
  <si>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</si>
  <si>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</si>
  <si>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</si>
  <si>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</si>
  <si>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</si>
  <si>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</si>
  <si>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</si>
  <si>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</si>
  <si>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</si>
  <si>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</si>
  <si>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</si>
  <si>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</si>
  <si>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</si>
  <si>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</si>
  <si>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</si>
  <si>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</si>
  <si>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</si>
  <si>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</si>
  <si>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</si>
  <si>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</si>
  <si>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</si>
  <si>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</si>
  <si>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</si>
  <si>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</si>
  <si>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</si>
  <si>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</si>
  <si>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</si>
  <si>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</si>
  <si>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</si>
  <si>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</si>
  <si>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</si>
  <si>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</si>
  <si>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</si>
  <si>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</si>
  <si>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</si>
  <si>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</si>
  <si>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</si>
  <si>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</si>
  <si>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</si>
  <si>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</si>
  <si>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</si>
  <si>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</si>
  <si>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</si>
  <si>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</si>
  <si>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</si>
  <si>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</si>
  <si>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</si>
  <si>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</si>
  <si>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</si>
  <si>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</si>
  <si>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</si>
  <si>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</si>
  <si>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</si>
  <si>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</si>
  <si>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</si>
  <si>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</si>
  <si>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</si>
  <si>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</si>
  <si>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</si>
  <si>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</si>
  <si>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</si>
  <si>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</si>
  <si>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</si>
  <si>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</si>
  <si>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</si>
  <si>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</si>
  <si>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</si>
  <si>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</si>
  <si>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</si>
  <si>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</si>
  <si>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</si>
  <si>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</si>
  <si>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</si>
  <si>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</si>
  <si>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</si>
  <si>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</si>
  <si>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</si>
  <si>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</si>
  <si>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</si>
  <si>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</si>
  <si>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</si>
  <si>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</si>
  <si>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</si>
  <si>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</si>
  <si>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</si>
  <si>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</si>
  <si>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</si>
  <si>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</si>
  <si>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</si>
  <si>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</si>
  <si>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</si>
  <si>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</si>
  <si>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</si>
  <si>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</si>
  <si>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</si>
  <si>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</si>
  <si>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</si>
  <si>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</si>
  <si>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</si>
  <si>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</si>
  <si>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</si>
  <si>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</si>
  <si>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</si>
  <si>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</si>
  <si>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</si>
  <si>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</si>
  <si>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</si>
  <si>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</si>
  <si>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</si>
  <si>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</si>
  <si>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</si>
  <si>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</si>
  <si>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</si>
  <si>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</si>
  <si>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</si>
  <si>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</si>
  <si>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</si>
  <si>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</si>
  <si>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</si>
  <si>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</si>
  <si>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</si>
  <si>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</si>
  <si>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</si>
  <si>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</si>
  <si>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</si>
  <si>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</si>
  <si>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</si>
  <si>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</si>
  <si>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</si>
  <si>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</si>
  <si>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</si>
  <si>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</si>
  <si>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</si>
  <si>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</si>
  <si>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</si>
  <si>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</si>
  <si>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</si>
  <si>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</si>
  <si>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</si>
  <si>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</si>
  <si>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</si>
  <si>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</si>
  <si>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</si>
  <si>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</si>
  <si>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</si>
  <si>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</si>
  <si>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</si>
  <si>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</si>
  <si>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</si>
  <si>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</si>
  <si>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</si>
  <si>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</si>
  <si>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</si>
  <si>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</si>
  <si>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</si>
  <si>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</si>
  <si>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</si>
  <si>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</si>
  <si>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</si>
  <si>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</si>
  <si>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</si>
  <si>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</si>
  <si>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</si>
  <si>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</si>
  <si>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</si>
  <si>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</si>
  <si>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</si>
  <si>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</si>
  <si>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</si>
  <si>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</si>
  <si>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</si>
  <si>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</si>
  <si>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</si>
  <si>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</si>
  <si>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</si>
  <si>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</si>
  <si>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</si>
  <si>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</si>
  <si>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</si>
  <si>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</si>
  <si>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</si>
  <si>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</si>
  <si>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</si>
  <si>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</si>
  <si>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</si>
  <si>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</si>
  <si>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</si>
  <si>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</si>
  <si>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</si>
  <si>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</si>
  <si>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</si>
  <si>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</si>
  <si>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</si>
  <si>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</si>
  <si>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</si>
  <si>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</si>
  <si>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</si>
  <si>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</si>
  <si>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</si>
  <si>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</si>
  <si>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</si>
  <si>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</si>
  <si>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</si>
  <si>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</si>
  <si>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</si>
  <si>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</si>
  <si>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</si>
  <si>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</si>
  <si>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</si>
  <si>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</si>
  <si>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</si>
  <si>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</si>
  <si>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</si>
  <si>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</si>
  <si>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</si>
  <si>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</si>
  <si>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</si>
  <si>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</si>
  <si>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</si>
  <si>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</si>
  <si>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</si>
  <si>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</si>
  <si>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</si>
  <si>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</si>
  <si>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</si>
  <si>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</si>
  <si>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</si>
  <si>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</si>
  <si>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</si>
  <si>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</si>
  <si>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</si>
  <si>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</si>
  <si>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</si>
  <si>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</si>
  <si>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</si>
  <si>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</si>
  <si>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</si>
  <si>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</si>
  <si>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</si>
  <si>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</si>
  <si>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</si>
  <si>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</si>
  <si>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</si>
  <si>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</si>
  <si>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</si>
  <si>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</si>
  <si>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</si>
  <si>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</si>
  <si>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</si>
  <si>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</si>
  <si>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</si>
  <si>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</si>
  <si>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</si>
  <si>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</si>
  <si>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</si>
  <si>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</si>
  <si>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</si>
  <si>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</si>
  <si>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</si>
  <si>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</si>
  <si>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</si>
  <si>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</si>
  <si>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</si>
  <si>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</si>
  <si>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</si>
  <si>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</si>
  <si>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</si>
  <si>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</si>
  <si>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</si>
  <si>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</si>
  <si>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</si>
  <si>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</si>
  <si>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</si>
  <si>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</si>
  <si>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</si>
  <si>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</si>
  <si>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</si>
  <si>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</si>
  <si>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</si>
  <si>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</si>
  <si>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</si>
  <si>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</si>
  <si>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</si>
  <si>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</si>
  <si>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</si>
  <si>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</si>
  <si>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</si>
  <si>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</si>
  <si>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</si>
  <si>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</si>
  <si>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</si>
  <si>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</si>
  <si>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</si>
  <si>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</si>
  <si>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</si>
  <si>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</si>
  <si>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</si>
  <si>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</si>
  <si>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</si>
  <si>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</si>
  <si>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</si>
  <si>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</si>
  <si>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</si>
  <si>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</si>
  <si>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</si>
  <si>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</si>
  <si>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</si>
  <si>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</si>
  <si>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</si>
  <si>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</si>
  <si>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</si>
  <si>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</si>
  <si>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</si>
  <si>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</si>
  <si>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</si>
  <si>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</si>
  <si>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</si>
  <si>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</si>
  <si>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</si>
  <si>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</si>
  <si>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</si>
  <si>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</si>
  <si>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</si>
  <si>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</si>
  <si>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</si>
  <si>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</si>
  <si>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</si>
  <si>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</si>
  <si>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</si>
  <si>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</si>
  <si>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</si>
  <si>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</si>
  <si>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</si>
  <si>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</si>
  <si>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</si>
  <si>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</si>
  <si>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</si>
  <si>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</si>
  <si>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</si>
  <si>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</si>
  <si>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</si>
  <si>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</si>
  <si>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</si>
  <si>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</si>
  <si>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</si>
  <si>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</si>
  <si>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</si>
  <si>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</si>
  <si>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</si>
  <si>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</si>
  <si>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</si>
  <si>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</si>
  <si>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</si>
  <si>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</si>
  <si>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</si>
  <si>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</si>
  <si>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</si>
  <si>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</si>
  <si>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</si>
  <si>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</si>
  <si>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</si>
  <si>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</si>
  <si>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</si>
  <si>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</si>
  <si>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</si>
  <si>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</si>
  <si>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</si>
  <si>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</si>
  <si>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</si>
  <si>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</si>
  <si>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</si>
  <si>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</si>
  <si>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</si>
  <si>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</si>
  <si>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</si>
  <si>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</si>
  <si>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</si>
  <si>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</si>
  <si>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</si>
  <si>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</si>
  <si>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</si>
  <si>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</si>
  <si>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</si>
  <si>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</si>
  <si>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</si>
  <si>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</si>
  <si>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</si>
  <si>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</si>
  <si>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</si>
  <si>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</si>
  <si>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</si>
  <si>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</si>
  <si>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</si>
  <si>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</si>
  <si>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</si>
  <si>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</si>
  <si>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</si>
  <si>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</si>
  <si>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</si>
  <si>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</si>
  <si>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</si>
  <si>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</si>
  <si>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</si>
  <si>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</si>
  <si>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</si>
  <si>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</si>
  <si>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</si>
  <si>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</si>
  <si>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</si>
  <si>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</si>
  <si>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</si>
  <si>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</si>
  <si>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</si>
  <si>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</si>
  <si>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</si>
  <si>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</si>
  <si>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</si>
  <si>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</si>
  <si>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</si>
  <si>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</si>
  <si>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</si>
  <si>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</si>
  <si>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</si>
  <si>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</si>
  <si>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</si>
  <si>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</si>
  <si>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</si>
  <si>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</si>
  <si>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</si>
  <si>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</si>
  <si>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</si>
  <si>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</si>
  <si>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</si>
  <si>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</si>
  <si>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</si>
  <si>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</si>
  <si>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</si>
  <si>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</si>
  <si>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</si>
  <si>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</si>
  <si>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</si>
  <si>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</si>
  <si>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</si>
  <si>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</si>
  <si>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</si>
  <si>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</si>
  <si>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</si>
  <si>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</si>
  <si>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</si>
  <si>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</si>
  <si>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</si>
  <si>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</si>
  <si>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</si>
  <si>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</si>
  <si>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</si>
  <si>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</si>
  <si>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</si>
  <si>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</si>
  <si>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</si>
  <si>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</si>
  <si>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</si>
  <si>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</si>
  <si>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</si>
  <si>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</si>
  <si>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</si>
  <si>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</si>
  <si>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</si>
  <si>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</si>
  <si>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</si>
  <si>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</si>
  <si>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</si>
  <si>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</si>
  <si>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</si>
  <si>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</si>
  <si>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</si>
  <si>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</si>
  <si>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</si>
  <si>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</si>
  <si>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</si>
  <si>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</si>
  <si>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</si>
  <si>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</si>
  <si>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</si>
  <si>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</si>
  <si>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</si>
  <si>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</si>
  <si>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</si>
  <si>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</si>
  <si>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</si>
  <si>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</si>
  <si>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</si>
  <si>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</si>
  <si>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</si>
  <si>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</si>
  <si>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</si>
  <si>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</si>
  <si>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</si>
  <si>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</si>
  <si>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</si>
  <si>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</si>
  <si>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</si>
  <si>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</si>
  <si>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</si>
  <si>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</si>
  <si>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</si>
  <si>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</si>
  <si>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</si>
  <si>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</si>
  <si>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</si>
  <si>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</si>
  <si>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</si>
  <si>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</si>
  <si>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</si>
  <si>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</si>
  <si>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</si>
  <si>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</si>
  <si>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</si>
  <si>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</si>
  <si>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</si>
  <si>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</si>
  <si>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</si>
  <si>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</si>
  <si>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</si>
  <si>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</si>
  <si>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</si>
  <si>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</si>
  <si>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</si>
  <si>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</si>
  <si>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</si>
  <si>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</si>
  <si>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</si>
  <si>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</si>
  <si>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</si>
  <si>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</si>
  <si>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</si>
  <si>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</si>
  <si>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</si>
  <si>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</si>
  <si>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</si>
  <si>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</si>
  <si>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</si>
  <si>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</si>
  <si>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</si>
  <si>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</si>
  <si>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</si>
  <si>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</si>
  <si>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</si>
  <si>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</si>
  <si>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</si>
  <si>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</si>
  <si>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</si>
  <si>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</si>
  <si>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</si>
  <si>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</si>
  <si>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</si>
  <si>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</si>
  <si>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</si>
  <si>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</si>
  <si>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</si>
  <si>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</si>
  <si>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</si>
  <si>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</si>
  <si>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</si>
  <si>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</si>
  <si>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</si>
  <si>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</si>
  <si>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</si>
  <si>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</si>
  <si>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</si>
  <si>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</si>
  <si>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</si>
  <si>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</si>
  <si>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</si>
  <si>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</si>
  <si>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</si>
  <si>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</si>
  <si>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</si>
  <si>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</si>
  <si>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</si>
  <si>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</si>
  <si>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</si>
  <si>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</si>
  <si>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</si>
  <si>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</si>
  <si>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</si>
  <si>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</si>
  <si>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</si>
  <si>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</si>
  <si>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</si>
  <si>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</si>
  <si>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</si>
  <si>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</si>
  <si>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</si>
  <si>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</si>
  <si>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</si>
  <si>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</si>
  <si>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</si>
  <si>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</si>
  <si>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</si>
  <si>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</si>
  <si>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</si>
  <si>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</si>
  <si>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</si>
  <si>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</si>
  <si>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</si>
  <si>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</si>
  <si>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</si>
  <si>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</si>
  <si>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</si>
  <si>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</si>
  <si>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</si>
  <si>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</si>
  <si>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</si>
  <si>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</si>
  <si>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</si>
  <si>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</si>
  <si>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</si>
  <si>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</si>
  <si>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</si>
  <si>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</si>
  <si>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</si>
  <si>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</si>
  <si>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</si>
  <si>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</si>
  <si>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</si>
  <si>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</si>
  <si>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</si>
  <si>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</si>
  <si>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</si>
  <si>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</si>
  <si>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</si>
  <si>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</si>
  <si>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</si>
  <si>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</si>
  <si>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</si>
  <si>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</si>
  <si>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</si>
  <si>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</si>
  <si>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</si>
  <si>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</si>
  <si>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</si>
  <si>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</si>
  <si>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</si>
  <si>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</si>
  <si>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</si>
  <si>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</si>
  <si>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</si>
  <si>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</si>
  <si>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</si>
  <si>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</si>
  <si>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</si>
  <si>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</si>
  <si>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</si>
  <si>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</si>
  <si>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</si>
  <si>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</si>
  <si>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</si>
  <si>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</si>
  <si>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</si>
  <si>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</si>
  <si>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</si>
  <si>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</si>
  <si>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</si>
  <si>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</si>
  <si>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</si>
  <si>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</si>
  <si>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</si>
  <si>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</si>
  <si>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</si>
  <si>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</si>
  <si>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</si>
  <si>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</si>
  <si>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</si>
  <si>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</si>
  <si>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</si>
  <si>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</si>
  <si>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</si>
  <si>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</si>
  <si>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</si>
  <si>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</si>
  <si>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</si>
  <si>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</si>
  <si>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</si>
  <si>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</si>
  <si>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</si>
  <si>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</si>
  <si>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</si>
  <si>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</si>
  <si>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</si>
  <si>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</si>
  <si>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</si>
  <si>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</si>
  <si>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</si>
  <si>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</si>
  <si>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</si>
  <si>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</si>
  <si>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</si>
  <si>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</si>
  <si>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</si>
  <si>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</si>
  <si>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</si>
  <si>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</si>
  <si>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</si>
  <si>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</si>
  <si>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</si>
  <si>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</si>
  <si>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</si>
  <si>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</si>
  <si>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</si>
  <si>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</si>
  <si>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</si>
  <si>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</si>
  <si>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</si>
  <si>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</si>
  <si>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</si>
  <si>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</si>
  <si>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</si>
  <si>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</si>
  <si>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</si>
  <si>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</si>
  <si>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</si>
  <si>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</si>
  <si>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</si>
  <si>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</si>
  <si>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</si>
  <si>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</si>
  <si>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</si>
  <si>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</si>
  <si>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</si>
  <si>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</si>
  <si>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</si>
  <si>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</si>
  <si>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</si>
  <si>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</si>
  <si>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</si>
  <si>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</si>
  <si>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</si>
  <si>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</si>
  <si>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</si>
  <si>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</si>
  <si>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</si>
  <si>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</si>
  <si>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</si>
  <si>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</si>
  <si>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</si>
  <si>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</si>
  <si>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</si>
  <si>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</si>
  <si>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</si>
  <si>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</si>
  <si>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</si>
  <si>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</si>
  <si>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</si>
  <si>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</si>
  <si>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</si>
  <si>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</si>
  <si>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</si>
  <si>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</si>
  <si>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</si>
  <si>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</si>
  <si>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</si>
  <si>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</si>
  <si>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</si>
  <si>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平良　友涼</t>
    <rPh sb="0" eb="2">
      <t>タイラ</t>
    </rPh>
    <rPh sb="3" eb="4">
      <t>トモ</t>
    </rPh>
    <rPh sb="4" eb="5">
      <t>スズ</t>
    </rPh>
    <phoneticPr fontId="1"/>
  </si>
  <si>
    <t>株式会社マナルル　本社事務</t>
    <rPh sb="0" eb="4">
      <t>カブシキガイシャ</t>
    </rPh>
    <rPh sb="9" eb="11">
      <t>ホンシャ</t>
    </rPh>
    <rPh sb="11" eb="13">
      <t>ジム</t>
    </rPh>
    <phoneticPr fontId="1"/>
  </si>
  <si>
    <t>２　法人</t>
  </si>
  <si>
    <t>５　営利法人</t>
  </si>
  <si>
    <t>かぶしきがいしゃまなるる</t>
    <phoneticPr fontId="1"/>
  </si>
  <si>
    <t>株式会社マナルル</t>
    <rPh sb="0" eb="4">
      <t>カブシキガイシャ</t>
    </rPh>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</si>
  <si>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</si>
  <si>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</si>
  <si>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</si>
  <si>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</si>
  <si>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</si>
  <si>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</si>
  <si>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</si>
  <si>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</si>
  <si>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</si>
  <si>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</si>
  <si>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rPh sb="0" eb="2">
      <t>タイラ</t>
    </rPh>
    <rPh sb="3" eb="5">
      <t>ミカ</t>
    </rPh>
    <phoneticPr fontId="1"/>
  </si>
  <si>
    <t>代表取締役</t>
    <rPh sb="0" eb="5">
      <t>ダイヒョウトリシマリヤク</t>
    </rPh>
    <phoneticPr fontId="1"/>
  </si>
  <si>
    <t>あーるえむしおいり</t>
    <phoneticPr fontId="1"/>
  </si>
  <si>
    <t>RM汐入</t>
    <rPh sb="2" eb="4">
      <t>シオイリ</t>
    </rPh>
    <phoneticPr fontId="1"/>
  </si>
  <si>
    <t>神奈川県横浜市鶴見区汐入町3-49-9</t>
    <rPh sb="0" eb="4">
      <t>カナガワケン</t>
    </rPh>
    <rPh sb="4" eb="10">
      <t>ヨコハマシツルミク</t>
    </rPh>
    <rPh sb="10" eb="13">
      <t>シオイリチョウ</t>
    </rPh>
    <phoneticPr fontId="1"/>
  </si>
  <si>
    <t>JR鶴見駅</t>
    <rPh sb="2" eb="5">
      <t>ツルミエキ</t>
    </rPh>
    <phoneticPr fontId="1"/>
  </si>
  <si>
    <t>JR鶴見駅⇒JR鶴見線⇒弁天橋⇒徒歩10分(500m)</t>
    <rPh sb="8" eb="11">
      <t>ツルミセン</t>
    </rPh>
    <rPh sb="12" eb="15">
      <t>ベンテンバシ</t>
    </rPh>
    <rPh sb="16" eb="18">
      <t>トホ</t>
    </rPh>
    <rPh sb="20" eb="21">
      <t>フン</t>
    </rPh>
    <phoneticPr fontId="1"/>
  </si>
  <si>
    <t>834</t>
    <phoneticPr fontId="1"/>
  </si>
  <si>
    <t>5390</t>
    <phoneticPr fontId="1"/>
  </si>
  <si>
    <t>5391</t>
    <phoneticPr fontId="1"/>
  </si>
  <si>
    <t>施設長</t>
    <rPh sb="0" eb="3">
      <t>シセツチョウ</t>
    </rPh>
    <phoneticPr fontId="1"/>
  </si>
  <si>
    <t>３　住宅型</t>
  </si>
  <si>
    <t>２　事業者が賃借する建物</t>
  </si>
  <si>
    <t>１　あり</t>
  </si>
  <si>
    <t>１　全室個室（縁故者個室含む）</t>
  </si>
  <si>
    <t>宮田　フェモラレス</t>
    <phoneticPr fontId="1"/>
  </si>
  <si>
    <t>２　なし</t>
  </si>
  <si>
    <t>４　なし</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</si>
  <si>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</si>
  <si>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</si>
  <si>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</si>
  <si>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</si>
  <si>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</si>
  <si>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</si>
  <si>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</si>
  <si>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</si>
  <si>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</si>
  <si>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</si>
  <si>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</si>
  <si>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</si>
  <si>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</si>
  <si>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</si>
  <si>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</si>
  <si>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</si>
  <si>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phoneticPr fontId="1"/>
  </si>
  <si>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</si>
  <si>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</si>
  <si>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										</t>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</si>
  <si>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</si>
  <si>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</si>
  <si>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</si>
  <si>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</si>
  <si>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</si>
  <si>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</si>
  <si>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</si>
  <si>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</si>
  <si>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</si>
  <si>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要介護3</t>
    <rPh sb="0" eb="3">
      <t>ヨウカイゴ</t>
    </rPh>
    <phoneticPr fontId="1"/>
  </si>
  <si>
    <t>要介護2</t>
    <rPh sb="0" eb="3">
      <t>ヨウカイゴ</t>
    </rPh>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</si>
  <si>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</si>
  <si>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</si>
  <si>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</si>
  <si>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</si>
  <si>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</si>
  <si>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地元に戻りたい</t>
    <rPh sb="0" eb="2">
      <t>ジモト</t>
    </rPh>
    <rPh sb="3" eb="4">
      <t>モド</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</si>
  <si>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</si>
  <si>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</si>
  <si>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はまふくコール</t>
    <phoneticPr fontId="1"/>
  </si>
  <si>
    <t>263</t>
    <phoneticPr fontId="1"/>
  </si>
  <si>
    <t>8084</t>
    <phoneticPr fontId="1"/>
  </si>
  <si>
    <t>土日祝日、年末年始12月29日から1月3日</t>
    <phoneticPr fontId="1"/>
  </si>
  <si>
    <t>神奈川県国民健康保険団体連合会</t>
    <phoneticPr fontId="1"/>
  </si>
  <si>
    <t>329</t>
    <phoneticPr fontId="1"/>
  </si>
  <si>
    <t>3447</t>
    <phoneticPr fontId="1"/>
  </si>
  <si>
    <t>健康福祉局高齢健康福祉部高齢施設課</t>
    <phoneticPr fontId="1"/>
  </si>
  <si>
    <t>671</t>
    <phoneticPr fontId="1"/>
  </si>
  <si>
    <t>3923</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</si>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</sst>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41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2021</v>
      </c>
      <c r="G26" s="167"/>
      <c r="H26" s="35" t="s">
        <v>465</v>
      </c>
      <c r="I26" s="167">
        <v>12</v>
      </c>
      <c r="J26" s="167"/>
      <c r="K26" s="35" t="s">
        <v>466</v>
      </c>
      <c r="L26" s="167">
        <v>10</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43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2547</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2543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2559</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1990</v>
      </c>
      <c r="K50" s="167"/>
      <c r="L50" s="35" t="s">
        <v>465</v>
      </c>
      <c r="M50" s="61">
        <v>5</v>
      </c>
      <c r="N50" s="35" t="s">
        <v>466</v>
      </c>
      <c r="O50" s="61">
        <v>25</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105.16</v>
      </c>
      <c r="L72" s="79"/>
      <c r="M72" s="79"/>
      <c r="N72" s="76" t="s">
        <v>471</v>
      </c>
      <c r="O72" s="76"/>
      <c r="P72" s="201"/>
    </row>
    <row r="73" spans="2:16" ht="20.100000000000001" customHeight="1">
      <c r="B73" s="435"/>
      <c r="C73" s="436"/>
      <c r="D73" s="120"/>
      <c r="E73" s="121"/>
      <c r="F73" s="122"/>
      <c r="G73" s="196" t="s">
        <v>42</v>
      </c>
      <c r="H73" s="196"/>
      <c r="I73" s="196"/>
      <c r="J73" s="196"/>
      <c r="K73" s="78">
        <v>105.16</v>
      </c>
      <c r="L73" s="79"/>
      <c r="M73" s="79"/>
      <c r="N73" s="76" t="s">
        <v>471</v>
      </c>
      <c r="O73" s="76"/>
      <c r="P73" s="201"/>
    </row>
    <row r="74" spans="2:16" ht="20.100000000000001" customHeight="1">
      <c r="B74" s="435"/>
      <c r="C74" s="436"/>
      <c r="D74" s="95" t="s">
        <v>43</v>
      </c>
      <c r="E74" s="95"/>
      <c r="F74" s="95"/>
      <c r="G74" s="87"/>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2556</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2557</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2025</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2027</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2558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9.27</v>
      </c>
      <c r="K95" s="50" t="s">
        <v>471</v>
      </c>
      <c r="L95" s="78">
        <v>3</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12.36</v>
      </c>
      <c r="K96" s="50" t="s">
        <v>471</v>
      </c>
      <c r="L96" s="78">
        <v>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0</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2561</v>
      </c>
      <c r="H116" s="87"/>
      <c r="I116" s="87"/>
      <c r="J116" s="87"/>
      <c r="K116" s="87"/>
      <c r="L116" s="87"/>
      <c r="M116" s="87"/>
      <c r="N116" s="87"/>
      <c r="O116" s="78"/>
      <c r="P116" s="88"/>
    </row>
    <row r="117" spans="2:16" ht="20.100000000000001" customHeight="1">
      <c r="B117" s="220" t="s">
        <v>70</v>
      </c>
      <c r="C117" s="222"/>
      <c r="D117" s="75" t="s">
        <v>72</v>
      </c>
      <c r="E117" s="76"/>
      <c r="F117" s="77"/>
      <c r="G117" s="87" t="s">
        <v>2557</v>
      </c>
      <c r="H117" s="87"/>
      <c r="I117" s="87"/>
      <c r="J117" s="87"/>
      <c r="K117" s="87"/>
      <c r="L117" s="87"/>
      <c r="M117" s="87"/>
      <c r="N117" s="87"/>
      <c r="O117" s="78"/>
      <c r="P117" s="88"/>
    </row>
    <row r="118" spans="2:16" ht="20.100000000000001" customHeight="1">
      <c r="B118" s="223"/>
      <c r="C118" s="225"/>
      <c r="D118" s="84" t="s">
        <v>73</v>
      </c>
      <c r="E118" s="85"/>
      <c r="F118" s="86"/>
      <c r="G118" s="87" t="s">
        <v>2557</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2557</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2565</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2566</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2567</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2567</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2567</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2567</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t="s">
        <v>2557</v>
      </c>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t="s">
        <v>2570</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2574</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2557</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2557</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2575</v>
      </c>
      <c r="J235" s="97"/>
      <c r="K235" s="97"/>
      <c r="L235" s="97"/>
      <c r="M235" s="97"/>
      <c r="N235" s="97"/>
      <c r="O235" s="98"/>
      <c r="P235" s="99"/>
    </row>
    <row r="236" spans="1:20" ht="39.950000000000003" customHeight="1">
      <c r="B236" s="293"/>
      <c r="C236" s="294"/>
      <c r="D236" s="288"/>
      <c r="E236" s="110"/>
      <c r="F236" s="95" t="s">
        <v>103</v>
      </c>
      <c r="G236" s="95"/>
      <c r="H236" s="95"/>
      <c r="I236" s="96" t="s">
        <v>2576</v>
      </c>
      <c r="J236" s="97"/>
      <c r="K236" s="97"/>
      <c r="L236" s="97"/>
      <c r="M236" s="97"/>
      <c r="N236" s="97"/>
      <c r="O236" s="98"/>
      <c r="P236" s="99"/>
    </row>
    <row r="237" spans="1:20" ht="39.950000000000003" customHeight="1">
      <c r="B237" s="293"/>
      <c r="C237" s="294"/>
      <c r="D237" s="288"/>
      <c r="E237" s="110"/>
      <c r="F237" s="194" t="s">
        <v>105</v>
      </c>
      <c r="G237" s="194"/>
      <c r="H237" s="194"/>
      <c r="I237" s="96" t="s">
        <v>2577</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t="s">
        <v>2578</v>
      </c>
      <c r="K245" s="105"/>
      <c r="L245" s="105"/>
      <c r="M245" s="105"/>
      <c r="N245" s="105"/>
      <c r="O245" s="105"/>
      <c r="P245" s="106"/>
    </row>
    <row r="246" spans="2:16" ht="120" customHeight="1">
      <c r="B246" s="153" t="s">
        <v>109</v>
      </c>
      <c r="C246" s="95"/>
      <c r="D246" s="95"/>
      <c r="E246" s="95"/>
      <c r="F246" s="92" t="s">
        <v>2579</v>
      </c>
      <c r="G246" s="93"/>
      <c r="H246" s="93"/>
      <c r="I246" s="93"/>
      <c r="J246" s="93"/>
      <c r="K246" s="93"/>
      <c r="L246" s="93"/>
      <c r="M246" s="93"/>
      <c r="N246" s="93"/>
      <c r="O246" s="93"/>
      <c r="P246" s="94"/>
    </row>
    <row r="247" spans="2:16" ht="120" customHeight="1">
      <c r="B247" s="153" t="s">
        <v>110</v>
      </c>
      <c r="C247" s="95"/>
      <c r="D247" s="95"/>
      <c r="E247" s="95"/>
      <c r="F247" s="92" t="s">
        <v>2580</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2581</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2582</v>
      </c>
      <c r="G264" s="93"/>
      <c r="H264" s="93"/>
      <c r="I264" s="93"/>
      <c r="J264" s="93"/>
      <c r="K264" s="93"/>
      <c r="L264" s="93"/>
      <c r="M264" s="93"/>
      <c r="N264" s="93"/>
      <c r="O264" s="93"/>
      <c r="P264" s="94"/>
    </row>
    <row r="265" spans="2:20" ht="60" customHeight="1">
      <c r="B265" s="153" t="s">
        <v>474</v>
      </c>
      <c r="C265" s="95"/>
      <c r="D265" s="95"/>
      <c r="E265" s="95"/>
      <c r="F265" s="92" t="s">
        <v>2583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2584</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15</v>
      </c>
      <c r="F285" s="244"/>
      <c r="G285" s="244"/>
      <c r="H285" s="78">
        <v>10</v>
      </c>
      <c r="I285" s="79"/>
      <c r="J285" s="160"/>
      <c r="K285" s="87">
        <v>5</v>
      </c>
      <c r="L285" s="87"/>
      <c r="M285" s="87"/>
      <c r="N285" s="87">
        <v>12.5</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2</v>
      </c>
      <c r="F292" s="244"/>
      <c r="G292" s="244"/>
      <c r="H292" s="78"/>
      <c r="I292" s="79"/>
      <c r="J292" s="160"/>
      <c r="K292" s="87">
        <v>2</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3</v>
      </c>
      <c r="H303" s="141"/>
      <c r="I303" s="104"/>
      <c r="J303" s="87">
        <v>2</v>
      </c>
      <c r="K303" s="87"/>
      <c r="L303" s="87"/>
      <c r="M303" s="87">
        <v>1</v>
      </c>
      <c r="N303" s="87"/>
      <c r="O303" s="78"/>
      <c r="P303" s="88"/>
    </row>
    <row r="304" spans="2:20" ht="20.100000000000001" customHeight="1">
      <c r="B304" s="153" t="s">
        <v>158</v>
      </c>
      <c r="C304" s="95"/>
      <c r="D304" s="95"/>
      <c r="E304" s="95"/>
      <c r="F304" s="95"/>
      <c r="G304" s="103">
        <f>IF(OR($J$304&lt;&gt;"",$M$304&lt;&gt;""),SUM($J$304,$M$304),"")</f>
        <v>3</v>
      </c>
      <c r="H304" s="141"/>
      <c r="I304" s="104"/>
      <c r="J304" s="87">
        <v>2</v>
      </c>
      <c r="K304" s="87"/>
      <c r="L304" s="87"/>
      <c r="M304" s="87">
        <v>1</v>
      </c>
      <c r="N304" s="87"/>
      <c r="O304" s="78"/>
      <c r="P304" s="88"/>
    </row>
    <row r="305" spans="1:20" ht="20.100000000000001" customHeight="1">
      <c r="B305" s="153" t="s">
        <v>390</v>
      </c>
      <c r="C305" s="95"/>
      <c r="D305" s="95"/>
      <c r="E305" s="95"/>
      <c r="F305" s="95"/>
      <c r="G305" s="103">
        <f>IF(OR($J$305&lt;&gt;"",$M$305&lt;&gt;""),SUM($J$305,$M$305),"")</f>
        <v>11</v>
      </c>
      <c r="H305" s="141"/>
      <c r="I305" s="104"/>
      <c r="J305" s="87">
        <v>7</v>
      </c>
      <c r="K305" s="87"/>
      <c r="L305" s="87"/>
      <c r="M305" s="87">
        <v>4</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v>2</v>
      </c>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8</v>
      </c>
      <c r="J354" s="28">
        <v>5</v>
      </c>
      <c r="K354" s="28"/>
      <c r="L354" s="28"/>
      <c r="M354" s="28"/>
      <c r="N354" s="28"/>
      <c r="O354" s="28"/>
      <c r="P354" s="28"/>
      <c r="Q354" s="12"/>
    </row>
    <row r="355" spans="1:20" ht="20.100000000000001" customHeight="1" thickBot="1">
      <c r="B355" s="182" t="s">
        <v>188</v>
      </c>
      <c r="C355" s="183"/>
      <c r="D355" s="183"/>
      <c r="E355" s="183"/>
      <c r="F355" s="183"/>
      <c r="G355" s="183"/>
      <c r="H355" s="267" t="s">
        <v>2557</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2569</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2591</v>
      </c>
      <c r="J376" s="87"/>
      <c r="K376" s="87"/>
      <c r="L376" s="87"/>
      <c r="M376" s="78" t="s">
        <v>2592</v>
      </c>
      <c r="N376" s="79"/>
      <c r="O376" s="79"/>
      <c r="P376" s="80"/>
    </row>
    <row r="377" spans="2:20" ht="20.100000000000001" customHeight="1">
      <c r="B377" s="153"/>
      <c r="C377" s="95"/>
      <c r="D377" s="95"/>
      <c r="E377" s="75" t="s">
        <v>210</v>
      </c>
      <c r="F377" s="76"/>
      <c r="G377" s="76"/>
      <c r="H377" s="77"/>
      <c r="I377" s="78">
        <v>78</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9.27</v>
      </c>
      <c r="J378" s="79"/>
      <c r="K378" s="79"/>
      <c r="L378" s="55" t="s">
        <v>471</v>
      </c>
      <c r="M378" s="78">
        <v>12.36</v>
      </c>
      <c r="N378" s="79"/>
      <c r="O378" s="79"/>
      <c r="P378" s="40" t="s">
        <v>471</v>
      </c>
    </row>
    <row r="379" spans="2:20" ht="20.100000000000001" customHeight="1">
      <c r="B379" s="153"/>
      <c r="C379" s="95"/>
      <c r="D379" s="95"/>
      <c r="E379" s="75" t="s">
        <v>212</v>
      </c>
      <c r="F379" s="76"/>
      <c r="G379" s="76"/>
      <c r="H379" s="77"/>
      <c r="I379" s="87" t="s">
        <v>2359</v>
      </c>
      <c r="J379" s="87"/>
      <c r="K379" s="87"/>
      <c r="L379" s="87"/>
      <c r="M379" s="88" t="s">
        <v>2359</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208000</v>
      </c>
      <c r="J383" s="79"/>
      <c r="K383" s="79"/>
      <c r="L383" s="50" t="s">
        <v>480</v>
      </c>
      <c r="M383" s="78">
        <v>208000</v>
      </c>
      <c r="N383" s="79"/>
      <c r="O383" s="79"/>
      <c r="P383" s="37" t="s">
        <v>480</v>
      </c>
    </row>
    <row r="384" spans="2:20" ht="20.100000000000001" customHeight="1">
      <c r="B384" s="133" t="s">
        <v>204</v>
      </c>
      <c r="C384" s="82"/>
      <c r="D384" s="82"/>
      <c r="E384" s="82"/>
      <c r="F384" s="82"/>
      <c r="G384" s="82"/>
      <c r="H384" s="119"/>
      <c r="I384" s="78">
        <v>123000</v>
      </c>
      <c r="J384" s="79"/>
      <c r="K384" s="79"/>
      <c r="L384" s="50" t="s">
        <v>480</v>
      </c>
      <c r="M384" s="78">
        <v>123000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33000</v>
      </c>
      <c r="J387" s="79"/>
      <c r="K387" s="79"/>
      <c r="L387" s="50" t="s">
        <v>480</v>
      </c>
      <c r="M387" s="78">
        <v>33000</v>
      </c>
      <c r="N387" s="79"/>
      <c r="O387" s="79"/>
      <c r="P387" s="37" t="s">
        <v>480</v>
      </c>
    </row>
    <row r="388" spans="2:20" ht="20.100000000000001" customHeight="1">
      <c r="B388" s="153"/>
      <c r="C388" s="374"/>
      <c r="D388" s="374"/>
      <c r="E388" s="75" t="s">
        <v>217</v>
      </c>
      <c r="F388" s="76"/>
      <c r="G388" s="76"/>
      <c r="H388" s="77"/>
      <c r="I388" s="78">
        <v>23000</v>
      </c>
      <c r="J388" s="79"/>
      <c r="K388" s="79"/>
      <c r="L388" s="50" t="s">
        <v>480</v>
      </c>
      <c r="M388" s="78">
        <v>23000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4</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2594</v>
      </c>
      <c r="H401" s="93"/>
      <c r="I401" s="93"/>
      <c r="J401" s="93"/>
      <c r="K401" s="93"/>
      <c r="L401" s="93"/>
      <c r="M401" s="93"/>
      <c r="N401" s="93"/>
      <c r="O401" s="93"/>
      <c r="P401" s="94"/>
    </row>
    <row r="402" spans="2:20" ht="120" customHeight="1">
      <c r="B402" s="142" t="s">
        <v>216</v>
      </c>
      <c r="C402" s="76"/>
      <c r="D402" s="76"/>
      <c r="E402" s="76"/>
      <c r="F402" s="77"/>
      <c r="G402" s="92" t="s">
        <v>2595</v>
      </c>
      <c r="H402" s="93"/>
      <c r="I402" s="93"/>
      <c r="J402" s="93"/>
      <c r="K402" s="93"/>
      <c r="L402" s="93"/>
      <c r="M402" s="93"/>
      <c r="N402" s="93"/>
      <c r="O402" s="93"/>
      <c r="P402" s="94"/>
    </row>
    <row r="403" spans="2:20" ht="120" customHeight="1">
      <c r="B403" s="142" t="s">
        <v>219</v>
      </c>
      <c r="C403" s="76"/>
      <c r="D403" s="76"/>
      <c r="E403" s="76"/>
      <c r="F403" s="77"/>
      <c r="G403" s="92" t="s">
        <v>2596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v>
      </c>
      <c r="I431" s="148"/>
      <c r="J431" s="148"/>
      <c r="K431" s="148"/>
      <c r="L431" s="148"/>
      <c r="M431" s="148"/>
      <c r="N431" s="148"/>
      <c r="O431" s="148"/>
      <c r="P431" s="49" t="s">
        <v>476</v>
      </c>
    </row>
    <row r="432" spans="1:20" ht="20.100000000000001" customHeight="1">
      <c r="B432" s="134"/>
      <c r="C432" s="122"/>
      <c r="D432" s="95" t="s">
        <v>245</v>
      </c>
      <c r="E432" s="95"/>
      <c r="F432" s="95"/>
      <c r="G432" s="95"/>
      <c r="H432" s="78">
        <v>3</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2</v>
      </c>
      <c r="I441" s="79"/>
      <c r="J441" s="79"/>
      <c r="K441" s="79"/>
      <c r="L441" s="79"/>
      <c r="M441" s="79"/>
      <c r="N441" s="79"/>
      <c r="O441" s="79"/>
      <c r="P441" s="37" t="s">
        <v>478</v>
      </c>
    </row>
    <row r="442" spans="2:16" ht="20.100000000000001" customHeight="1">
      <c r="B442" s="398"/>
      <c r="C442" s="399"/>
      <c r="D442" s="95" t="s">
        <v>255</v>
      </c>
      <c r="E442" s="95"/>
      <c r="F442" s="95"/>
      <c r="G442" s="95"/>
      <c r="H442" s="78">
        <v>2</v>
      </c>
      <c r="I442" s="79"/>
      <c r="J442" s="79"/>
      <c r="K442" s="79"/>
      <c r="L442" s="79"/>
      <c r="M442" s="79"/>
      <c r="N442" s="79"/>
      <c r="O442" s="79"/>
      <c r="P442" s="37" t="s">
        <v>478</v>
      </c>
    </row>
    <row r="443" spans="2:16" ht="20.100000000000001" customHeight="1">
      <c r="B443" s="398"/>
      <c r="C443" s="399"/>
      <c r="D443" s="95" t="s">
        <v>256</v>
      </c>
      <c r="E443" s="95"/>
      <c r="F443" s="95"/>
      <c r="G443" s="95"/>
      <c r="H443" s="78">
        <v>1</v>
      </c>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82</v>
      </c>
      <c r="I453" s="148"/>
      <c r="J453" s="148"/>
      <c r="K453" s="148"/>
      <c r="L453" s="148"/>
      <c r="M453" s="148"/>
      <c r="N453" s="148"/>
      <c r="O453" s="148"/>
      <c r="P453" s="49" t="s">
        <v>484</v>
      </c>
    </row>
    <row r="454" spans="2:20" ht="20.100000000000001" customHeight="1">
      <c r="B454" s="153" t="s">
        <v>266</v>
      </c>
      <c r="C454" s="95"/>
      <c r="D454" s="95"/>
      <c r="E454" s="95"/>
      <c r="F454" s="95"/>
      <c r="G454" s="95"/>
      <c r="H454" s="78">
        <v>5</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0</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2598</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2599</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2537</v>
      </c>
      <c r="L476" s="230"/>
      <c r="M476" s="35" t="s">
        <v>468</v>
      </c>
      <c r="N476" s="230" t="s">
        <v>2538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2600</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2601</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2602</v>
      </c>
      <c r="L483" s="230"/>
      <c r="M483" s="35" t="s">
        <v>468</v>
      </c>
      <c r="N483" s="230" t="s">
        <v>2603</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2605</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2606</v>
      </c>
      <c r="L490" s="230"/>
      <c r="M490" s="35" t="s">
        <v>468</v>
      </c>
      <c r="N490" s="230" t="s">
        <v>2607</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2608</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2609</v>
      </c>
      <c r="L497" s="230"/>
      <c r="M497" s="35" t="s">
        <v>468</v>
      </c>
      <c r="N497" s="230" t="s">
        <v>2610</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2611</v>
      </c>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2612</v>
      </c>
      <c r="M516" s="97"/>
      <c r="N516" s="97"/>
      <c r="O516" s="98"/>
      <c r="P516" s="99"/>
    </row>
    <row r="517" spans="2:20" ht="20.100000000000001" customHeight="1" thickBot="1">
      <c r="B517" s="457" t="s">
        <v>288</v>
      </c>
      <c r="C517" s="458"/>
      <c r="D517" s="458"/>
      <c r="E517" s="458"/>
      <c r="F517" s="458"/>
      <c r="G517" s="458"/>
      <c r="H517" s="267" t="s">
        <v>2557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2436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2557</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2557</v>
      </c>
      <c r="M561" s="79"/>
      <c r="N561" s="79"/>
      <c r="O561" s="79"/>
      <c r="P561" s="80"/>
      <c r="Q561" s="2"/>
      <c r="R561" s="2"/>
      <c r="S561" s="15" t="str">
        <f t="shared" si="4"/>
        <v/>
      </c>
      <c r="T561" s="69"/>
      <c r="U561" s="2"/>
      <c r="V561" s="2"/>
    </row>
    <row r="562" spans="1:22" ht="20.100000000000001" customHeight="1">
      <c r="B562" s="306" t="s">
        <v>296</v>
      </c>
      <c r="C562" s="95"/>
      <c r="D562" s="95"/>
      <c r="E562" s="95"/>
      <c r="F562" s="78" t="s">
        <v>2560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2614</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2615</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2616</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2617</v>
      </c>
      <c r="K4" s="492"/>
      <c r="L4" s="492"/>
      <c r="M4" s="491" t="s">
        <v>2618</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8" zoomScaleNormal="85" zoomScaleSheetLayoutView="100" workbookViewId="0">
      <selection activeCell="J34" sqref="J34:O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2557</v>
      </c>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2560</v>
      </c>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2560</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2560</v>
      </c>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2560</v>
      </c>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2560</v>
      </c>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2560</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2560</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2560</v>
      </c>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2560</v>
      </c>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2560</v>
      </c>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2560</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2560</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2560</v>
      </c>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2560</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2560</v>
      </c>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2560</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2560</v>
      </c>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