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D0DAFB6E-AAD0-49A2-A2ED-370A8CAF75E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<sst xmlns="http://schemas.openxmlformats.org/spreadsheetml/2006/main" count="3148" uniqueCount="2622">
  <si>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</si>
  <si>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</si>
  <si>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</si>
  <si>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</si>
  <si>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</si>
  <si>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</si>
  <si>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</si>
  <si>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</si>
  <si>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</si>
  <si>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</si>
  <si>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</si>
  <si>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</si>
  <si>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</si>
  <si>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</si>
  <si>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</si>
  <si>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</si>
  <si>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</si>
  <si>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</si>
  <si>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</si>
  <si>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</si>
  <si>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</si>
  <si>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</si>
  <si>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</si>
  <si>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</si>
  <si>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</si>
  <si>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</si>
  <si>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</si>
  <si>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</si>
  <si>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</si>
  <si>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</si>
  <si>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</si>
  <si>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</si>
  <si>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</si>
  <si>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</si>
  <si>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</si>
  <si>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</si>
  <si>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</si>
  <si>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</si>
  <si>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</si>
  <si>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</si>
  <si>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</si>
  <si>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</si>
  <si>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</si>
  <si>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</si>
  <si>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</si>
  <si>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</si>
  <si>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</si>
  <si>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</si>
  <si>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</si>
  <si>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</si>
  <si>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</si>
  <si>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</si>
  <si>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</si>
  <si>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</si>
  <si>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</si>
  <si>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</si>
  <si>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</si>
  <si>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</si>
  <si>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</si>
  <si>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</si>
  <si>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</si>
  <si>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</si>
  <si>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</si>
  <si>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</si>
  <si>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</si>
  <si>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</si>
  <si>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</si>
  <si>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</si>
  <si>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</si>
  <si>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</si>
  <si>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</si>
  <si>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</si>
  <si>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</si>
  <si>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</si>
  <si>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</si>
  <si>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</si>
  <si>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</si>
  <si>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</si>
  <si>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</si>
  <si>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</si>
  <si>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</si>
  <si>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</si>
  <si>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</si>
  <si>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</si>
  <si>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</si>
  <si>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</si>
  <si>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</si>
  <si>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</si>
  <si>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</si>
  <si>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</si>
  <si>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</si>
  <si>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</si>
  <si>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</si>
  <si>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</si>
  <si>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</si>
  <si>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</si>
  <si>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</si>
  <si>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</si>
  <si>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</si>
  <si>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</si>
  <si>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</si>
  <si>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</si>
  <si>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</si>
  <si>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</si>
  <si>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</si>
  <si>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</si>
  <si>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</si>
  <si>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</si>
  <si>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</si>
  <si>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</si>
  <si>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</si>
  <si>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</si>
  <si>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</si>
  <si>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</si>
  <si>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</si>
  <si>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</si>
  <si>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</si>
  <si>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</si>
  <si>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</si>
  <si>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</si>
  <si>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</si>
  <si>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</si>
  <si>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</si>
  <si>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</si>
  <si>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</si>
  <si>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</si>
  <si>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</si>
  <si>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</si>
  <si>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</si>
  <si>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</si>
  <si>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</si>
  <si>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</si>
  <si>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</si>
  <si>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</si>
  <si>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</si>
  <si>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</si>
  <si>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</si>
  <si>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</si>
  <si>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</si>
  <si>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</si>
  <si>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</si>
  <si>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</si>
  <si>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</si>
  <si>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</si>
  <si>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</si>
  <si>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</si>
  <si>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</si>
  <si>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</si>
  <si>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</si>
  <si>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</si>
  <si>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</si>
  <si>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</si>
  <si>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</si>
  <si>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</si>
  <si>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</si>
  <si>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</si>
  <si>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</si>
  <si>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</si>
  <si>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</si>
  <si>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</si>
  <si>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</si>
  <si>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</si>
  <si>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</si>
  <si>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</si>
  <si>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</si>
  <si>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</si>
  <si>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</si>
  <si>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</si>
  <si>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</si>
  <si>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</si>
  <si>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</si>
  <si>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</si>
  <si>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</si>
  <si>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</si>
  <si>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</si>
  <si>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</si>
  <si>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</si>
  <si>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</si>
  <si>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</si>
  <si>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</si>
  <si>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</si>
  <si>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</si>
  <si>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</si>
  <si>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</si>
  <si>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</si>
  <si>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</si>
  <si>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</si>
  <si>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</si>
  <si>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</si>
  <si>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</si>
  <si>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</si>
  <si>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</si>
  <si>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</si>
  <si>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</si>
  <si>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</si>
  <si>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</si>
  <si>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</si>
  <si>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</si>
  <si>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</si>
  <si>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</si>
  <si>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</si>
  <si>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</si>
  <si>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</si>
  <si>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</si>
  <si>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</si>
  <si>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</si>
  <si>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</si>
  <si>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</si>
  <si>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</si>
  <si>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</si>
  <si>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</si>
  <si>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</si>
  <si>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</si>
  <si>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</si>
  <si>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</si>
  <si>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</si>
  <si>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</si>
  <si>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</si>
  <si>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</si>
  <si>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</si>
  <si>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</si>
  <si>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</si>
  <si>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</si>
  <si>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</si>
  <si>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</si>
  <si>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</si>
  <si>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</si>
  <si>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</si>
  <si>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</si>
  <si>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</si>
  <si>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</si>
  <si>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</si>
  <si>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</si>
  <si>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</si>
  <si>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</si>
  <si>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</si>
  <si>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</si>
  <si>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</si>
  <si>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</si>
  <si>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</si>
  <si>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</si>
  <si>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</si>
  <si>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</si>
  <si>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</si>
  <si>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</si>
  <si>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</si>
  <si>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</si>
  <si>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</si>
  <si>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</si>
  <si>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</si>
  <si>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</si>
  <si>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</si>
  <si>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</si>
  <si>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</si>
  <si>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</si>
  <si>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</si>
  <si>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</si>
  <si>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</si>
  <si>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</si>
  <si>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</si>
  <si>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</si>
  <si>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</si>
  <si>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</si>
  <si>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</si>
  <si>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</si>
  <si>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</si>
  <si>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</si>
  <si>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</si>
  <si>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</si>
  <si>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</si>
  <si>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</si>
  <si>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</si>
  <si>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</si>
  <si>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</si>
  <si>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</si>
  <si>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</si>
  <si>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</si>
  <si>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</si>
  <si>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</si>
  <si>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</si>
  <si>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</si>
  <si>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</si>
  <si>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</si>
  <si>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</si>
  <si>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</si>
  <si>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</si>
  <si>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</si>
  <si>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</si>
  <si>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</si>
  <si>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</si>
  <si>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</si>
  <si>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</si>
  <si>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</si>
  <si>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</si>
  <si>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</si>
  <si>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</si>
  <si>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</si>
  <si>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</si>
  <si>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</si>
  <si>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</si>
  <si>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</si>
  <si>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</si>
  <si>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</si>
  <si>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</si>
  <si>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</si>
  <si>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</si>
  <si>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</si>
  <si>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</si>
  <si>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</si>
  <si>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</si>
  <si>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</si>
  <si>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</si>
  <si>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</si>
  <si>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</si>
  <si>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</si>
  <si>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</si>
  <si>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</si>
  <si>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</si>
  <si>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</si>
  <si>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</si>
  <si>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</si>
  <si>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</si>
  <si>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</si>
  <si>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</si>
  <si>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</si>
  <si>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</si>
  <si>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</si>
  <si>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</si>
  <si>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</si>
  <si>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</si>
  <si>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</si>
  <si>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</si>
  <si>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</si>
  <si>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</si>
  <si>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</si>
  <si>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</si>
  <si>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</si>
  <si>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</si>
  <si>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</si>
  <si>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</si>
  <si>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</si>
  <si>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</si>
  <si>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</si>
  <si>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</si>
  <si>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</si>
  <si>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</si>
  <si>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</si>
  <si>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</si>
  <si>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</si>
  <si>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</si>
  <si>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</si>
  <si>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</si>
  <si>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</si>
  <si>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</si>
  <si>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</si>
  <si>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</si>
  <si>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</si>
  <si>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</si>
  <si>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</si>
  <si>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</si>
  <si>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</si>
  <si>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</si>
  <si>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</si>
  <si>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</si>
  <si>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</si>
  <si>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</si>
  <si>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</si>
  <si>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</si>
  <si>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</si>
  <si>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</si>
  <si>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</si>
  <si>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</si>
  <si>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</si>
  <si>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</si>
  <si>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</si>
  <si>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</si>
  <si>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</si>
  <si>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</si>
  <si>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</si>
  <si>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</si>
  <si>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</si>
  <si>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</si>
  <si>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</si>
  <si>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</si>
  <si>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</si>
  <si>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</si>
  <si>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</si>
  <si>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</si>
  <si>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</si>
  <si>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</si>
  <si>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</si>
  <si>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</si>
  <si>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</si>
  <si>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</si>
  <si>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</si>
  <si>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</si>
  <si>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</si>
  <si>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</si>
  <si>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</si>
  <si>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</si>
  <si>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</si>
  <si>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</si>
  <si>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</si>
  <si>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</si>
  <si>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</si>
  <si>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</si>
  <si>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</si>
  <si>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</si>
  <si>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</si>
  <si>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</si>
  <si>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</si>
  <si>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</si>
  <si>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</si>
  <si>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</si>
  <si>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</si>
  <si>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</si>
  <si>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</si>
  <si>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</si>
  <si>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</si>
  <si>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</si>
  <si>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</si>
  <si>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</si>
  <si>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</si>
  <si>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</si>
  <si>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</si>
  <si>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</si>
  <si>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</si>
  <si>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</si>
  <si>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</si>
  <si>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</si>
  <si>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</si>
  <si>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</si>
  <si>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</si>
  <si>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</si>
  <si>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</si>
  <si>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</si>
  <si>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</si>
  <si>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</si>
  <si>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</si>
  <si>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</si>
  <si>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</si>
  <si>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</si>
  <si>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</si>
  <si>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</si>
  <si>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</si>
  <si>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</si>
  <si>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</si>
  <si>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</si>
  <si>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</si>
  <si>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</si>
  <si>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</si>
  <si>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</si>
  <si>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</si>
  <si>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</si>
  <si>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</si>
  <si>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</si>
  <si>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</si>
  <si>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</si>
  <si>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</si>
  <si>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</si>
  <si>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</si>
  <si>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</si>
  <si>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</si>
  <si>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</si>
  <si>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</si>
  <si>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</si>
  <si>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</si>
  <si>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</si>
  <si>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</si>
  <si>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</si>
  <si>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</si>
  <si>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</si>
  <si>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</si>
  <si>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</si>
  <si>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</si>
  <si>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</si>
  <si>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</si>
  <si>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</si>
  <si>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</si>
  <si>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</si>
  <si>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</si>
  <si>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</si>
  <si>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</si>
  <si>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</si>
  <si>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</si>
  <si>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</si>
  <si>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</si>
  <si>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</si>
  <si>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</si>
  <si>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</si>
  <si>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</si>
  <si>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</si>
  <si>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</si>
  <si>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</si>
  <si>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</si>
  <si>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</si>
  <si>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</si>
  <si>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</si>
  <si>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</si>
  <si>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</si>
  <si>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</si>
  <si>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</si>
  <si>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</si>
  <si>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</si>
  <si>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</si>
  <si>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</si>
  <si>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</si>
  <si>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</si>
  <si>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</si>
  <si>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</si>
  <si>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</si>
  <si>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</si>
  <si>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</si>
  <si>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</si>
  <si>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</si>
  <si>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</si>
  <si>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</si>
  <si>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</si>
  <si>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</si>
  <si>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</si>
  <si>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</si>
  <si>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</si>
  <si>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</si>
  <si>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</si>
  <si>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</si>
  <si>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</si>
  <si>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</si>
  <si>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</si>
  <si>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</si>
  <si>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</si>
  <si>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</si>
  <si>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</si>
  <si>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</si>
  <si>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</si>
  <si>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</si>
  <si>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</si>
  <si>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</si>
  <si>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</si>
  <si>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</si>
  <si>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</si>
  <si>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</si>
  <si>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</si>
  <si>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</si>
  <si>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</si>
  <si>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</si>
  <si>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</si>
  <si>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</si>
  <si>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</si>
  <si>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</si>
  <si>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</si>
  <si>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</si>
  <si>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</si>
  <si>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</si>
  <si>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</si>
  <si>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</si>
  <si>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</si>
  <si>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</si>
  <si>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</si>
  <si>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</si>
  <si>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</si>
  <si>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</si>
  <si>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</si>
  <si>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</si>
  <si>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</si>
  <si>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</si>
  <si>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</si>
  <si>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</si>
  <si>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</si>
  <si>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</si>
  <si>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</si>
  <si>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</si>
  <si>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</si>
  <si>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</si>
  <si>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</si>
  <si>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</si>
  <si>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</si>
  <si>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</si>
  <si>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</si>
  <si>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</si>
  <si>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</si>
  <si>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</si>
  <si>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</si>
  <si>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</si>
  <si>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</si>
  <si>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</si>
  <si>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</si>
  <si>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</si>
  <si>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</si>
  <si>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</si>
  <si>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</si>
  <si>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</si>
  <si>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</si>
  <si>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</si>
  <si>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</si>
  <si>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</si>
  <si>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</si>
  <si>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</si>
  <si>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</si>
  <si>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</si>
  <si>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</si>
  <si>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</si>
  <si>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</si>
  <si>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</si>
  <si>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</si>
  <si>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</si>
  <si>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</si>
  <si>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</si>
  <si>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</si>
  <si>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</si>
  <si>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</si>
  <si>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</si>
  <si>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</si>
  <si>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</si>
  <si>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</si>
  <si>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</si>
  <si>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</si>
  <si>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</si>
  <si>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</si>
  <si>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</si>
  <si>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</si>
  <si>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</si>
  <si>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</si>
  <si>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</si>
  <si>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</si>
  <si>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</si>
  <si>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</si>
  <si>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</si>
  <si>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</si>
  <si>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</si>
  <si>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</si>
  <si>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</si>
  <si>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</si>
  <si>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</si>
  <si>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</si>
  <si>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</si>
  <si>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</si>
  <si>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</si>
  <si>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</si>
  <si>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</si>
  <si>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</si>
  <si>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</si>
  <si>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</si>
  <si>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</si>
  <si>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</si>
  <si>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</si>
  <si>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</si>
  <si>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</si>
  <si>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</si>
  <si>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</si>
  <si>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</si>
  <si>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</si>
  <si>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</si>
  <si>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</si>
  <si>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</si>
  <si>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</si>
  <si>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</si>
  <si>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</si>
  <si>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</si>
  <si>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</si>
  <si>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</si>
  <si>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</si>
  <si>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</si>
  <si>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</si>
  <si>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</si>
  <si>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</si>
  <si>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</si>
  <si>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</si>
  <si>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</si>
  <si>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</si>
  <si>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</si>
  <si>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</si>
  <si>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</si>
  <si>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</si>
  <si>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</si>
  <si>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</si>
  <si>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</si>
  <si>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</si>
  <si>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</si>
  <si>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</si>
  <si>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</si>
  <si>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</si>
  <si>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</si>
  <si>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</si>
  <si>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</si>
  <si>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</si>
  <si>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</si>
  <si>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</si>
  <si>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</si>
  <si>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</si>
  <si>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</si>
  <si>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</si>
  <si>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</si>
  <si>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</si>
  <si>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</si>
  <si>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</si>
  <si>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</si>
  <si>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</si>
  <si>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</si>
  <si>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</si>
  <si>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</si>
  <si>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</si>
  <si>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</si>
  <si>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</si>
  <si>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</si>
  <si>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</si>
  <si>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</si>
  <si>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</si>
  <si>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</si>
  <si>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</si>
  <si>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</si>
  <si>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</si>
  <si>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</si>
  <si>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</si>
  <si>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</si>
  <si>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</si>
  <si>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</si>
  <si>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</si>
  <si>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</si>
  <si>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</si>
  <si>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</si>
  <si>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</si>
  <si>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</si>
  <si>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</si>
  <si>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</si>
  <si>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</si>
  <si>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</si>
  <si>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</si>
  <si>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</si>
  <si>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</si>
  <si>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</si>
  <si>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</si>
  <si>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</si>
  <si>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</si>
  <si>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</si>
  <si>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</si>
  <si>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</si>
  <si>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</si>
  <si>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</si>
  <si>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</si>
  <si>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</si>
  <si>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</si>
  <si>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</si>
  <si>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</si>
  <si>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</si>
  <si>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</si>
  <si>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</si>
  <si>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</si>
  <si>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</si>
  <si>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</si>
  <si>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</si>
  <si>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</si>
  <si>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</si>
  <si>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</si>
  <si>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</si>
  <si>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</si>
  <si>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</si>
  <si>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</si>
  <si>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</si>
  <si>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</si>
  <si>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</si>
  <si>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</si>
  <si>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</si>
  <si>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</si>
  <si>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</si>
  <si>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</si>
  <si>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</si>
  <si>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</si>
  <si>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</si>
  <si>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</si>
  <si>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</si>
  <si>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</si>
  <si>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</si>
  <si>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</si>
  <si>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</si>
  <si>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</si>
  <si>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</si>
  <si>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</si>
  <si>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</si>
  <si>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</si>
  <si>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</si>
  <si>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</si>
  <si>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</si>
  <si>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</si>
  <si>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</si>
  <si>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</si>
  <si>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</si>
  <si>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</si>
  <si>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</si>
  <si>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</si>
  <si>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</si>
  <si>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</si>
  <si>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</si>
  <si>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</si>
  <si>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</si>
  <si>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</si>
  <si>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</si>
  <si>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</si>
  <si>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</si>
  <si>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</si>
  <si>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</si>
  <si>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</si>
  <si>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</si>
  <si>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</si>
  <si>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</si>
  <si>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</si>
  <si>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</si>
  <si>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</si>
  <si>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</si>
  <si>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</si>
  <si>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</si>
  <si>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</si>
  <si>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</si>
  <si>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</si>
  <si>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</si>
  <si>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</si>
  <si>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</si>
  <si>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</si>
  <si>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</si>
  <si>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</si>
  <si>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</si>
  <si>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</si>
  <si>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</si>
  <si>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</si>
  <si>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</si>
  <si>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</si>
  <si>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</si>
  <si>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</si>
  <si>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</si>
  <si>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</si>
  <si>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</si>
  <si>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</si>
  <si>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</si>
  <si>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</si>
  <si>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</si>
  <si>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</si>
  <si>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</si>
  <si>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</si>
  <si>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</si>
  <si>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</si>
  <si>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</si>
  <si>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</si>
  <si>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</si>
  <si>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</si>
  <si>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</si>
  <si>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</si>
  <si>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</si>
  <si>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</si>
  <si>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</si>
  <si>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</si>
  <si>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</si>
  <si>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</si>
  <si>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</si>
  <si>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</si>
  <si>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</si>
  <si>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</si>
  <si>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</si>
  <si>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</si>
  <si>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</si>
  <si>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</si>
  <si>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</si>
  <si>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</si>
  <si>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</si>
  <si>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</si>
  <si>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</si>
  <si>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</si>
  <si>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</si>
  <si>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</si>
  <si>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</si>
  <si>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</si>
  <si>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</si>
  <si>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</si>
  <si>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</si>
  <si>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</si>
  <si>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</si>
  <si>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</si>
  <si>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</si>
  <si>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</si>
  <si>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</si>
  <si>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</si>
  <si>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</si>
  <si>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</si>
  <si>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</si>
  <si>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</si>
  <si>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</si>
  <si>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</si>
  <si>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</si>
  <si>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</si>
  <si>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</si>
  <si>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</si>
  <si>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</si>
  <si>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</si>
  <si>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</si>
  <si>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</si>
  <si>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</si>
  <si>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</si>
  <si>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</si>
  <si>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</si>
  <si>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</si>
  <si>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</si>
  <si>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</si>
  <si>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</si>
  <si>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</si>
  <si>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</si>
  <si>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</si>
  <si>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</si>
  <si>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</si>
  <si>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</si>
  <si>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</si>
  <si>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</si>
  <si>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</si>
  <si>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</si>
  <si>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</si>
  <si>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</si>
  <si>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</si>
  <si>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</si>
  <si>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</si>
  <si>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</si>
  <si>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</si>
  <si>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</si>
  <si>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</si>
  <si>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</si>
  <si>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</si>
  <si>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</si>
  <si>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</si>
  <si>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</si>
  <si>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</si>
  <si>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</si>
  <si>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</si>
  <si>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</si>
  <si>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</si>
  <si>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</si>
  <si>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</si>
  <si>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</si>
  <si>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</si>
  <si>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</si>
  <si>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</si>
  <si>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</si>
  <si>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</si>
  <si>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</si>
  <si>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</si>
  <si>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</si>
  <si>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</si>
  <si>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</si>
  <si>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</si>
  <si>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</si>
  <si>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</si>
  <si>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</si>
  <si>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</si>
  <si>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</si>
  <si>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</si>
  <si>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</si>
  <si>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</si>
  <si>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</si>
  <si>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</si>
  <si>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</si>
  <si>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</si>
  <si>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</si>
  <si>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</si>
  <si>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</si>
  <si>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</si>
  <si>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</si>
  <si>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</si>
  <si>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</si>
  <si>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</si>
  <si>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</si>
  <si>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</si>
  <si>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</si>
  <si>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</si>
  <si>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</si>
  <si>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</si>
  <si>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</si>
  <si>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</si>
  <si>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</si>
  <si>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</si>
  <si>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</si>
  <si>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</si>
  <si>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</si>
  <si>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</si>
  <si>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</si>
  <si>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</si>
  <si>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</si>
  <si>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</si>
  <si>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</si>
  <si>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</si>
  <si>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</si>
  <si>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</si>
  <si>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</si>
  <si>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</si>
  <si>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</si>
  <si>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</si>
  <si>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</si>
  <si>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</si>
  <si>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</si>
  <si>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</si>
  <si>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</si>
  <si>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</si>
  <si>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</si>
  <si>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</si>
  <si>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</si>
  <si>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</si>
  <si>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</si>
  <si>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</si>
  <si>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</si>
  <si>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</si>
  <si>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</si>
  <si>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</si>
  <si>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</si>
  <si>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</si>
  <si>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</si>
  <si>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</si>
  <si>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</si>
  <si>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</si>
  <si>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</si>
  <si>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</si>
  <si>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</si>
  <si>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</si>
  <si>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</si>
  <si>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</si>
  <si>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</si>
  <si>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</si>
  <si>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</si>
  <si>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</si>
  <si>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</si>
  <si>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</si>
  <si>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</si>
  <si>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</si>
  <si>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</si>
  <si>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</si>
  <si>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</si>
  <si>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</si>
  <si>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</si>
  <si>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</si>
  <si>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</si>
  <si>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</si>
  <si>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</si>
  <si>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</si>
  <si>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</si>
  <si>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</si>
  <si>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</si>
  <si>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</si>
  <si>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</si>
  <si>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</si>
  <si>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</si>
  <si>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</si>
  <si>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</si>
  <si>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</si>
  <si>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</si>
  <si>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</si>
  <si>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</si>
  <si>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</si>
  <si>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</si>
  <si>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</si>
  <si>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</si>
  <si>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</si>
  <si>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</si>
  <si>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</si>
  <si>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</si>
  <si>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</si>
  <si>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</si>
  <si>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</si>
  <si>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</si>
  <si>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</si>
  <si>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</si>
  <si>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</si>
  <si>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</si>
  <si>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</si>
  <si>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</si>
  <si>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</si>
  <si>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</si>
  <si>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</si>
  <si>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</si>
  <si>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</si>
  <si>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</si>
  <si>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</si>
  <si>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</si>
  <si>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</si>
  <si>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</si>
  <si>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</si>
  <si>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</si>
  <si>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</si>
  <si>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</si>
  <si>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</si>
  <si>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</si>
  <si>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</si>
  <si>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</si>
  <si>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</si>
  <si>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</si>
  <si>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</si>
  <si>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</si>
  <si>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</si>
  <si>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</si>
  <si>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</si>
  <si>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</si>
  <si>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</si>
  <si>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</si>
  <si>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</si>
  <si>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</si>
  <si>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</si>
  <si>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</si>
  <si>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</si>
  <si>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</si>
  <si>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</si>
  <si>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</si>
  <si>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</si>
  <si>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</si>
  <si>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</si>
  <si>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</si>
  <si>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</si>
  <si>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</si>
  <si>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</si>
  <si>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</si>
  <si>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</si>
  <si>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</si>
  <si>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</si>
  <si>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</si>
  <si>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</si>
  <si>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</si>
  <si>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</si>
  <si>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</si>
  <si>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</si>
  <si>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</si>
  <si>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</si>
  <si>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</si>
  <si>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</si>
  <si>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</si>
  <si>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</si>
  <si>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</si>
  <si>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</si>
  <si>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</si>
  <si>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</si>
  <si>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</si>
  <si>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</si>
  <si>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</si>
  <si>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</si>
  <si>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</si>
  <si>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</si>
  <si>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</si>
  <si>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</si>
  <si>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</si>
  <si>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</si>
  <si>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</si>
  <si>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</si>
  <si>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</si>
  <si>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</si>
  <si>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</si>
  <si>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</si>
  <si>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</si>
  <si>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</si>
  <si>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</si>
  <si>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</si>
  <si>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</si>
  <si>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</si>
  <si>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</si>
  <si>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</si>
  <si>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</si>
  <si>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</si>
  <si>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</si>
  <si>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</si>
  <si>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</si>
  <si>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</si>
  <si>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</si>
  <si>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</si>
  <si>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</si>
  <si>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</si>
  <si>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</si>
  <si>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</si>
  <si>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</si>
  <si>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</si>
  <si>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</si>
  <si>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</si>
  <si>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</si>
  <si>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</si>
  <si>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</si>
  <si>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</si>
  <si>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</si>
  <si>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</si>
  <si>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</si>
  <si>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</si>
  <si>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</si>
  <si>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</si>
  <si>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</si>
  <si>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</si>
  <si>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</si>
  <si>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</si>
  <si>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</si>
  <si>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</si>
  <si>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</si>
  <si>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</si>
  <si>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</si>
  <si>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</si>
  <si>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</si>
  <si>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</si>
  <si>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</si>
  <si>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</si>
  <si>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</si>
  <si>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</si>
  <si>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</si>
  <si>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</si>
  <si>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</si>
  <si>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</si>
  <si>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</si>
  <si>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</si>
  <si>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</si>
  <si>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</si>
  <si>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</si>
  <si>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</si>
  <si>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</si>
  <si>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</si>
  <si>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</si>
  <si>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</si>
  <si>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</si>
  <si>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</si>
  <si>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</si>
  <si>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</si>
  <si>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</si>
  <si>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</si>
  <si>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</si>
  <si>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</si>
  <si>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</si>
  <si>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</si>
  <si>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</si>
  <si>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</si>
  <si>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</si>
  <si>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</si>
  <si>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</si>
  <si>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</si>
  <si>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</si>
  <si>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</si>
  <si>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</si>
  <si>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</si>
  <si>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</si>
  <si>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</si>
  <si>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</si>
  <si>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</si>
  <si>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</si>
  <si>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</si>
  <si>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</si>
  <si>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</si>
  <si>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</si>
  <si>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</si>
  <si>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</si>
  <si>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</si>
  <si>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</si>
  <si>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</si>
  <si>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</si>
  <si>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</si>
  <si>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</si>
  <si>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</si>
  <si>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</si>
  <si>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</si>
  <si>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</si>
  <si>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</si>
  <si>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</si>
  <si>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</si>
  <si>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</si>
  <si>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</si>
  <si>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</si>
  <si>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</si>
  <si>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</si>
  <si>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</si>
  <si>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</si>
  <si>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</si>
  <si>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</si>
  <si>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</si>
  <si>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</si>
  <si>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</si>
  <si>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</si>
  <si>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</si>
  <si>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</si>
  <si>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</si>
  <si>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</si>
  <si>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</si>
  <si>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</si>
  <si>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</si>
  <si>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</si>
  <si>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</si>
  <si>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</si>
  <si>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</si>
  <si>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</si>
  <si>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</si>
  <si>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</si>
  <si>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</si>
  <si>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</si>
  <si>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</si>
  <si>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</si>
  <si>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</si>
  <si>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</si>
  <si>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</si>
  <si>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</si>
  <si>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</si>
  <si>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</si>
  <si>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</si>
  <si>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</si>
  <si>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</si>
  <si>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</si>
  <si>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</si>
  <si>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</si>
  <si>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</si>
  <si>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</si>
  <si>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</si>
  <si>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</si>
  <si>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</si>
  <si>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</si>
  <si>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</si>
  <si>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</si>
  <si>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</si>
  <si>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</si>
  <si>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</si>
  <si>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</si>
  <si>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</si>
  <si>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</si>
  <si>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</si>
  <si>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</si>
  <si>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</si>
  <si>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</si>
  <si>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</si>
  <si>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</si>
  <si>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</si>
  <si>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</si>
  <si>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</si>
  <si>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</si>
  <si>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</si>
  <si>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</si>
  <si>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</si>
  <si>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</si>
  <si>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</si>
  <si>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</si>
  <si>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</si>
  <si>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</si>
  <si>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</si>
  <si>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</si>
  <si>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</si>
  <si>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</si>
  <si>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</si>
  <si>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</si>
  <si>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</si>
  <si>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</si>
  <si>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</si>
  <si>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</si>
  <si>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</si>
  <si>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</si>
  <si>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</si>
  <si>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</si>
  <si>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</si>
  <si>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</si>
  <si>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</si>
  <si>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</si>
  <si>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</si>
  <si>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</si>
  <si>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</si>
  <si>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</si>
  <si>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</si>
  <si>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</si>
  <si>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</si>
  <si>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</si>
  <si>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</si>
  <si>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</si>
  <si>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</si>
  <si>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</si>
  <si>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</si>
  <si>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</si>
  <si>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</si>
  <si>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</si>
  <si>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</si>
  <si>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</si>
  <si>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</si>
  <si>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</si>
  <si>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</si>
  <si>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</si>
  <si>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</si>
  <si>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</si>
  <si>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</si>
  <si>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</si>
  <si>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</si>
  <si>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</si>
  <si>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</si>
  <si>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</si>
  <si>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</si>
  <si>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</si>
  <si>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</si>
  <si>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</si>
  <si>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</si>
  <si>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</si>
  <si>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</si>
  <si>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</si>
  <si>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</si>
  <si>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</si>
  <si>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</si>
  <si>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</si>
  <si>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</si>
  <si>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</si>
  <si>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</si>
  <si>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</si>
  <si>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</si>
  <si>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</si>
  <si>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</si>
  <si>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</si>
  <si>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</si>
  <si>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</si>
  <si>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</si>
  <si>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</si>
  <si>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</si>
  <si>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</si>
  <si>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</si>
  <si>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</si>
  <si>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</si>
  <si>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</si>
  <si>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</si>
  <si>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</si>
  <si>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</si>
  <si>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</si>
  <si>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</si>
  <si>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</si>
  <si>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</si>
  <si>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</si>
  <si>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</si>
  <si>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</si>
  <si>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</si>
  <si>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</si>
  <si>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</si>
  <si>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</si>
  <si>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</si>
  <si>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</si>
  <si>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</si>
  <si>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</si>
  <si>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</si>
  <si>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</si>
  <si>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</si>
  <si>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</si>
  <si>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</si>
  <si>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</si>
  <si>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</si>
  <si>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</si>
  <si>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</si>
  <si>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</si>
  <si>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</si>
  <si>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</si>
  <si>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</si>
  <si>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</si>
  <si>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</si>
  <si>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</si>
  <si>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</si>
  <si>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</si>
  <si>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</si>
  <si>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</si>
  <si>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</si>
  <si>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</si>
  <si>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</si>
  <si>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</si>
  <si>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</si>
  <si>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</si>
  <si>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</si>
  <si>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</si>
  <si>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</si>
  <si>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</si>
  <si>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</si>
  <si>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</si>
  <si>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</si>
  <si>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</si>
  <si>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</si>
  <si>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</si>
  <si>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</si>
  <si>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</si>
  <si>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</si>
  <si>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</si>
  <si>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</si>
  <si>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</si>
  <si>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</si>
  <si>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</si>
  <si>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</si>
  <si>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</si>
  <si>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</si>
  <si>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</si>
  <si>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</si>
  <si>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</si>
  <si>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</si>
  <si>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</si>
  <si>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</si>
  <si>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</si>
  <si>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</si>
  <si>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</si>
  <si>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</si>
  <si>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</si>
  <si>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</si>
  <si>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</si>
  <si>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</si>
  <si>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</si>
  <si>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</si>
  <si>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</si>
  <si>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</si>
  <si>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</si>
  <si>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</si>
  <si>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</si>
  <si>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</si>
  <si>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</si>
  <si>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</si>
  <si>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</si>
  <si>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</si>
  <si>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</si>
  <si>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</si>
  <si>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</si>
  <si>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</si>
  <si>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</si>
  <si>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</si>
  <si>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</si>
  <si>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</si>
  <si>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</si>
  <si>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</si>
  <si>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</si>
  <si>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</si>
  <si>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</si>
  <si>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</si>
  <si>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</si>
  <si>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</si>
  <si>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</si>
  <si>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</si>
  <si>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</si>
  <si>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</si>
  <si>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</si>
  <si>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</si>
  <si>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</si>
  <si>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</si>
  <si>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</si>
  <si>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</si>
  <si>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</si>
  <si>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</si>
  <si>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</si>
  <si>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</si>
  <si>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</si>
  <si>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</si>
  <si>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</si>
  <si>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</si>
  <si>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</si>
  <si>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</si>
  <si>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</si>
  <si>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</si>
  <si>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</si>
  <si>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</si>
  <si>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</si>
  <si>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</si>
  <si>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</si>
  <si>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</si>
  <si>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</si>
  <si>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</si>
  <si>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</si>
  <si>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</si>
  <si>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</si>
  <si>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</si>
  <si>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</si>
  <si>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</si>
  <si>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</si>
  <si>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</si>
  <si>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</si>
  <si>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</si>
  <si>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</si>
  <si>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</si>
  <si>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</si>
  <si>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</si>
  <si>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</si>
  <si>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</si>
  <si>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</si>
  <si>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</si>
  <si>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</si>
  <si>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</si>
  <si>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</si>
  <si>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</si>
  <si>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</si>
  <si>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</si>
  <si>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</si>
  <si>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</si>
  <si>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</si>
  <si>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</si>
  <si>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</si>
  <si>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</si>
  <si>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</si>
  <si>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</si>
  <si>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</si>
  <si>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</si>
  <si>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</si>
  <si>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</si>
  <si>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</si>
  <si>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</si>
  <si>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</si>
  <si>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</si>
  <si>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</si>
  <si>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</si>
  <si>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</si>
  <si>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</si>
  <si>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</si>
  <si>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</si>
  <si>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</si>
  <si>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</si>
  <si>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</si>
  <si>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</si>
  <si>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</si>
  <si>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</si>
  <si>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</si>
  <si>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</si>
  <si>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</si>
  <si>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</si>
  <si>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</si>
  <si>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</si>
  <si>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</si>
  <si>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</si>
  <si>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</si>
  <si>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</si>
  <si>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</si>
  <si>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</si>
  <si>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</si>
  <si>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</si>
  <si>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</si>
  <si>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</si>
  <si>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</si>
  <si>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</si>
  <si>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</si>
  <si>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</si>
  <si>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</si>
  <si>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</si>
  <si>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</si>
  <si>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</si>
  <si>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</si>
  <si>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</si>
  <si>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</si>
  <si>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</si>
  <si>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</si>
  <si>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</si>
  <si>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</si>
  <si>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</si>
  <si>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</si>
  <si>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</si>
  <si>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</si>
  <si>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</si>
  <si>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</si>
  <si>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</si>
  <si>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</si>
  <si>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</si>
  <si>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</si>
  <si>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</si>
  <si>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</si>
  <si>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</si>
  <si>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</si>
  <si>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</si>
  <si>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</si>
  <si>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</si>
  <si>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</si>
  <si>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</si>
  <si>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</si>
  <si>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</si>
  <si>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</si>
  <si>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</si>
  <si>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</si>
  <si>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</si>
  <si>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</si>
  <si>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</si>
  <si>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</si>
  <si>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</si>
  <si>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</si>
  <si>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</si>
  <si>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</si>
  <si>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</si>
  <si>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</si>
  <si>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</si>
  <si>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</si>
  <si>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</si>
  <si>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</si>
  <si>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</si>
  <si>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</si>
  <si>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</si>
  <si>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</si>
  <si>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</si>
  <si>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</si>
  <si>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</si>
  <si>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</si>
  <si>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</si>
  <si>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</si>
  <si>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</si>
  <si>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</si>
  <si>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</si>
  <si>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</si>
  <si>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</si>
  <si>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</si>
  <si>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</si>
  <si>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</si>
  <si>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</si>
  <si>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</si>
  <si>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</si>
  <si>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</si>
  <si>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</si>
  <si>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</si>
  <si>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</si>
  <si>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</si>
  <si>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</si>
  <si>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</si>
  <si>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</si>
  <si>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</si>
  <si>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</si>
  <si>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</si>
  <si>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</si>
  <si>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</si>
  <si>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</si>
  <si>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</si>
  <si>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</si>
  <si>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</si>
  <si>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</si>
  <si>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</si>
  <si>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</si>
  <si>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</si>
  <si>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</si>
  <si>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</si>
  <si>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</si>
  <si>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</si>
  <si>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</si>
  <si>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</si>
  <si>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</si>
  <si>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</si>
  <si>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</si>
  <si>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</si>
  <si>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</si>
  <si>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</si>
  <si>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</si>
  <si>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</si>
  <si>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</si>
  <si>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</si>
  <si>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</si>
  <si>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</si>
  <si>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</si>
  <si>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</si>
  <si>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</si>
  <si>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</si>
  <si>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</si>
  <si>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</si>
  <si>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</si>
  <si>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</si>
  <si>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</si>
  <si>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</si>
  <si>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</si>
  <si>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</si>
  <si>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</si>
  <si>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</si>
  <si>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</si>
  <si>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</si>
  <si>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</si>
  <si>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</si>
  <si>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</si>
  <si>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</si>
  <si>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</si>
  <si>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</si>
  <si>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</si>
  <si>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</si>
  <si>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</si>
  <si>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</si>
  <si>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</si>
  <si>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</si>
  <si>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</si>
  <si>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</si>
  <si>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</si>
  <si>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</si>
  <si>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</si>
  <si>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</si>
  <si>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</si>
  <si>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</si>
  <si>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</si>
  <si>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</si>
  <si>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</si>
  <si>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</si>
  <si>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</si>
  <si>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</si>
  <si>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</si>
  <si>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</si>
  <si>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</si>
  <si>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</si>
  <si>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</si>
  <si>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</si>
  <si>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</si>
  <si>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</si>
  <si>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</si>
  <si>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</si>
  <si>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</si>
  <si>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</si>
  <si>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</si>
  <si>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</si>
  <si>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</si>
  <si>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</si>
  <si>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</si>
  <si>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</si>
  <si>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</si>
  <si>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</si>
  <si>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</si>
  <si>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</si>
  <si>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</si>
  <si>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</si>
  <si>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</si>
  <si>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</si>
  <si>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</si>
  <si>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</si>
  <si>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</si>
  <si>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</si>
  <si>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</si>
  <si>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</si>
  <si>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</si>
  <si>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</si>
  <si>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</si>
  <si>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</si>
  <si>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</si>
  <si>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</si>
  <si>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</si>
  <si>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</si>
  <si>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</si>
  <si>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</si>
  <si>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</si>
  <si>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</si>
  <si>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</si>
  <si>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</si>
  <si>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</si>
  <si>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</si>
  <si>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</si>
  <si>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</si>
  <si>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</si>
  <si>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</si>
  <si>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</si>
  <si>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</si>
  <si>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</si>
  <si>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</si>
  <si>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</si>
  <si>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</si>
  <si>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</si>
  <si>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</si>
  <si>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</si>
  <si>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</si>
  <si>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</si>
  <si>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</si>
  <si>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</si>
  <si>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</si>
  <si>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</si>
  <si>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</si>
  <si>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</si>
  <si>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</si>
  <si>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</si>
  <si>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</si>
  <si>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</si>
  <si>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</si>
  <si>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</si>
  <si>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</si>
  <si>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</si>
  <si>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</si>
  <si>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</si>
  <si>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</si>
  <si>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</si>
  <si>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</si>
  <si>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</si>
  <si>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</si>
  <si>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</si>
  <si>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</si>
  <si>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</si>
  <si>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</si>
  <si>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</si>
  <si>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</si>
  <si>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</si>
  <si>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</si>
  <si>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</si>
  <si>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</si>
  <si>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</si>
  <si>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</si>
  <si>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</si>
  <si>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</si>
  <si>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</si>
  <si>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</si>
  <si>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</si>
  <si>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</si>
  <si>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</si>
  <si>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</si>
  <si>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</si>
  <si>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</si>
  <si>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</si>
  <si>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</si>
  <si>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</si>
  <si>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</si>
  <si>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</si>
  <si>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</si>
  <si>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</si>
  <si>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</si>
  <si>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</si>
  <si>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</si>
  <si>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</si>
  <si>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</si>
  <si>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</si>
  <si>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</si>
  <si>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</si>
  <si>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</si>
  <si>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</si>
  <si>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</si>
  <si>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</si>
  <si>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</si>
  <si>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</si>
  <si>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</si>
  <si>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</si>
  <si>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</si>
  <si>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</si>
  <si>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</si>
  <si>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</si>
  <si>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</si>
  <si>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</si>
  <si>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</si>
  <si>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</si>
  <si>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</si>
  <si>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</si>
  <si>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</si>
  <si>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</si>
  <si>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</si>
  <si>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</si>
  <si>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</si>
  <si>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</si>
  <si>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</si>
  <si>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</si>
  <si>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</si>
  <si>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</si>
  <si>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</si>
  <si>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</si>
  <si>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</si>
  <si>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</si>
  <si>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</si>
  <si>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</si>
  <si>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</si>
  <si>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</si>
  <si>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</si>
  <si>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</si>
  <si>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</si>
  <si>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</si>
  <si>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</si>
  <si>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</si>
  <si>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</si>
  <si>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</si>
  <si>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</si>
  <si>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</si>
  <si>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</si>
  <si>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</si>
  <si>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</si>
  <si>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</si>
  <si>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</si>
  <si>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</si>
  <si>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</si>
  <si>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</si>
  <si>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</si>
  <si>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</si>
  <si>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</si>
  <si>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</si>
  <si>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</si>
  <si>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</si>
  <si>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</si>
  <si>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</si>
  <si>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</si>
  <si>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</si>
  <si>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</si>
  <si>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</si>
  <si>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</si>
  <si>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</si>
  <si>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</si>
  <si>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</si>
  <si>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</si>
  <si>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</si>
  <si>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</si>
  <si>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</si>
  <si>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</si>
  <si>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</si>
  <si>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</si>
  <si>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</si>
  <si>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</si>
  <si>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</si>
  <si>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</si>
  <si>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</si>
  <si>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</si>
  <si>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</si>
  <si>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</si>
  <si>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</si>
  <si>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</si>
  <si>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</si>
  <si>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</si>
  <si>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</si>
  <si>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</si>
  <si>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</si>
  <si>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</si>
  <si>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</si>
  <si>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</si>
  <si>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</si>
  <si>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</si>
  <si>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</si>
  <si>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</si>
  <si>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</si>
  <si>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</si>
  <si>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</si>
  <si>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</si>
  <si>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</si>
  <si>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</si>
  <si>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</si>
  <si>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</si>
  <si>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</si>
  <si>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</si>
  <si>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</si>
  <si>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</si>
  <si>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</si>
  <si>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</si>
  <si>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</si>
  <si>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</si>
  <si>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</si>
  <si>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</si>
  <si>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</si>
  <si>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</si>
  <si>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</si>
  <si>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</si>
  <si>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</si>
  <si>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</si>
  <si>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</si>
  <si>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</si>
  <si>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</si>
  <si>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</si>
  <si>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</si>
  <si>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</si>
  <si>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</si>
  <si>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</si>
  <si>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</si>
  <si>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</si>
  <si>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</si>
  <si>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</si>
  <si>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</si>
  <si>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</si>
  <si>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</si>
  <si>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</si>
  <si>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</si>
  <si>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</si>
  <si>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</si>
  <si>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</si>
  <si>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</si>
  <si>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</si>
  <si>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</si>
  <si>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</si>
  <si>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</si>
  <si>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</si>
  <si>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</si>
  <si>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</si>
  <si>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</si>
  <si>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</si>
  <si>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</si>
  <si>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</si>
  <si>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</si>
  <si>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</si>
  <si>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</si>
  <si>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</si>
  <si>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</si>
  <si>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</si>
  <si>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</si>
  <si>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</si>
  <si>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</si>
  <si>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</si>
  <si>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</si>
  <si>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</si>
  <si>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</si>
  <si>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</si>
  <si>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</si>
  <si>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</si>
  <si>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</si>
  <si>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</si>
  <si>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</si>
  <si>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</si>
  <si>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</si>
  <si>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</si>
  <si>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</si>
  <si>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</si>
  <si>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</si>
  <si>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</si>
  <si>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</si>
  <si>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</si>
  <si>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</si>
  <si>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</si>
  <si>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</si>
  <si>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</si>
  <si>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</si>
  <si>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</si>
  <si>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</si>
  <si>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</si>
  <si>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</si>
  <si>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</si>
  <si>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</si>
  <si>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</si>
  <si>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</si>
  <si>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</si>
  <si>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</si>
  <si>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</si>
  <si>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</si>
  <si>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</si>
  <si>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</si>
  <si>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</si>
  <si>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</si>
  <si>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</si>
  <si>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</si>
  <si>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</si>
  <si>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</si>
  <si>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</si>
  <si>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</si>
  <si>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</si>
  <si>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</si>
  <si>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</si>
  <si>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</si>
  <si>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</si>
  <si>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</si>
  <si>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</si>
  <si>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</si>
  <si>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</si>
  <si>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</si>
  <si>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</si>
  <si>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</si>
  <si>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</si>
  <si>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</si>
  <si>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</si>
  <si>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</si>
  <si>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</si>
  <si>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</si>
  <si>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</si>
  <si>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</si>
  <si>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</si>
  <si>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</si>
  <si>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</si>
  <si>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</si>
  <si>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</si>
  <si>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</si>
  <si>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</si>
  <si>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</si>
  <si>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</si>
  <si>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</si>
  <si>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</si>
  <si>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</si>
  <si>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</si>
  <si>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</si>
  <si>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</si>
  <si>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</si>
  <si>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</si>
  <si>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</si>
  <si>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</si>
  <si>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</si>
  <si>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</si>
  <si>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</si>
  <si>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</si>
  <si>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</si>
  <si>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</si>
  <si>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</si>
  <si>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</si>
  <si>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</si>
  <si>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</si>
  <si>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</si>
  <si>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</si>
  <si>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</si>
  <si>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</si>
  <si>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</si>
  <si>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</si>
  <si>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</si>
  <si>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</si>
  <si>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</si>
  <si>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</si>
  <si>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</si>
  <si>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</si>
  <si>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</si>
  <si>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</si>
  <si>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</si>
  <si>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</si>
  <si>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</si>
  <si>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</si>
  <si>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</si>
  <si>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</si>
  <si>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</si>
  <si>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</si>
  <si>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</si>
  <si>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</si>
  <si>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</si>
  <si>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</si>
  <si>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</si>
  <si>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</si>
  <si>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</si>
  <si>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</si>
  <si>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</si>
  <si>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</si>
  <si>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</si>
  <si>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</si>
  <si>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</si>
  <si>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</si>
  <si>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</si>
  <si>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</si>
  <si>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</si>
  <si>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</si>
  <si>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</si>
  <si>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</si>
  <si>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</si>
  <si>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</si>
  <si>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</si>
  <si>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</si>
  <si>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</si>
  <si>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</si>
  <si>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</si>
  <si>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</si>
  <si>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</si>
  <si>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</si>
  <si>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</si>
  <si>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</si>
  <si>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</si>
  <si>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</si>
  <si>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</si>
  <si>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</si>
  <si>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</si>
  <si>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</si>
  <si>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</si>
  <si>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</si>
  <si>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</si>
  <si>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</si>
  <si>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</si>
  <si>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</si>
  <si>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</si>
  <si>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</si>
  <si>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</si>
  <si>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</si>
  <si>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</si>
  <si>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</si>
  <si>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</si>
  <si>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</si>
  <si>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</si>
  <si>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</si>
  <si>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</si>
  <si>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</si>
  <si>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</si>
  <si>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</si>
  <si>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</si>
  <si>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</si>
  <si>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</si>
  <si>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</si>
  <si>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</si>
  <si>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</si>
  <si>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</si>
  <si>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</si>
  <si>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</si>
  <si>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</si>
  <si>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</si>
  <si>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</si>
  <si>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</si>
  <si>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</si>
  <si>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</si>
  <si>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</si>
  <si>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</si>
  <si>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</si>
  <si>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</si>
  <si>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</si>
  <si>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</si>
  <si>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</si>
  <si>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</si>
  <si>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</si>
  <si>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</si>
  <si>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</si>
  <si>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</si>
  <si>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</si>
  <si>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</si>
  <si>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</si>
  <si>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</si>
  <si>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</si>
  <si>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</si>
  <si>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</si>
  <si>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</si>
  <si>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</si>
  <si>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</si>
  <si>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</si>
  <si>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</si>
  <si>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</si>
  <si>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</si>
  <si>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</si>
  <si>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</si>
  <si>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</si>
  <si>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</si>
  <si>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</si>
  <si>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</si>
  <si>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</si>
  <si>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</si>
  <si>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</si>
  <si>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</si>
  <si>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</si>
  <si>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</si>
  <si>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</si>
  <si>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</si>
  <si>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</si>
  <si>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</si>
  <si>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</si>
  <si>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</si>
  <si>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</si>
  <si>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</si>
  <si>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</si>
  <si>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</si>
  <si>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</si>
  <si>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</si>
  <si>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</si>
  <si>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</si>
  <si>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</si>
  <si>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</si>
  <si>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</si>
  <si>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</si>
  <si>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</si>
  <si>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</si>
  <si>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</si>
  <si>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</si>
  <si>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</si>
  <si>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</si>
  <si>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</si>
  <si>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</si>
  <si>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</si>
  <si>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</si>
  <si>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</si>
  <si>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</si>
  <si>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</si>
  <si>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</si>
  <si>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</si>
  <si>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</si>
  <si>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</si>
  <si>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</si>
  <si>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</si>
  <si>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</si>
  <si>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</si>
  <si>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</si>
  <si>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</si>
  <si>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</si>
  <si>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</si>
  <si>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</si>
  <si>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</si>
  <si>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</si>
  <si>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</si>
  <si>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</si>
  <si>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</si>
  <si>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</si>
  <si>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</si>
  <si>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</si>
  <si>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</si>
  <si>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</si>
  <si>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</si>
  <si>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</si>
  <si>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</si>
  <si>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</si>
  <si>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</si>
  <si>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</si>
  <si>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</si>
  <si>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</si>
  <si>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</si>
  <si>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</si>
  <si>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</si>
  <si>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</si>
  <si>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</si>
  <si>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</si>
  <si>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</si>
  <si>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</si>
  <si>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</si>
  <si>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</si>
  <si>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</si>
  <si>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</si>
  <si>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</si>
  <si>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</si>
  <si>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</si>
  <si>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</si>
  <si>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</si>
  <si>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</si>
  <si>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</si>
  <si>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</si>
  <si>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</si>
  <si>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</si>
  <si>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</si>
  <si>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</si>
  <si>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</si>
  <si>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</si>
  <si>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</si>
  <si>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</si>
  <si>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</si>
  <si>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</si>
  <si>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</si>
  <si>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</si>
  <si>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</si>
  <si>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</si>
  <si>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</si>
  <si>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</si>
  <si>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</si>
  <si>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</si>
  <si>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</si>
  <si>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</si>
  <si>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</si>
  <si>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</si>
  <si>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</si>
  <si>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</si>
  <si>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</si>
  <si>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</si>
  <si>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</si>
  <si>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</si>
  <si>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</si>
  <si>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</si>
  <si>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</si>
  <si>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</si>
  <si>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</si>
  <si>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</si>
  <si>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</si>
  <si>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</si>
  <si>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</si>
  <si>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</si>
  <si>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</si>
  <si>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</si>
  <si>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</si>
  <si>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</si>
  <si>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</si>
  <si>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</si>
  <si>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</si>
  <si>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</si>
  <si>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</si>
  <si>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</si>
  <si>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</si>
  <si>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</si>
  <si>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</si>
  <si>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</si>
  <si>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</si>
  <si>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</si>
  <si>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</si>
  <si>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</si>
  <si>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</si>
  <si>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</si>
  <si>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</si>
  <si>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</si>
  <si>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</si>
  <si>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</si>
  <si>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</si>
  <si>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</si>
  <si>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</si>
  <si>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</si>
  <si>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</si>
  <si>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</si>
  <si>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</si>
  <si>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</si>
  <si>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</si>
  <si>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</si>
  <si>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</si>
  <si>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</si>
  <si>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</si>
  <si>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</si>
  <si>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</si>
  <si>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</si>
  <si>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</si>
  <si>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</si>
  <si>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</si>
  <si>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</si>
  <si>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</si>
  <si>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</si>
  <si>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</si>
  <si>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</si>
  <si>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</si>
  <si>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</si>
  <si>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</si>
  <si>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</si>
  <si>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</si>
  <si>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</si>
  <si>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</si>
  <si>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</si>
  <si>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</si>
  <si>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</si>
  <si>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</si>
  <si>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</si>
  <si>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</si>
  <si>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</si>
  <si>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</si>
  <si>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</si>
  <si>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</si>
  <si>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</si>
  <si>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</si>
  <si>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</si>
  <si>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</si>
  <si>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</si>
  <si>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</si>
  <si>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</si>
  <si>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</si>
  <si>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</si>
  <si>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</si>
  <si>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</si>
  <si>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</si>
  <si>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</si>
  <si>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</si>
  <si>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</si>
  <si>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</si>
  <si>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</si>
  <si>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</si>
  <si>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</si>
  <si>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</si>
  <si>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</si>
  <si>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</si>
  <si>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</si>
  <si>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</si>
  <si>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</si>
  <si>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</si>
  <si>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</si>
  <si>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</si>
  <si>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</si>
  <si>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</si>
  <si>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</si>
  <si>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</si>
  <si>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</si>
  <si>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</si>
  <si>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</si>
  <si>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</si>
  <si>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</si>
  <si>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</si>
  <si>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</si>
  <si>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</si>
  <si>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</si>
  <si>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</si>
  <si>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</si>
  <si>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</si>
  <si>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</si>
  <si>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</si>
  <si>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</si>
  <si>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</si>
  <si>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</si>
  <si>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</si>
  <si>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</si>
  <si>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</si>
  <si>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</si>
  <si>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</si>
  <si>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</si>
  <si>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</si>
  <si>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</si>
  <si>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</si>
  <si>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</si>
  <si>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</si>
  <si>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</si>
  <si>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</si>
  <si>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</si>
  <si>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土屋　雅利</t>
    <rPh sb="0" eb="2">
      <t>ツチヤ</t>
    </rPh>
    <rPh sb="3" eb="5">
      <t>マサトシ</t>
    </rPh>
    <phoneticPr fontId="1"/>
  </si>
  <si>
    <t>施設管理者</t>
    <rPh sb="0" eb="5">
      <t>シセツカンリシャ</t>
    </rPh>
    <phoneticPr fontId="1"/>
  </si>
  <si>
    <t>２　法人</t>
  </si>
  <si>
    <t>５　営利法人</t>
  </si>
  <si>
    <t>かぶしきがいしゃ　しふと</t>
    <phoneticPr fontId="1"/>
  </si>
  <si>
    <t>株式会社　シフト</t>
    <rPh sb="0" eb="2">
      <t>カブシキ</t>
    </rPh>
    <rPh sb="2" eb="4">
      <t>カイシャ</t>
    </rPh>
    <phoneticPr fontId="1"/>
  </si>
  <si>
    <t>9080101012424</t>
    <phoneticPr fontId="1"/>
  </si>
  <si>
    <t>静岡県駿東郡清水町玉川114-23</t>
    <rPh sb="0" eb="3">
      <t>シズオカケン</t>
    </rPh>
    <rPh sb="3" eb="6">
      <t>スントウグン</t>
    </rPh>
    <rPh sb="6" eb="9">
      <t>シミズチョウ</t>
    </rPh>
    <rPh sb="9" eb="11">
      <t>タマガワ</t>
    </rPh>
    <phoneticPr fontId="1"/>
  </si>
  <si>
    <t>055</t>
    <phoneticPr fontId="1"/>
  </si>
  <si>
    <t>991</t>
    <phoneticPr fontId="1"/>
  </si>
  <si>
    <t>1165</t>
    <phoneticPr fontId="1"/>
  </si>
  <si>
    <t>1160</t>
    <phoneticPr fontId="1"/>
  </si>
  <si>
    <t>s_honsha</t>
    <phoneticPr fontId="1"/>
  </si>
  <si>
    <t>life-shift.com</t>
    <phoneticPr fontId="1"/>
  </si>
  <si>
    <t>https://</t>
  </si>
  <si>
    <t>www.life-shift.com</t>
    <phoneticPr fontId="1"/>
  </si>
  <si>
    <t>高野　雅晴</t>
    <rPh sb="0" eb="2">
      <t>コウノ</t>
    </rPh>
    <rPh sb="3" eb="4">
      <t>マサ</t>
    </rPh>
    <rPh sb="4" eb="5">
      <t>ハレ</t>
    </rPh>
    <phoneticPr fontId="1"/>
  </si>
  <si>
    <t>代表取締役</t>
    <rPh sb="0" eb="5">
      <t>ダイヒョウトリシマリヤク</t>
    </rPh>
    <phoneticPr fontId="1"/>
  </si>
  <si>
    <t>ぐるーぷはうすよこはませや</t>
    <phoneticPr fontId="1"/>
  </si>
  <si>
    <t>グループハウス横浜瀬谷</t>
    <rPh sb="7" eb="11">
      <t>ヨコハマセヤ</t>
    </rPh>
    <phoneticPr fontId="1"/>
  </si>
  <si>
    <t>横浜市瀬谷区橋戸3-26-5</t>
    <rPh sb="0" eb="3">
      <t>ヨコハマシ</t>
    </rPh>
    <rPh sb="3" eb="6">
      <t>セヤク</t>
    </rPh>
    <rPh sb="6" eb="8">
      <t>ハシド</t>
    </rPh>
    <phoneticPr fontId="1"/>
  </si>
  <si>
    <t>瀬谷</t>
    <rPh sb="0" eb="2">
      <t>セヤ</t>
    </rPh>
    <phoneticPr fontId="1"/>
  </si>
  <si>
    <t>①相模鉄道本線　瀬谷駅下車　徒歩　15分　　　　　　　</t>
    <rPh sb="1" eb="3">
      <t>サガミ</t>
    </rPh>
    <rPh sb="3" eb="5">
      <t>テツドウ</t>
    </rPh>
    <rPh sb="5" eb="7">
      <t>ホンセン</t>
    </rPh>
    <rPh sb="8" eb="10">
      <t>セヤ</t>
    </rPh>
    <rPh sb="10" eb="11">
      <t>エキ</t>
    </rPh>
    <rPh sb="11" eb="13">
      <t>ゲシャ</t>
    </rPh>
    <rPh sb="14" eb="16">
      <t>トホ</t>
    </rPh>
    <rPh sb="19" eb="20">
      <t>フン</t>
    </rPh>
    <phoneticPr fontId="1"/>
  </si>
  <si>
    <t>045</t>
    <phoneticPr fontId="1"/>
  </si>
  <si>
    <t>300</t>
    <phoneticPr fontId="1"/>
  </si>
  <si>
    <t>0805</t>
    <phoneticPr fontId="1"/>
  </si>
  <si>
    <t>0806</t>
    <phoneticPr fontId="1"/>
  </si>
  <si>
    <t>gh-yokohamaseya</t>
    <phoneticPr fontId="1"/>
  </si>
  <si>
    <t>３　住宅型</t>
  </si>
  <si>
    <t>１　あり</t>
  </si>
  <si>
    <t>２　準耐火建築物</t>
  </si>
  <si>
    <t>グループハウス横浜瀬谷</t>
    <phoneticPr fontId="1"/>
  </si>
  <si>
    <t>２　事業者が賃借する土地</t>
  </si>
  <si>
    <t>２　事業者が賃借する建物</t>
  </si>
  <si>
    <t>２　なし</t>
  </si>
  <si>
    <t>２　あり（ストレッチャー対応）</t>
  </si>
  <si>
    <t>１　全ての居室あり</t>
  </si>
  <si>
    <t>１　全ての便所あり</t>
  </si>
  <si>
    <t>１　全ての浴室あり</t>
  </si>
  <si>
    <t>入居者及び来訪者が快適で心身ともに充実、安定した生活を営むことに資するとともに、施設の生活環境を確保することを目的とします。</t>
    <phoneticPr fontId="1"/>
  </si>
  <si>
    <t>全てのサービスを直営で実施し、利用者様一人ひとりと家族的に向き合います。</t>
    <rPh sb="0" eb="1">
      <t>スベ</t>
    </rPh>
    <rPh sb="8" eb="10">
      <t>チョクエイ</t>
    </rPh>
    <rPh sb="11" eb="13">
      <t>ジッシ</t>
    </rPh>
    <rPh sb="15" eb="19">
      <t>リヨウシャサマ</t>
    </rPh>
    <rPh sb="19" eb="21">
      <t>ヒトリ</t>
    </rPh>
    <rPh sb="25" eb="28">
      <t>カゾクテキ</t>
    </rPh>
    <rPh sb="29" eb="30">
      <t>ム</t>
    </rPh>
    <rPh sb="31" eb="32">
      <t>ア</t>
    </rPh>
    <phoneticPr fontId="1"/>
  </si>
  <si>
    <t>１　自ら実施</t>
  </si>
  <si>
    <t>○</t>
  </si>
  <si>
    <t>島津メディカルクリニック</t>
    <rPh sb="0" eb="2">
      <t>シマヅ</t>
    </rPh>
    <phoneticPr fontId="1"/>
  </si>
  <si>
    <t>横浜市緑区長津田町2733</t>
    <rPh sb="0" eb="3">
      <t>ヨコハマシ</t>
    </rPh>
    <rPh sb="3" eb="5">
      <t>ミドリク</t>
    </rPh>
    <rPh sb="5" eb="8">
      <t>ナガツタ</t>
    </rPh>
    <rPh sb="8" eb="9">
      <t>マチ</t>
    </rPh>
    <phoneticPr fontId="1"/>
  </si>
  <si>
    <t>内科</t>
    <rPh sb="0" eb="2">
      <t>ナイカ</t>
    </rPh>
    <phoneticPr fontId="1"/>
  </si>
  <si>
    <t>湘南第一病院</t>
    <rPh sb="0" eb="6">
      <t>ショウナンダイイチビョウイン</t>
    </rPh>
    <phoneticPr fontId="1"/>
  </si>
  <si>
    <t>藤沢市湘南台1-19-7</t>
    <rPh sb="0" eb="3">
      <t>フジサワシ</t>
    </rPh>
    <rPh sb="3" eb="6">
      <t>ショウナンダイ</t>
    </rPh>
    <phoneticPr fontId="1"/>
  </si>
  <si>
    <t>内科・循環器科・消化器内科・整形外科・皮膚科</t>
    <rPh sb="0" eb="2">
      <t>ナイカ</t>
    </rPh>
    <rPh sb="3" eb="7">
      <t>ジュンカンキカ</t>
    </rPh>
    <rPh sb="8" eb="13">
      <t>ショウカキナイカ</t>
    </rPh>
    <rPh sb="14" eb="18">
      <t>セイケイゲカ</t>
    </rPh>
    <rPh sb="19" eb="22">
      <t>ヒフカ</t>
    </rPh>
    <phoneticPr fontId="1"/>
  </si>
  <si>
    <t>あさがお歯科町田</t>
    <rPh sb="4" eb="6">
      <t>シカ</t>
    </rPh>
    <rPh sb="6" eb="8">
      <t>マチダ</t>
    </rPh>
    <phoneticPr fontId="1"/>
  </si>
  <si>
    <t>東京都町田市森野2-8-10</t>
    <rPh sb="0" eb="3">
      <t>トウキョウト</t>
    </rPh>
    <rPh sb="3" eb="6">
      <t>マチダシ</t>
    </rPh>
    <rPh sb="6" eb="8">
      <t>モリノ</t>
    </rPh>
    <phoneticPr fontId="1"/>
  </si>
  <si>
    <t>歯科診療</t>
    <rPh sb="0" eb="4">
      <t>シカシンリョウ</t>
    </rPh>
    <phoneticPr fontId="1"/>
  </si>
  <si>
    <t>入居者様によりよいサービスを提供するために必要と判断した場合には、サービスを提供する場所を施設内において変更する場合があります。</t>
    <rPh sb="0" eb="3">
      <t>ニュウキョシャ</t>
    </rPh>
    <rPh sb="3" eb="4">
      <t>サマ</t>
    </rPh>
    <rPh sb="14" eb="16">
      <t>テイキョウ</t>
    </rPh>
    <rPh sb="21" eb="23">
      <t>ヒツヨウ</t>
    </rPh>
    <rPh sb="24" eb="26">
      <t>ハンダン</t>
    </rPh>
    <rPh sb="28" eb="30">
      <t>バアイ</t>
    </rPh>
    <rPh sb="38" eb="40">
      <t>テイキョウ</t>
    </rPh>
    <rPh sb="42" eb="44">
      <t>バショ</t>
    </rPh>
    <rPh sb="45" eb="48">
      <t>シセツナイ</t>
    </rPh>
    <rPh sb="52" eb="54">
      <t>ヘンコウ</t>
    </rPh>
    <rPh sb="56" eb="58">
      <t>バアイ</t>
    </rPh>
    <phoneticPr fontId="1"/>
  </si>
  <si>
    <t>入居者同意を得る。ただし、入居者自ら判断できない状況にある場合にあっては、身元引受人等の同意を得る。</t>
    <rPh sb="0" eb="3">
      <t>ニュウキョシャ</t>
    </rPh>
    <rPh sb="3" eb="5">
      <t>ドウイ</t>
    </rPh>
    <rPh sb="6" eb="7">
      <t>エ</t>
    </rPh>
    <rPh sb="13" eb="16">
      <t>ニュウキョシャ</t>
    </rPh>
    <rPh sb="16" eb="17">
      <t>ミズカ</t>
    </rPh>
    <rPh sb="18" eb="20">
      <t>ハンダン</t>
    </rPh>
    <rPh sb="24" eb="26">
      <t>ジョウキョウ</t>
    </rPh>
    <rPh sb="29" eb="31">
      <t>バアイ</t>
    </rPh>
    <rPh sb="37" eb="42">
      <t>ミモトヒキウケニン</t>
    </rPh>
    <rPh sb="42" eb="43">
      <t>ナド</t>
    </rPh>
    <rPh sb="44" eb="46">
      <t>ドウイ</t>
    </rPh>
    <rPh sb="47" eb="48">
      <t>エ</t>
    </rPh>
    <phoneticPr fontId="1"/>
  </si>
  <si>
    <t>利用権方式</t>
    <rPh sb="0" eb="3">
      <t>リヨウケン</t>
    </rPh>
    <rPh sb="3" eb="5">
      <t>ホウシキ</t>
    </rPh>
    <phoneticPr fontId="1"/>
  </si>
  <si>
    <t>身元引受人を予め定めるものとします。ただし、身元引受人を定める事ができない相当の理由があると認められる場合には、定めなくとも良い事とします。</t>
    <rPh sb="0" eb="5">
      <t>ミモトヒキウケニン</t>
    </rPh>
    <rPh sb="6" eb="7">
      <t>アラカジ</t>
    </rPh>
    <rPh sb="8" eb="9">
      <t>サダ</t>
    </rPh>
    <rPh sb="22" eb="27">
      <t>ミモトヒキウケニン</t>
    </rPh>
    <rPh sb="28" eb="29">
      <t>サダ</t>
    </rPh>
    <rPh sb="31" eb="32">
      <t>コト</t>
    </rPh>
    <rPh sb="37" eb="39">
      <t>ソウトウ</t>
    </rPh>
    <rPh sb="40" eb="42">
      <t>リユウ</t>
    </rPh>
    <rPh sb="46" eb="47">
      <t>ミト</t>
    </rPh>
    <rPh sb="51" eb="53">
      <t>バアイ</t>
    </rPh>
    <rPh sb="56" eb="57">
      <t>サダ</t>
    </rPh>
    <rPh sb="62" eb="63">
      <t>ヨ</t>
    </rPh>
    <rPh sb="64" eb="65">
      <t>コト</t>
    </rPh>
    <phoneticPr fontId="1"/>
  </si>
  <si>
    <t>1　事業者は、入居者が次の各号のいずれかに該当し、かつ、そのことが本契約を将来にわたって維持することが社会通念状著しく困難と認められる場合に、本契約を解除することがあります。
  一　入居申込書に虚偽の事項を記載する等の不正手段により入居したとき
  二　月払いの利用料その他の支払いを正当な理由なく、しばしば遅滞するとき
  三　第19条の規定に違反したとき
  四　入居者の行動が、他の入居者又は職員の生命に危害を及ぼし、又はその危害の切迫したおそれがあり、かつ施設における通常の接遇方法等ではこれを防止することができないとき
２　前項の規定に基づく契約の解除の場合、事業者は次の各号に掲げる手続きを書面で行います。
  一　契約解除の通告について９０日の勧告期間をおく
  二　前号の通告に先立って入居者及び身元引受人等に弁明の機会を設ける
  三　解除勧告の予告期間中に入居者の移転先の有無について確認し、移転先がない場合には入居者や身元引受人等と協議し、移転先の確保に協力する
３　入居契約書第29条第１項第四号によって契約を解除する場合は、事業者は前項のほか、書面にて次の手続きを行います。
  一　医師の意見を聴く
  二　一定の観察期間をおく</t>
    <rPh sb="404" eb="405">
      <t>ニン</t>
    </rPh>
    <phoneticPr fontId="1"/>
  </si>
  <si>
    <t>重要事項説明書15～16頁　9　入居・退居等</t>
    <rPh sb="0" eb="4">
      <t>ジュウヨウジコウ</t>
    </rPh>
    <rPh sb="4" eb="7">
      <t>セツメイショ</t>
    </rPh>
    <rPh sb="12" eb="13">
      <t>ページ</t>
    </rPh>
    <rPh sb="16" eb="18">
      <t>ニュウキョ</t>
    </rPh>
    <rPh sb="19" eb="21">
      <t>タイキョ</t>
    </rPh>
    <rPh sb="21" eb="22">
      <t>ナド</t>
    </rPh>
    <phoneticPr fontId="1"/>
  </si>
  <si>
    <t>1泊お一人様「食事2食付き」5,500円/日（税込）一週間まで利用可</t>
    <rPh sb="1" eb="2">
      <t>ハク</t>
    </rPh>
    <rPh sb="3" eb="6">
      <t>ヒトリサマ</t>
    </rPh>
    <rPh sb="7" eb="9">
      <t>ショクジ</t>
    </rPh>
    <rPh sb="10" eb="12">
      <t>ショクツ</t>
    </rPh>
    <rPh sb="19" eb="20">
      <t>エン</t>
    </rPh>
    <rPh sb="21" eb="22">
      <t>ヒ</t>
    </rPh>
    <rPh sb="23" eb="25">
      <t>ゼイコ</t>
    </rPh>
    <rPh sb="26" eb="29">
      <t>イッシュウカン</t>
    </rPh>
    <rPh sb="31" eb="34">
      <t>リヨウカ</t>
    </rPh>
    <phoneticPr fontId="1"/>
  </si>
  <si>
    <t>介護福祉士</t>
    <rPh sb="0" eb="5">
      <t>カイゴフクシシ</t>
    </rPh>
    <phoneticPr fontId="1"/>
  </si>
  <si>
    <t>１　利用権方式</t>
  </si>
  <si>
    <t>３　月払い方式</t>
  </si>
  <si>
    <t>３　不在期間が○日以上の場合に限り、日割り計算で減額</t>
  </si>
  <si>
    <t>神奈川県の消費者物価指数及び人件費等に変動があった場合に変更する</t>
    <rPh sb="0" eb="4">
      <t>カナガワケン</t>
    </rPh>
    <rPh sb="5" eb="8">
      <t>ショウヒシャ</t>
    </rPh>
    <rPh sb="8" eb="12">
      <t>ブッカシスウ</t>
    </rPh>
    <rPh sb="12" eb="13">
      <t>オヨ</t>
    </rPh>
    <rPh sb="14" eb="17">
      <t>ジンケンヒ</t>
    </rPh>
    <rPh sb="17" eb="18">
      <t>ナド</t>
    </rPh>
    <rPh sb="19" eb="21">
      <t>ヘンドウ</t>
    </rPh>
    <rPh sb="25" eb="27">
      <t>バアイ</t>
    </rPh>
    <rPh sb="28" eb="30">
      <t>ヘンコウ</t>
    </rPh>
    <phoneticPr fontId="1"/>
  </si>
  <si>
    <t>案内文書・運営懇談会による説明・同意書の回収</t>
    <rPh sb="0" eb="4">
      <t>アンナイブンショ</t>
    </rPh>
    <rPh sb="5" eb="10">
      <t>ウンエイコンダンカイ</t>
    </rPh>
    <rPh sb="13" eb="15">
      <t>セツメイ</t>
    </rPh>
    <rPh sb="16" eb="19">
      <t>ドウイショ</t>
    </rPh>
    <rPh sb="20" eb="22">
      <t>カイシュウ</t>
    </rPh>
    <phoneticPr fontId="1"/>
  </si>
  <si>
    <t>要介護1</t>
    <rPh sb="0" eb="3">
      <t>ヨウカイゴ</t>
    </rPh>
    <phoneticPr fontId="1"/>
  </si>
  <si>
    <t>要介護5</t>
    <rPh sb="0" eb="3">
      <t>ヨウカイゴ</t>
    </rPh>
    <phoneticPr fontId="1"/>
  </si>
  <si>
    <t>施設賃貸料と入居者人数を元に算出</t>
    <rPh sb="0" eb="5">
      <t>シセツチンタイリョウ</t>
    </rPh>
    <rPh sb="6" eb="9">
      <t>ニュウキョシャ</t>
    </rPh>
    <rPh sb="9" eb="11">
      <t>ニンズウ</t>
    </rPh>
    <rPh sb="12" eb="13">
      <t>モト</t>
    </rPh>
    <rPh sb="14" eb="16">
      <t>サンシュツ</t>
    </rPh>
    <phoneticPr fontId="1"/>
  </si>
  <si>
    <t>建物維持修繕費、水道光熱費を元に算出</t>
    <rPh sb="0" eb="2">
      <t>タテモノ</t>
    </rPh>
    <rPh sb="2" eb="4">
      <t>イジ</t>
    </rPh>
    <rPh sb="4" eb="7">
      <t>シュウゼンヒ</t>
    </rPh>
    <rPh sb="8" eb="13">
      <t>スイドウコウネツヒ</t>
    </rPh>
    <rPh sb="14" eb="15">
      <t>モト</t>
    </rPh>
    <rPh sb="16" eb="18">
      <t>サンシュツ</t>
    </rPh>
    <phoneticPr fontId="1"/>
  </si>
  <si>
    <t>食材費、食事管理費（人件費など）を勘案して算出</t>
    <rPh sb="0" eb="3">
      <t>ショクザイヒ</t>
    </rPh>
    <rPh sb="4" eb="9">
      <t>ショクジカンリヒ</t>
    </rPh>
    <rPh sb="10" eb="13">
      <t>ジンケンヒ</t>
    </rPh>
    <rPh sb="17" eb="19">
      <t>カンアン</t>
    </rPh>
    <rPh sb="21" eb="23">
      <t>サンシュツ</t>
    </rPh>
    <phoneticPr fontId="1"/>
  </si>
  <si>
    <t>運営費　通信費・事務経費・消耗品費を換算して算出</t>
    <rPh sb="0" eb="3">
      <t>ウンエイヒ</t>
    </rPh>
    <rPh sb="4" eb="7">
      <t>ツウシンヒ</t>
    </rPh>
    <rPh sb="8" eb="10">
      <t>ジム</t>
    </rPh>
    <rPh sb="10" eb="12">
      <t>ケイヒ</t>
    </rPh>
    <rPh sb="13" eb="17">
      <t>ショウモウヒンヒ</t>
    </rPh>
    <rPh sb="18" eb="20">
      <t>カンサン</t>
    </rPh>
    <rPh sb="22" eb="24">
      <t>サンシュツ</t>
    </rPh>
    <phoneticPr fontId="1"/>
  </si>
  <si>
    <t>なし</t>
    <phoneticPr fontId="1"/>
  </si>
  <si>
    <t>金銭的な事情による他施設への転居　　　　　　　　　　　　　　　　　　　　医療行為発生による療養型病院への転院希望による退去</t>
    <rPh sb="0" eb="3">
      <t>キンセンテキ</t>
    </rPh>
    <rPh sb="4" eb="6">
      <t>ジジョウ</t>
    </rPh>
    <rPh sb="9" eb="10">
      <t>ホカ</t>
    </rPh>
    <rPh sb="10" eb="12">
      <t>シセツ</t>
    </rPh>
    <rPh sb="14" eb="16">
      <t>テンキョ</t>
    </rPh>
    <rPh sb="36" eb="40">
      <t>イリョウコウイ</t>
    </rPh>
    <rPh sb="40" eb="42">
      <t>ハッセイ</t>
    </rPh>
    <rPh sb="45" eb="48">
      <t>リョウヨウガタ</t>
    </rPh>
    <rPh sb="48" eb="50">
      <t>ビョウイン</t>
    </rPh>
    <rPh sb="52" eb="56">
      <t>テンインキボウ</t>
    </rPh>
    <rPh sb="59" eb="61">
      <t>タイキョ</t>
    </rPh>
    <phoneticPr fontId="1"/>
  </si>
  <si>
    <t>株式会社シフト</t>
    <rPh sb="0" eb="4">
      <t>カブシキガイシャ</t>
    </rPh>
    <phoneticPr fontId="1"/>
  </si>
  <si>
    <t>土・日・祝・年末年始</t>
    <rPh sb="0" eb="1">
      <t>ド</t>
    </rPh>
    <rPh sb="2" eb="3">
      <t>ニチ</t>
    </rPh>
    <rPh sb="4" eb="5">
      <t>シュク</t>
    </rPh>
    <rPh sb="6" eb="10">
      <t>ネンマツネンシ</t>
    </rPh>
    <phoneticPr fontId="1"/>
  </si>
  <si>
    <t>980</t>
    <phoneticPr fontId="1"/>
  </si>
  <si>
    <t>5678</t>
    <phoneticPr fontId="1"/>
  </si>
  <si>
    <t>横浜市健康福祉局高齢施設課</t>
    <rPh sb="0" eb="3">
      <t>ヨコハマシ</t>
    </rPh>
    <rPh sb="3" eb="8">
      <t>ケンコウフクシキョク</t>
    </rPh>
    <rPh sb="8" eb="13">
      <t>コウレイシセツカ</t>
    </rPh>
    <phoneticPr fontId="1"/>
  </si>
  <si>
    <t>671</t>
    <phoneticPr fontId="1"/>
  </si>
  <si>
    <t>3923</t>
    <phoneticPr fontId="1"/>
  </si>
  <si>
    <t>天災事変・入居者の故意による事故を除き賠償します</t>
    <rPh sb="0" eb="2">
      <t>テンサイ</t>
    </rPh>
    <rPh sb="2" eb="4">
      <t>ジヘン</t>
    </rPh>
    <rPh sb="5" eb="8">
      <t>ニュウキョシャ</t>
    </rPh>
    <rPh sb="9" eb="11">
      <t>コイ</t>
    </rPh>
    <rPh sb="14" eb="16">
      <t>ジコ</t>
    </rPh>
    <rPh sb="17" eb="18">
      <t>ノゾ</t>
    </rPh>
    <rPh sb="19" eb="21">
      <t>バイショウ</t>
    </rPh>
    <phoneticPr fontId="1"/>
  </si>
  <si>
    <t>常時</t>
    <rPh sb="0" eb="2">
      <t>ジョウジ</t>
    </rPh>
    <phoneticPr fontId="1"/>
  </si>
  <si>
    <t>１　入居希望者に公開</t>
  </si>
  <si>
    <t>２　入居希望者に交付</t>
  </si>
  <si>
    <t>３　公開していない</t>
  </si>
  <si>
    <t>ヘルパーステーションシフティーンシフティーン相模原</t>
    <rPh sb="22" eb="25">
      <t>サガミハラ</t>
    </rPh>
    <phoneticPr fontId="1"/>
  </si>
  <si>
    <t>相模原市中央区田名2723</t>
    <rPh sb="0" eb="4">
      <t>サガミハラシ</t>
    </rPh>
    <rPh sb="4" eb="7">
      <t>チュウオウク</t>
    </rPh>
    <rPh sb="7" eb="9">
      <t>タナ</t>
    </rPh>
    <phoneticPr fontId="1"/>
  </si>
  <si>
    <t>シフティーン相模原居宅介護支援事業所</t>
    <rPh sb="6" eb="9">
      <t>サガミハラ</t>
    </rPh>
    <rPh sb="9" eb="18">
      <t>キョタクカイゴシエンジギョウショ</t>
    </rPh>
    <phoneticPr fontId="1"/>
  </si>
  <si>
    <t>1,100円/1回</t>
    <rPh sb="5" eb="6">
      <t>エン</t>
    </rPh>
    <rPh sb="8" eb="9">
      <t>カイ</t>
    </rPh>
    <phoneticPr fontId="1"/>
  </si>
  <si>
    <t>実費</t>
    <rPh sb="0" eb="2">
      <t>ジッピ</t>
    </rPh>
    <phoneticPr fontId="1"/>
  </si>
  <si>
    <t>30分/1,100円</t>
    <rPh sb="2" eb="3">
      <t>フン</t>
    </rPh>
    <rPh sb="9" eb="10">
      <t>エン</t>
    </rPh>
    <phoneticPr fontId="1"/>
  </si>
  <si>
    <t>距離による範囲の制限はなし。</t>
    <rPh sb="0" eb="2">
      <t>キョリ</t>
    </rPh>
    <rPh sb="5" eb="7">
      <t>ハンイ</t>
    </rPh>
    <rPh sb="8" eb="10">
      <t>セイゲン</t>
    </rPh>
    <phoneticPr fontId="1"/>
  </si>
  <si>
    <t>1,100円/30分</t>
    <rPh sb="5" eb="6">
      <t>エン</t>
    </rPh>
    <rPh sb="9" eb="10">
      <t>フン</t>
    </rPh>
    <phoneticPr fontId="1"/>
  </si>
  <si>
    <t>距離による範囲の制限はなし。　　　　　　</t>
    <rPh sb="0" eb="2">
      <t>キョリ</t>
    </rPh>
    <rPh sb="5" eb="7">
      <t>ハンイ</t>
    </rPh>
    <rPh sb="8" eb="10">
      <t>セイゲン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</si>
</sst>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J573" sqref="J573:P57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3</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411</v>
      </c>
      <c r="H17" s="35" t="s">
        <v>468</v>
      </c>
      <c r="I17" s="32">
        <v>44</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2006</v>
      </c>
      <c r="G26" s="167"/>
      <c r="H26" s="35" t="s">
        <v>465</v>
      </c>
      <c r="I26" s="167">
        <v>3</v>
      </c>
      <c r="J26" s="167"/>
      <c r="K26" s="35" t="s">
        <v>466</v>
      </c>
      <c r="L26" s="167">
        <v>15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246</v>
      </c>
      <c r="H33" s="35" t="s">
        <v>468</v>
      </c>
      <c r="I33" s="32">
        <v>35</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t="s">
        <v>2559</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2018</v>
      </c>
      <c r="K50" s="167"/>
      <c r="L50" s="35" t="s">
        <v>465</v>
      </c>
      <c r="M50" s="61">
        <v>9</v>
      </c>
      <c r="N50" s="35" t="s">
        <v>466</v>
      </c>
      <c r="O50" s="61">
        <v>30</v>
      </c>
      <c r="P50" s="37" t="s">
        <v>467</v>
      </c>
      <c r="S50" s="15" t="str">
        <f>IF(OR(J50="",M50="",O50=""),"未記入","")</f>
        <v/>
      </c>
    </row>
    <row r="51" spans="1:20" ht="20.100000000000001" customHeight="1" thickBot="1">
      <c r="B51" s="197" t="s">
        <v>29</v>
      </c>
      <c r="C51" s="198"/>
      <c r="D51" s="198"/>
      <c r="E51" s="198"/>
      <c r="F51" s="198"/>
      <c r="G51" s="198"/>
      <c r="H51" s="198"/>
      <c r="I51" s="198"/>
      <c r="J51" s="199">
        <v>2018</v>
      </c>
      <c r="K51" s="200"/>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1280.46</v>
      </c>
      <c r="H61" s="148"/>
      <c r="I61" s="148"/>
      <c r="J61" s="148"/>
      <c r="K61" s="216"/>
      <c r="L61" s="215" t="s">
        <v>496</v>
      </c>
      <c r="M61" s="203"/>
      <c r="N61" s="203"/>
      <c r="O61" s="203"/>
      <c r="P61" s="217"/>
    </row>
    <row r="62" spans="1:20" ht="20.100000000000001" customHeight="1">
      <c r="B62" s="153"/>
      <c r="C62" s="95"/>
      <c r="D62" s="81" t="s">
        <v>39</v>
      </c>
      <c r="E62" s="82"/>
      <c r="F62" s="119"/>
      <c r="G62" s="87" t="s">
        <v>2560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t="s">
        <v>2557</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2018</v>
      </c>
      <c r="L68" s="39" t="s">
        <v>465</v>
      </c>
      <c r="M68" s="61">
        <v>10</v>
      </c>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2048</v>
      </c>
      <c r="L70" s="39" t="s">
        <v>465</v>
      </c>
      <c r="M70" s="61">
        <v>9</v>
      </c>
      <c r="N70" s="39" t="s">
        <v>466</v>
      </c>
      <c r="O70" s="61"/>
      <c r="P70" s="40" t="s">
        <v>467</v>
      </c>
    </row>
    <row r="71" spans="2:16" ht="20.100000000000001" customHeight="1">
      <c r="B71" s="153"/>
      <c r="C71" s="95"/>
      <c r="D71" s="120"/>
      <c r="E71" s="121"/>
      <c r="F71" s="122"/>
      <c r="G71" s="219"/>
      <c r="H71" s="76" t="s">
        <v>421</v>
      </c>
      <c r="I71" s="76"/>
      <c r="J71" s="77"/>
      <c r="K71" s="78" t="s">
        <v>2557</v>
      </c>
      <c r="L71" s="79"/>
      <c r="M71" s="79"/>
      <c r="N71" s="79"/>
      <c r="O71" s="79"/>
      <c r="P71" s="80"/>
    </row>
    <row r="72" spans="2:16" ht="20.100000000000001" customHeight="1">
      <c r="B72" s="434" t="s">
        <v>2355</v>
      </c>
      <c r="C72" s="435"/>
      <c r="D72" s="81" t="s">
        <v>40</v>
      </c>
      <c r="E72" s="82"/>
      <c r="F72" s="119"/>
      <c r="G72" s="135" t="s">
        <v>41</v>
      </c>
      <c r="H72" s="136"/>
      <c r="I72" s="136"/>
      <c r="J72" s="232"/>
      <c r="K72" s="78">
        <v>934.6</v>
      </c>
      <c r="L72" s="79"/>
      <c r="M72" s="79"/>
      <c r="N72" s="76" t="s">
        <v>471</v>
      </c>
      <c r="O72" s="76"/>
      <c r="P72" s="201"/>
    </row>
    <row r="73" spans="2:16" ht="20.100000000000001" customHeight="1">
      <c r="B73" s="436"/>
      <c r="C73" s="437"/>
      <c r="D73" s="120"/>
      <c r="E73" s="121"/>
      <c r="F73" s="122"/>
      <c r="G73" s="196" t="s">
        <v>42</v>
      </c>
      <c r="H73" s="196"/>
      <c r="I73" s="196"/>
      <c r="J73" s="196"/>
      <c r="K73" s="78">
        <v>562.35</v>
      </c>
      <c r="L73" s="79"/>
      <c r="M73" s="79"/>
      <c r="N73" s="76" t="s">
        <v>471</v>
      </c>
      <c r="O73" s="76"/>
      <c r="P73" s="201"/>
    </row>
    <row r="74" spans="2:16" ht="20.100000000000001" customHeight="1">
      <c r="B74" s="436"/>
      <c r="C74" s="437"/>
      <c r="D74" s="95" t="s">
        <v>43</v>
      </c>
      <c r="E74" s="95"/>
      <c r="F74" s="95"/>
      <c r="G74" s="87" t="s">
        <v>2558</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2561</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c r="L83" s="79"/>
      <c r="M83" s="79"/>
      <c r="N83" s="79"/>
      <c r="O83" s="79"/>
      <c r="P83" s="80"/>
    </row>
    <row r="84" spans="2:19" ht="20.100000000000001" customHeight="1">
      <c r="B84" s="436"/>
      <c r="C84" s="437"/>
      <c r="D84" s="95"/>
      <c r="E84" s="95"/>
      <c r="F84" s="95"/>
      <c r="G84" s="218"/>
      <c r="H84" s="81" t="s">
        <v>420</v>
      </c>
      <c r="I84" s="82"/>
      <c r="J84" s="119"/>
      <c r="K84" s="78" t="s">
        <v>2557</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2018</v>
      </c>
      <c r="L86" s="39" t="s">
        <v>465</v>
      </c>
      <c r="M86" s="61">
        <v>10</v>
      </c>
      <c r="N86" s="39" t="s">
        <v>466</v>
      </c>
      <c r="O86" s="61"/>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2048</v>
      </c>
      <c r="L88" s="39" t="s">
        <v>465</v>
      </c>
      <c r="M88" s="61">
        <v>9</v>
      </c>
      <c r="N88" s="39" t="s">
        <v>466</v>
      </c>
      <c r="O88" s="61"/>
      <c r="P88" s="40" t="s">
        <v>467</v>
      </c>
    </row>
    <row r="89" spans="2:19" ht="20.100000000000001" customHeight="1">
      <c r="B89" s="438"/>
      <c r="C89" s="439"/>
      <c r="D89" s="95"/>
      <c r="E89" s="95"/>
      <c r="F89" s="95"/>
      <c r="G89" s="219"/>
      <c r="H89" s="76" t="s">
        <v>421</v>
      </c>
      <c r="I89" s="76"/>
      <c r="J89" s="77"/>
      <c r="K89" s="78" t="s">
        <v>2557</v>
      </c>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14.12</v>
      </c>
      <c r="K95" s="50" t="s">
        <v>471</v>
      </c>
      <c r="L95" s="78">
        <v>4</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14.4</v>
      </c>
      <c r="K96" s="50" t="s">
        <v>471</v>
      </c>
      <c r="L96" s="78">
        <v>26</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16.21</v>
      </c>
      <c r="K97" s="50" t="s">
        <v>471</v>
      </c>
      <c r="L97" s="78">
        <v>5</v>
      </c>
      <c r="M97" s="160"/>
      <c r="N97" s="150" t="s">
        <v>2398</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8</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8</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2557</v>
      </c>
      <c r="H113" s="87"/>
      <c r="I113" s="87"/>
      <c r="J113" s="87"/>
      <c r="K113" s="87"/>
      <c r="L113" s="87"/>
      <c r="M113" s="87"/>
      <c r="N113" s="87"/>
      <c r="O113" s="78"/>
      <c r="P113" s="88"/>
    </row>
    <row r="114" spans="2:16" ht="20.100000000000001" customHeight="1">
      <c r="B114" s="242"/>
      <c r="C114" s="243"/>
      <c r="D114" s="237" t="s">
        <v>79</v>
      </c>
      <c r="E114" s="221"/>
      <c r="F114" s="222"/>
      <c r="G114" s="240" t="s">
        <v>2562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2557</v>
      </c>
      <c r="H117" s="87"/>
      <c r="I117" s="87"/>
      <c r="J117" s="87"/>
      <c r="K117" s="87"/>
      <c r="L117" s="87"/>
      <c r="M117" s="87"/>
      <c r="N117" s="87"/>
      <c r="O117" s="78"/>
      <c r="P117" s="88"/>
    </row>
    <row r="118" spans="2:16" ht="20.100000000000001" customHeight="1">
      <c r="B118" s="223"/>
      <c r="C118" s="225"/>
      <c r="D118" s="84" t="s">
        <v>73</v>
      </c>
      <c r="E118" s="85"/>
      <c r="F118" s="86"/>
      <c r="G118" s="87" t="s">
        <v>2557</v>
      </c>
      <c r="H118" s="87"/>
      <c r="I118" s="87"/>
      <c r="J118" s="87"/>
      <c r="K118" s="87"/>
      <c r="L118" s="87"/>
      <c r="M118" s="87"/>
      <c r="N118" s="87"/>
      <c r="O118" s="78"/>
      <c r="P118" s="88"/>
    </row>
    <row r="119" spans="2:16" ht="20.100000000000001" customHeight="1">
      <c r="B119" s="223"/>
      <c r="C119" s="225"/>
      <c r="D119" s="245" t="s">
        <v>74</v>
      </c>
      <c r="E119" s="246"/>
      <c r="F119" s="247"/>
      <c r="G119" s="87" t="s">
        <v>2557</v>
      </c>
      <c r="H119" s="87"/>
      <c r="I119" s="87"/>
      <c r="J119" s="87"/>
      <c r="K119" s="87"/>
      <c r="L119" s="87"/>
      <c r="M119" s="87"/>
      <c r="N119" s="87"/>
      <c r="O119" s="78"/>
      <c r="P119" s="88"/>
    </row>
    <row r="120" spans="2:16" ht="20.100000000000001" customHeight="1">
      <c r="B120" s="223"/>
      <c r="C120" s="225"/>
      <c r="D120" s="75" t="s">
        <v>75</v>
      </c>
      <c r="E120" s="76"/>
      <c r="F120" s="77"/>
      <c r="G120" s="87" t="s">
        <v>2557</v>
      </c>
      <c r="H120" s="87"/>
      <c r="I120" s="87"/>
      <c r="J120" s="87"/>
      <c r="K120" s="87"/>
      <c r="L120" s="87"/>
      <c r="M120" s="87"/>
      <c r="N120" s="87"/>
      <c r="O120" s="78"/>
      <c r="P120" s="88"/>
    </row>
    <row r="121" spans="2:16" ht="20.100000000000001" customHeight="1">
      <c r="B121" s="223"/>
      <c r="C121" s="225"/>
      <c r="D121" s="75" t="s">
        <v>76</v>
      </c>
      <c r="E121" s="76"/>
      <c r="F121" s="77"/>
      <c r="G121" s="87" t="s">
        <v>2557</v>
      </c>
      <c r="H121" s="87"/>
      <c r="I121" s="87"/>
      <c r="J121" s="87"/>
      <c r="K121" s="87"/>
      <c r="L121" s="87"/>
      <c r="M121" s="87"/>
      <c r="N121" s="87"/>
      <c r="O121" s="78"/>
      <c r="P121" s="88"/>
    </row>
    <row r="122" spans="2:16" ht="20.100000000000001" customHeight="1">
      <c r="B122" s="248"/>
      <c r="C122" s="249"/>
      <c r="D122" s="75" t="s">
        <v>77</v>
      </c>
      <c r="E122" s="76"/>
      <c r="F122" s="77"/>
      <c r="G122" s="87" t="s">
        <v>2557</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t="s">
        <v>2562</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2570</v>
      </c>
      <c r="G197" s="203" t="s">
        <v>455</v>
      </c>
      <c r="H197" s="203"/>
      <c r="I197" s="203"/>
      <c r="J197" s="203"/>
      <c r="K197" s="203"/>
      <c r="L197" s="203"/>
      <c r="M197" s="203"/>
      <c r="N197" s="203"/>
      <c r="O197" s="203"/>
      <c r="P197" s="217"/>
    </row>
    <row r="198" spans="1:20" ht="20.100000000000001" customHeight="1">
      <c r="B198" s="153"/>
      <c r="C198" s="95"/>
      <c r="D198" s="95"/>
      <c r="E198" s="95"/>
      <c r="F198" s="14" t="s">
        <v>2570</v>
      </c>
      <c r="G198" s="76" t="s">
        <v>456</v>
      </c>
      <c r="H198" s="76"/>
      <c r="I198" s="76"/>
      <c r="J198" s="76"/>
      <c r="K198" s="76"/>
      <c r="L198" s="76"/>
      <c r="M198" s="76"/>
      <c r="N198" s="76"/>
      <c r="O198" s="76"/>
      <c r="P198" s="201"/>
    </row>
    <row r="199" spans="1:20" ht="20.100000000000001" customHeight="1">
      <c r="B199" s="153"/>
      <c r="C199" s="95"/>
      <c r="D199" s="95"/>
      <c r="E199" s="95"/>
      <c r="F199" s="14" t="s">
        <v>2570</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2571</v>
      </c>
      <c r="J201" s="97"/>
      <c r="K201" s="97"/>
      <c r="L201" s="97"/>
      <c r="M201" s="97"/>
      <c r="N201" s="97"/>
      <c r="O201" s="98"/>
      <c r="P201" s="99"/>
    </row>
    <row r="202" spans="1:20" ht="39.950000000000003"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2557</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2557</v>
      </c>
      <c r="N206" s="79"/>
      <c r="O206" s="79"/>
      <c r="P206" s="80"/>
      <c r="T206" s="69"/>
    </row>
    <row r="207" spans="1:20" ht="39.950000000000003" customHeight="1">
      <c r="B207" s="293"/>
      <c r="C207" s="294"/>
      <c r="D207" s="107">
        <v>2</v>
      </c>
      <c r="E207" s="108"/>
      <c r="F207" s="95" t="s">
        <v>5</v>
      </c>
      <c r="G207" s="95"/>
      <c r="H207" s="95"/>
      <c r="I207" s="92" t="s">
        <v>2574</v>
      </c>
      <c r="J207" s="93"/>
      <c r="K207" s="93"/>
      <c r="L207" s="93"/>
      <c r="M207" s="93"/>
      <c r="N207" s="93"/>
      <c r="O207" s="93"/>
      <c r="P207" s="94"/>
    </row>
    <row r="208" spans="1:20" ht="39.950000000000003" customHeight="1">
      <c r="B208" s="293"/>
      <c r="C208" s="294"/>
      <c r="D208" s="109"/>
      <c r="E208" s="110"/>
      <c r="F208" s="95" t="s">
        <v>103</v>
      </c>
      <c r="G208" s="95"/>
      <c r="H208" s="95"/>
      <c r="I208" s="96" t="s">
        <v>2575</v>
      </c>
      <c r="J208" s="97"/>
      <c r="K208" s="97"/>
      <c r="L208" s="97"/>
      <c r="M208" s="97"/>
      <c r="N208" s="97"/>
      <c r="O208" s="98"/>
      <c r="P208" s="99"/>
    </row>
    <row r="209" spans="1:20" ht="79.5" customHeight="1">
      <c r="B209" s="293"/>
      <c r="C209" s="294"/>
      <c r="D209" s="109"/>
      <c r="E209" s="110"/>
      <c r="F209" s="95" t="s">
        <v>104</v>
      </c>
      <c r="G209" s="95"/>
      <c r="H209" s="95"/>
      <c r="I209" s="96" t="s">
        <v>2576</v>
      </c>
      <c r="J209" s="97"/>
      <c r="K209" s="97"/>
      <c r="L209" s="97"/>
      <c r="M209" s="97"/>
      <c r="N209" s="97"/>
      <c r="O209" s="98"/>
      <c r="P209" s="99"/>
    </row>
    <row r="210" spans="1:20" ht="79.5" customHeight="1">
      <c r="B210" s="293"/>
      <c r="C210" s="294"/>
      <c r="D210" s="109"/>
      <c r="E210" s="110"/>
      <c r="F210" s="95" t="s">
        <v>413</v>
      </c>
      <c r="G210" s="95"/>
      <c r="H210" s="95"/>
      <c r="I210" s="96" t="s">
        <v>2576</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2557</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2557</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2557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2574</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2575</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2577</v>
      </c>
      <c r="J235" s="97"/>
      <c r="K235" s="97"/>
      <c r="L235" s="97"/>
      <c r="M235" s="97"/>
      <c r="N235" s="97"/>
      <c r="O235" s="98"/>
      <c r="P235" s="99"/>
    </row>
    <row r="236" spans="1:20" ht="39.950000000000003" customHeight="1">
      <c r="B236" s="293"/>
      <c r="C236" s="294"/>
      <c r="D236" s="288"/>
      <c r="E236" s="110"/>
      <c r="F236" s="95" t="s">
        <v>103</v>
      </c>
      <c r="G236" s="95"/>
      <c r="H236" s="95"/>
      <c r="I236" s="96" t="s">
        <v>2578</v>
      </c>
      <c r="J236" s="97"/>
      <c r="K236" s="97"/>
      <c r="L236" s="97"/>
      <c r="M236" s="97"/>
      <c r="N236" s="97"/>
      <c r="O236" s="98"/>
      <c r="P236" s="99"/>
    </row>
    <row r="237" spans="1:20" ht="39.950000000000003" customHeight="1">
      <c r="B237" s="293"/>
      <c r="C237" s="294"/>
      <c r="D237" s="288"/>
      <c r="E237" s="110"/>
      <c r="F237" s="194" t="s">
        <v>105</v>
      </c>
      <c r="G237" s="194"/>
      <c r="H237" s="194"/>
      <c r="I237" s="96" t="s">
        <v>2579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2570</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2580</v>
      </c>
      <c r="G246" s="93"/>
      <c r="H246" s="93"/>
      <c r="I246" s="93"/>
      <c r="J246" s="93"/>
      <c r="K246" s="93"/>
      <c r="L246" s="93"/>
      <c r="M246" s="93"/>
      <c r="N246" s="93"/>
      <c r="O246" s="93"/>
      <c r="P246" s="94"/>
    </row>
    <row r="247" spans="2:16" ht="120" customHeight="1">
      <c r="B247" s="153" t="s">
        <v>110</v>
      </c>
      <c r="C247" s="95"/>
      <c r="D247" s="95"/>
      <c r="E247" s="95"/>
      <c r="F247" s="92" t="s">
        <v>2581</v>
      </c>
      <c r="G247" s="93"/>
      <c r="H247" s="93"/>
      <c r="I247" s="93"/>
      <c r="J247" s="93"/>
      <c r="K247" s="93"/>
      <c r="L247" s="93"/>
      <c r="M247" s="93"/>
      <c r="N247" s="93"/>
      <c r="O247" s="93"/>
      <c r="P247" s="94"/>
    </row>
    <row r="248" spans="2:16" ht="20.100000000000001" customHeight="1">
      <c r="B248" s="153" t="s">
        <v>111</v>
      </c>
      <c r="C248" s="95"/>
      <c r="D248" s="95"/>
      <c r="E248" s="95"/>
      <c r="F248" s="78" t="s">
        <v>2562</v>
      </c>
      <c r="G248" s="79"/>
      <c r="H248" s="79"/>
      <c r="I248" s="79"/>
      <c r="J248" s="79"/>
      <c r="K248" s="79"/>
      <c r="L248" s="79"/>
      <c r="M248" s="79"/>
      <c r="N248" s="79"/>
      <c r="O248" s="79"/>
      <c r="P248" s="80"/>
    </row>
    <row r="249" spans="2:16" ht="120" customHeight="1">
      <c r="B249" s="153" t="s">
        <v>112</v>
      </c>
      <c r="C249" s="95"/>
      <c r="D249" s="95"/>
      <c r="E249" s="95"/>
      <c r="F249" s="92" t="s">
        <v>2582</v>
      </c>
      <c r="G249" s="93"/>
      <c r="H249" s="93"/>
      <c r="I249" s="93"/>
      <c r="J249" s="93"/>
      <c r="K249" s="93"/>
      <c r="L249" s="93"/>
      <c r="M249" s="93"/>
      <c r="N249" s="93"/>
      <c r="O249" s="93"/>
      <c r="P249" s="94"/>
    </row>
    <row r="250" spans="2:16" ht="20.100000000000001" customHeight="1">
      <c r="B250" s="305" t="s">
        <v>114</v>
      </c>
      <c r="C250" s="297"/>
      <c r="D250" s="297"/>
      <c r="E250" s="297"/>
      <c r="F250" s="78" t="s">
        <v>2562</v>
      </c>
      <c r="G250" s="79"/>
      <c r="H250" s="79"/>
      <c r="I250" s="79"/>
      <c r="J250" s="79"/>
      <c r="K250" s="79"/>
      <c r="L250" s="79"/>
      <c r="M250" s="79"/>
      <c r="N250" s="79"/>
      <c r="O250" s="79"/>
      <c r="P250" s="80"/>
    </row>
    <row r="251" spans="2:16" ht="20.100000000000001" customHeight="1">
      <c r="B251" s="306" t="s">
        <v>115</v>
      </c>
      <c r="C251" s="298"/>
      <c r="D251" s="297" t="s">
        <v>116</v>
      </c>
      <c r="E251" s="297"/>
      <c r="F251" s="78" t="s">
        <v>2557</v>
      </c>
      <c r="G251" s="79"/>
      <c r="H251" s="79"/>
      <c r="I251" s="79"/>
      <c r="J251" s="79"/>
      <c r="K251" s="79"/>
      <c r="L251" s="79"/>
      <c r="M251" s="79"/>
      <c r="N251" s="79"/>
      <c r="O251" s="79"/>
      <c r="P251" s="80"/>
    </row>
    <row r="252" spans="2:16" ht="20.100000000000001" customHeight="1">
      <c r="B252" s="306"/>
      <c r="C252" s="298"/>
      <c r="D252" s="297" t="s">
        <v>117</v>
      </c>
      <c r="E252" s="297"/>
      <c r="F252" s="78" t="s">
        <v>2562</v>
      </c>
      <c r="G252" s="79"/>
      <c r="H252" s="79"/>
      <c r="I252" s="79"/>
      <c r="J252" s="79"/>
      <c r="K252" s="79"/>
      <c r="L252" s="79"/>
      <c r="M252" s="79"/>
      <c r="N252" s="79"/>
      <c r="O252" s="79"/>
      <c r="P252" s="80"/>
    </row>
    <row r="253" spans="2:16" ht="20.100000000000001" customHeight="1">
      <c r="B253" s="306"/>
      <c r="C253" s="298"/>
      <c r="D253" s="297" t="s">
        <v>118</v>
      </c>
      <c r="E253" s="297"/>
      <c r="F253" s="78" t="s">
        <v>2562</v>
      </c>
      <c r="G253" s="79"/>
      <c r="H253" s="79"/>
      <c r="I253" s="79"/>
      <c r="J253" s="79"/>
      <c r="K253" s="79"/>
      <c r="L253" s="79"/>
      <c r="M253" s="79"/>
      <c r="N253" s="79"/>
      <c r="O253" s="79"/>
      <c r="P253" s="80"/>
    </row>
    <row r="254" spans="2:16" ht="20.100000000000001" customHeight="1">
      <c r="B254" s="306"/>
      <c r="C254" s="298"/>
      <c r="D254" s="297" t="s">
        <v>119</v>
      </c>
      <c r="E254" s="297"/>
      <c r="F254" s="78" t="s">
        <v>2562</v>
      </c>
      <c r="G254" s="79"/>
      <c r="H254" s="79"/>
      <c r="I254" s="79"/>
      <c r="J254" s="79"/>
      <c r="K254" s="79"/>
      <c r="L254" s="79"/>
      <c r="M254" s="79"/>
      <c r="N254" s="79"/>
      <c r="O254" s="79"/>
      <c r="P254" s="80"/>
    </row>
    <row r="255" spans="2:16" ht="20.100000000000001" customHeight="1">
      <c r="B255" s="306"/>
      <c r="C255" s="298"/>
      <c r="D255" s="297" t="s">
        <v>120</v>
      </c>
      <c r="E255" s="297"/>
      <c r="F255" s="78" t="s">
        <v>2562</v>
      </c>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2557</v>
      </c>
      <c r="K263" s="87"/>
      <c r="L263" s="87"/>
      <c r="M263" s="87"/>
      <c r="N263" s="87"/>
      <c r="O263" s="78"/>
      <c r="P263" s="88"/>
      <c r="S263" s="15" t="str">
        <f>IF(J263="","未記入","")</f>
        <v/>
      </c>
    </row>
    <row r="264" spans="2:20" ht="120" customHeight="1">
      <c r="B264" s="153" t="s">
        <v>123</v>
      </c>
      <c r="C264" s="95"/>
      <c r="D264" s="95"/>
      <c r="E264" s="95"/>
      <c r="F264" s="92" t="s">
        <v>2583</v>
      </c>
      <c r="G264" s="93"/>
      <c r="H264" s="93"/>
      <c r="I264" s="93"/>
      <c r="J264" s="93"/>
      <c r="K264" s="93"/>
      <c r="L264" s="93"/>
      <c r="M264" s="93"/>
      <c r="N264" s="93"/>
      <c r="O264" s="93"/>
      <c r="P264" s="94"/>
    </row>
    <row r="265" spans="2:20" ht="60" customHeight="1">
      <c r="B265" s="153" t="s">
        <v>474</v>
      </c>
      <c r="C265" s="95"/>
      <c r="D265" s="95"/>
      <c r="E265" s="95"/>
      <c r="F265" s="92" t="s">
        <v>2584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2585</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2557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2586</v>
      </c>
      <c r="K271" s="105"/>
      <c r="L271" s="105"/>
      <c r="M271" s="105"/>
      <c r="N271" s="105"/>
      <c r="O271" s="105"/>
      <c r="P271" s="106"/>
    </row>
    <row r="272" spans="2:20" ht="20.100000000000001" customHeight="1">
      <c r="B272" s="153" t="s">
        <v>127</v>
      </c>
      <c r="C272" s="95"/>
      <c r="D272" s="95"/>
      <c r="E272" s="95"/>
      <c r="F272" s="78">
        <v>35</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12</v>
      </c>
      <c r="F285" s="244"/>
      <c r="G285" s="244"/>
      <c r="H285" s="78"/>
      <c r="I285" s="79"/>
      <c r="J285" s="160"/>
      <c r="K285" s="87">
        <v>12</v>
      </c>
      <c r="L285" s="87"/>
      <c r="M285" s="87"/>
      <c r="N285" s="87">
        <v>8.5</v>
      </c>
      <c r="O285" s="78"/>
      <c r="P285" s="88"/>
    </row>
    <row r="286" spans="1:20" ht="20.100000000000001" customHeight="1">
      <c r="B286" s="45"/>
      <c r="C286" s="95" t="s">
        <v>139</v>
      </c>
      <c r="D286" s="95"/>
      <c r="E286" s="244">
        <f>IF(OR($H$286&lt;&gt;"",$K$286&lt;&gt;""),SUM($H$286,$K$286),"")</f>
        <v>2</v>
      </c>
      <c r="F286" s="244"/>
      <c r="G286" s="244"/>
      <c r="H286" s="78"/>
      <c r="I286" s="79"/>
      <c r="J286" s="160"/>
      <c r="K286" s="87">
        <v>2</v>
      </c>
      <c r="L286" s="87"/>
      <c r="M286" s="87"/>
      <c r="N286" s="87">
        <v>2</v>
      </c>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c r="I291" s="79"/>
      <c r="J291" s="160"/>
      <c r="K291" s="87">
        <v>1</v>
      </c>
      <c r="L291" s="87"/>
      <c r="M291" s="87"/>
      <c r="N291" s="87">
        <v>1</v>
      </c>
      <c r="O291" s="78"/>
      <c r="P291" s="88"/>
    </row>
    <row r="292" spans="2:20" ht="20.100000000000001" customHeight="1">
      <c r="B292" s="153" t="s">
        <v>145</v>
      </c>
      <c r="C292" s="95"/>
      <c r="D292" s="95"/>
      <c r="E292" s="244">
        <f>IF(OR($H$292&lt;&gt;"",$K$292&lt;&gt;""),SUM($H$292,$K$292),"")</f>
        <v>5</v>
      </c>
      <c r="F292" s="244"/>
      <c r="G292" s="244"/>
      <c r="H292" s="78"/>
      <c r="I292" s="79"/>
      <c r="J292" s="160"/>
      <c r="K292" s="87">
        <v>5</v>
      </c>
      <c r="L292" s="87"/>
      <c r="M292" s="87"/>
      <c r="N292" s="87">
        <v>2.4</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9</v>
      </c>
      <c r="H303" s="141"/>
      <c r="I303" s="104"/>
      <c r="J303" s="87"/>
      <c r="K303" s="87"/>
      <c r="L303" s="87"/>
      <c r="M303" s="87">
        <v>9</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f>IF(OR($J$305&lt;&gt;"",$M$305&lt;&gt;""),SUM($J$305,$M$305),"")</f>
        <v>2</v>
      </c>
      <c r="H305" s="141"/>
      <c r="I305" s="104"/>
      <c r="J305" s="87"/>
      <c r="K305" s="87"/>
      <c r="L305" s="87"/>
      <c r="M305" s="87">
        <v>2</v>
      </c>
      <c r="N305" s="87"/>
      <c r="O305" s="78"/>
      <c r="P305" s="88"/>
    </row>
    <row r="306" spans="1:20" ht="20.100000000000001" customHeight="1" thickBot="1">
      <c r="B306" s="182" t="s">
        <v>159</v>
      </c>
      <c r="C306" s="183"/>
      <c r="D306" s="183"/>
      <c r="E306" s="183"/>
      <c r="F306" s="183"/>
      <c r="G306" s="325">
        <f>IF(OR($J$306&lt;&gt;"",$M$306&lt;&gt;""),SUM($J$306,$M$306),"")</f>
        <v>1</v>
      </c>
      <c r="H306" s="326"/>
      <c r="I306" s="327"/>
      <c r="J306" s="328"/>
      <c r="K306" s="328"/>
      <c r="L306" s="328"/>
      <c r="M306" s="328">
        <v>1</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2</v>
      </c>
      <c r="H311" s="141"/>
      <c r="I311" s="104"/>
      <c r="J311" s="87"/>
      <c r="K311" s="87"/>
      <c r="L311" s="87"/>
      <c r="M311" s="87">
        <v>2</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2557</v>
      </c>
      <c r="M339" s="148"/>
      <c r="N339" s="148"/>
      <c r="O339" s="148"/>
      <c r="P339" s="149"/>
    </row>
    <row r="340" spans="2:20" ht="20.100000000000001" customHeight="1">
      <c r="B340" s="138"/>
      <c r="C340" s="139"/>
      <c r="D340" s="139"/>
      <c r="E340" s="139"/>
      <c r="F340" s="140"/>
      <c r="G340" s="237" t="s">
        <v>440</v>
      </c>
      <c r="H340" s="222"/>
      <c r="I340" s="78" t="s">
        <v>2557</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v>2</v>
      </c>
      <c r="K347" s="28"/>
      <c r="L347" s="28"/>
      <c r="M347" s="28"/>
      <c r="N347" s="28"/>
      <c r="O347" s="28"/>
      <c r="P347" s="28"/>
      <c r="Q347" s="12"/>
    </row>
    <row r="348" spans="2:20" ht="20.100000000000001" customHeight="1">
      <c r="B348" s="350"/>
      <c r="C348" s="351"/>
      <c r="D348" s="237" t="s">
        <v>184</v>
      </c>
      <c r="E348" s="221"/>
      <c r="F348" s="222"/>
      <c r="G348" s="346"/>
      <c r="H348" s="346"/>
      <c r="I348" s="346"/>
      <c r="J348" s="346">
        <v>2</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3</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2</v>
      </c>
      <c r="I352" s="346"/>
      <c r="J352" s="346">
        <v>5</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2557</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2588</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2570</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2562</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7</v>
      </c>
      <c r="K370" s="79"/>
      <c r="L370" s="79"/>
      <c r="M370" s="76" t="s">
        <v>443</v>
      </c>
      <c r="N370" s="76"/>
      <c r="O370" s="76"/>
      <c r="P370" s="201"/>
      <c r="S370" s="15" t="str">
        <f>IF(F368=MST!CI6,IF(J370="","未記入",""),"")</f>
        <v/>
      </c>
    </row>
    <row r="371" spans="2:20" ht="120" customHeight="1">
      <c r="B371" s="306" t="s">
        <v>196</v>
      </c>
      <c r="C371" s="95"/>
      <c r="D371" s="95" t="s">
        <v>197</v>
      </c>
      <c r="E371" s="95"/>
      <c r="F371" s="92" t="s">
        <v>2591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2592</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2593</v>
      </c>
      <c r="J376" s="87"/>
      <c r="K376" s="87"/>
      <c r="L376" s="87"/>
      <c r="M376" s="78" t="s">
        <v>2594</v>
      </c>
      <c r="N376" s="79"/>
      <c r="O376" s="79"/>
      <c r="P376" s="80"/>
    </row>
    <row r="377" spans="2:20" ht="20.100000000000001" customHeight="1">
      <c r="B377" s="153"/>
      <c r="C377" s="95"/>
      <c r="D377" s="95"/>
      <c r="E377" s="75" t="s">
        <v>210</v>
      </c>
      <c r="F377" s="76"/>
      <c r="G377" s="76"/>
      <c r="H377" s="77"/>
      <c r="I377" s="78">
        <v>72</v>
      </c>
      <c r="J377" s="79"/>
      <c r="K377" s="79"/>
      <c r="L377" s="55" t="s">
        <v>479</v>
      </c>
      <c r="M377" s="78">
        <v>93</v>
      </c>
      <c r="N377" s="79"/>
      <c r="O377" s="79"/>
      <c r="P377" s="40" t="s">
        <v>479</v>
      </c>
    </row>
    <row r="378" spans="2:20" ht="20.100000000000001" customHeight="1">
      <c r="B378" s="153" t="s">
        <v>45</v>
      </c>
      <c r="C378" s="95"/>
      <c r="D378" s="95"/>
      <c r="E378" s="75" t="s">
        <v>211</v>
      </c>
      <c r="F378" s="76"/>
      <c r="G378" s="76"/>
      <c r="H378" s="77"/>
      <c r="I378" s="78">
        <v>14.12</v>
      </c>
      <c r="J378" s="79"/>
      <c r="K378" s="79"/>
      <c r="L378" s="55" t="s">
        <v>471</v>
      </c>
      <c r="M378" s="78">
        <v>14.4</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373">
        <v>169200</v>
      </c>
      <c r="J382" s="79"/>
      <c r="K382" s="79"/>
      <c r="L382" s="50" t="s">
        <v>480</v>
      </c>
      <c r="M382" s="373">
        <v>169200</v>
      </c>
      <c r="N382" s="79"/>
      <c r="O382" s="79"/>
      <c r="P382" s="37" t="s">
        <v>480</v>
      </c>
    </row>
    <row r="383" spans="2:20" ht="20.100000000000001" customHeight="1">
      <c r="B383" s="248"/>
      <c r="C383" s="252"/>
      <c r="D383" s="249"/>
      <c r="E383" s="75" t="s">
        <v>215</v>
      </c>
      <c r="F383" s="76"/>
      <c r="G383" s="76"/>
      <c r="H383" s="77"/>
      <c r="I383" s="373">
        <v>210000</v>
      </c>
      <c r="J383" s="79"/>
      <c r="K383" s="79"/>
      <c r="L383" s="50" t="s">
        <v>480</v>
      </c>
      <c r="M383" s="373">
        <v>210000</v>
      </c>
      <c r="N383" s="79"/>
      <c r="O383" s="79"/>
      <c r="P383" s="37" t="s">
        <v>480</v>
      </c>
    </row>
    <row r="384" spans="2:20" ht="20.100000000000001" customHeight="1">
      <c r="B384" s="133" t="s">
        <v>204</v>
      </c>
      <c r="C384" s="82"/>
      <c r="D384" s="82"/>
      <c r="E384" s="82"/>
      <c r="F384" s="82"/>
      <c r="G384" s="82"/>
      <c r="H384" s="119"/>
      <c r="I384" s="373">
        <v>169200</v>
      </c>
      <c r="J384" s="79"/>
      <c r="K384" s="79"/>
      <c r="L384" s="50" t="s">
        <v>480</v>
      </c>
      <c r="M384" s="373">
        <v>169200</v>
      </c>
      <c r="N384" s="79"/>
      <c r="O384" s="79"/>
      <c r="P384" s="37" t="s">
        <v>480</v>
      </c>
    </row>
    <row r="385" spans="2:20" ht="20.100000000000001" customHeight="1">
      <c r="B385" s="374"/>
      <c r="C385" s="75" t="s">
        <v>205</v>
      </c>
      <c r="D385" s="76"/>
      <c r="E385" s="76"/>
      <c r="F385" s="76"/>
      <c r="G385" s="76"/>
      <c r="H385" s="77"/>
      <c r="I385" s="373">
        <v>70000</v>
      </c>
      <c r="J385" s="79"/>
      <c r="K385" s="79"/>
      <c r="L385" s="50" t="s">
        <v>480</v>
      </c>
      <c r="M385" s="373">
        <v>70000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43200</v>
      </c>
      <c r="J387" s="79"/>
      <c r="K387" s="79"/>
      <c r="L387" s="50" t="s">
        <v>480</v>
      </c>
      <c r="M387" s="373">
        <v>43200</v>
      </c>
      <c r="N387" s="79"/>
      <c r="O387" s="79"/>
      <c r="P387" s="37" t="s">
        <v>480</v>
      </c>
    </row>
    <row r="388" spans="2:20" ht="20.100000000000001" customHeight="1">
      <c r="B388" s="153"/>
      <c r="C388" s="375"/>
      <c r="D388" s="375"/>
      <c r="E388" s="75" t="s">
        <v>217</v>
      </c>
      <c r="F388" s="76"/>
      <c r="G388" s="76"/>
      <c r="H388" s="77"/>
      <c r="I388" s="373">
        <v>34000</v>
      </c>
      <c r="J388" s="79"/>
      <c r="K388" s="79"/>
      <c r="L388" s="50" t="s">
        <v>480</v>
      </c>
      <c r="M388" s="373">
        <v>34000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373">
        <v>22000</v>
      </c>
      <c r="J390" s="79"/>
      <c r="K390" s="79"/>
      <c r="L390" s="50" t="s">
        <v>480</v>
      </c>
      <c r="M390" s="373">
        <v>22000</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2595</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2596</v>
      </c>
      <c r="H401" s="93"/>
      <c r="I401" s="93"/>
      <c r="J401" s="93"/>
      <c r="K401" s="93"/>
      <c r="L401" s="93"/>
      <c r="M401" s="93"/>
      <c r="N401" s="93"/>
      <c r="O401" s="93"/>
      <c r="P401" s="94"/>
    </row>
    <row r="402" spans="2:20" ht="120" customHeight="1">
      <c r="B402" s="142" t="s">
        <v>216</v>
      </c>
      <c r="C402" s="76"/>
      <c r="D402" s="76"/>
      <c r="E402" s="76"/>
      <c r="F402" s="77"/>
      <c r="G402" s="92" t="s">
        <v>2597</v>
      </c>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2598</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8</v>
      </c>
      <c r="I431" s="148"/>
      <c r="J431" s="148"/>
      <c r="K431" s="148"/>
      <c r="L431" s="148"/>
      <c r="M431" s="148"/>
      <c r="N431" s="148"/>
      <c r="O431" s="148"/>
      <c r="P431" s="49" t="s">
        <v>476</v>
      </c>
    </row>
    <row r="432" spans="1:20" ht="20.100000000000001" customHeight="1">
      <c r="B432" s="134"/>
      <c r="C432" s="122"/>
      <c r="D432" s="95" t="s">
        <v>245</v>
      </c>
      <c r="E432" s="95"/>
      <c r="F432" s="95"/>
      <c r="G432" s="95"/>
      <c r="H432" s="78">
        <v>25</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7</v>
      </c>
      <c r="I435" s="79"/>
      <c r="J435" s="79"/>
      <c r="K435" s="79"/>
      <c r="L435" s="79"/>
      <c r="M435" s="79"/>
      <c r="N435" s="79"/>
      <c r="O435" s="79"/>
      <c r="P435" s="37" t="s">
        <v>478</v>
      </c>
    </row>
    <row r="436" spans="2:16" ht="20.100000000000001" customHeight="1">
      <c r="B436" s="153"/>
      <c r="C436" s="95"/>
      <c r="D436" s="95" t="s">
        <v>249</v>
      </c>
      <c r="E436" s="95"/>
      <c r="F436" s="95"/>
      <c r="G436" s="95"/>
      <c r="H436" s="78">
        <v>23</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12</v>
      </c>
      <c r="I440" s="79"/>
      <c r="J440" s="79"/>
      <c r="K440" s="79"/>
      <c r="L440" s="79"/>
      <c r="M440" s="79"/>
      <c r="N440" s="79"/>
      <c r="O440" s="79"/>
      <c r="P440" s="37" t="s">
        <v>478</v>
      </c>
    </row>
    <row r="441" spans="2:16" ht="20.100000000000001" customHeight="1">
      <c r="B441" s="399"/>
      <c r="C441" s="400"/>
      <c r="D441" s="95" t="s">
        <v>254</v>
      </c>
      <c r="E441" s="95"/>
      <c r="F441" s="95"/>
      <c r="G441" s="95"/>
      <c r="H441" s="78">
        <v>10</v>
      </c>
      <c r="I441" s="79"/>
      <c r="J441" s="79"/>
      <c r="K441" s="79"/>
      <c r="L441" s="79"/>
      <c r="M441" s="79"/>
      <c r="N441" s="79"/>
      <c r="O441" s="79"/>
      <c r="P441" s="37" t="s">
        <v>478</v>
      </c>
    </row>
    <row r="442" spans="2:16" ht="20.100000000000001" customHeight="1">
      <c r="B442" s="399"/>
      <c r="C442" s="400"/>
      <c r="D442" s="95" t="s">
        <v>255</v>
      </c>
      <c r="E442" s="95"/>
      <c r="F442" s="95"/>
      <c r="G442" s="95"/>
      <c r="H442" s="78">
        <v>2</v>
      </c>
      <c r="I442" s="79"/>
      <c r="J442" s="79"/>
      <c r="K442" s="79"/>
      <c r="L442" s="79"/>
      <c r="M442" s="79"/>
      <c r="N442" s="79"/>
      <c r="O442" s="79"/>
      <c r="P442" s="37" t="s">
        <v>478</v>
      </c>
    </row>
    <row r="443" spans="2:16" ht="20.100000000000001" customHeight="1">
      <c r="B443" s="399"/>
      <c r="C443" s="400"/>
      <c r="D443" s="95" t="s">
        <v>256</v>
      </c>
      <c r="E443" s="95"/>
      <c r="F443" s="95"/>
      <c r="G443" s="95"/>
      <c r="H443" s="78">
        <v>5</v>
      </c>
      <c r="I443" s="79"/>
      <c r="J443" s="79"/>
      <c r="K443" s="79"/>
      <c r="L443" s="79"/>
      <c r="M443" s="79"/>
      <c r="N443" s="79"/>
      <c r="O443" s="79"/>
      <c r="P443" s="37" t="s">
        <v>478</v>
      </c>
    </row>
    <row r="444" spans="2:16" ht="20.100000000000001" customHeight="1">
      <c r="B444" s="401"/>
      <c r="C444" s="402"/>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2</v>
      </c>
      <c r="I446" s="79"/>
      <c r="J446" s="79"/>
      <c r="K446" s="79"/>
      <c r="L446" s="79"/>
      <c r="M446" s="79"/>
      <c r="N446" s="79"/>
      <c r="O446" s="79"/>
      <c r="P446" s="37" t="s">
        <v>478</v>
      </c>
    </row>
    <row r="447" spans="2:16" ht="20.100000000000001" customHeight="1">
      <c r="B447" s="153"/>
      <c r="C447" s="95"/>
      <c r="D447" s="95" t="s">
        <v>260</v>
      </c>
      <c r="E447" s="95"/>
      <c r="F447" s="95"/>
      <c r="G447" s="95"/>
      <c r="H447" s="78">
        <v>12</v>
      </c>
      <c r="I447" s="79"/>
      <c r="J447" s="79"/>
      <c r="K447" s="79"/>
      <c r="L447" s="79"/>
      <c r="M447" s="79"/>
      <c r="N447" s="79"/>
      <c r="O447" s="79"/>
      <c r="P447" s="37" t="s">
        <v>478</v>
      </c>
    </row>
    <row r="448" spans="2:16" ht="20.100000000000001" customHeight="1">
      <c r="B448" s="153"/>
      <c r="C448" s="95"/>
      <c r="D448" s="95" t="s">
        <v>261</v>
      </c>
      <c r="E448" s="95"/>
      <c r="F448" s="95"/>
      <c r="G448" s="95"/>
      <c r="H448" s="78">
        <v>11</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86.9</v>
      </c>
      <c r="I453" s="148"/>
      <c r="J453" s="148"/>
      <c r="K453" s="148"/>
      <c r="L453" s="148"/>
      <c r="M453" s="148"/>
      <c r="N453" s="148"/>
      <c r="O453" s="148"/>
      <c r="P453" s="49" t="s">
        <v>484</v>
      </c>
    </row>
    <row r="454" spans="2:20" ht="20.100000000000001" customHeight="1">
      <c r="B454" s="153" t="s">
        <v>266</v>
      </c>
      <c r="C454" s="95"/>
      <c r="D454" s="95"/>
      <c r="E454" s="95"/>
      <c r="F454" s="95"/>
      <c r="G454" s="95"/>
      <c r="H454" s="78">
        <v>33</v>
      </c>
      <c r="I454" s="79"/>
      <c r="J454" s="79"/>
      <c r="K454" s="79"/>
      <c r="L454" s="79"/>
      <c r="M454" s="79"/>
      <c r="N454" s="79"/>
      <c r="O454" s="79"/>
      <c r="P454" s="37" t="s">
        <v>476</v>
      </c>
    </row>
    <row r="455" spans="2:20" ht="20.100000000000001" customHeight="1">
      <c r="B455" s="153" t="s">
        <v>267</v>
      </c>
      <c r="C455" s="95"/>
      <c r="D455" s="95"/>
      <c r="E455" s="95"/>
      <c r="F455" s="95"/>
      <c r="G455" s="95"/>
      <c r="H455" s="78">
        <v>94</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c r="I461" s="79"/>
      <c r="J461" s="79"/>
      <c r="K461" s="79"/>
      <c r="L461" s="79"/>
      <c r="M461" s="79"/>
      <c r="N461" s="79"/>
      <c r="O461" s="79"/>
      <c r="P461" s="37" t="s">
        <v>478</v>
      </c>
    </row>
    <row r="462" spans="2:20" ht="20.100000000000001" customHeight="1">
      <c r="B462" s="415"/>
      <c r="C462" s="416"/>
      <c r="D462" s="416"/>
      <c r="E462" s="95" t="s">
        <v>277</v>
      </c>
      <c r="F462" s="95"/>
      <c r="G462" s="95"/>
      <c r="H462" s="78"/>
      <c r="I462" s="79"/>
      <c r="J462" s="79"/>
      <c r="K462" s="79"/>
      <c r="L462" s="79"/>
      <c r="M462" s="79"/>
      <c r="N462" s="79"/>
      <c r="O462" s="79"/>
      <c r="P462" s="37" t="s">
        <v>478</v>
      </c>
    </row>
    <row r="463" spans="2:20" ht="20.100000000000001" customHeight="1">
      <c r="B463" s="415"/>
      <c r="C463" s="416"/>
      <c r="D463" s="416"/>
      <c r="E463" s="95" t="s">
        <v>414</v>
      </c>
      <c r="F463" s="95"/>
      <c r="G463" s="95"/>
      <c r="H463" s="78"/>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2599</v>
      </c>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2600</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2547</v>
      </c>
      <c r="I475" s="93"/>
      <c r="J475" s="93"/>
      <c r="K475" s="93"/>
      <c r="L475" s="93"/>
      <c r="M475" s="93"/>
      <c r="N475" s="93"/>
      <c r="O475" s="93"/>
      <c r="P475" s="94"/>
    </row>
    <row r="476" spans="1:20" ht="20.100000000000001" customHeight="1">
      <c r="B476" s="409"/>
      <c r="C476" s="75" t="s">
        <v>14</v>
      </c>
      <c r="D476" s="76"/>
      <c r="E476" s="76"/>
      <c r="F476" s="76"/>
      <c r="G476" s="77"/>
      <c r="H476" s="229" t="s">
        <v>2551</v>
      </c>
      <c r="I476" s="230"/>
      <c r="J476" s="35" t="s">
        <v>468</v>
      </c>
      <c r="K476" s="230" t="s">
        <v>2552</v>
      </c>
      <c r="L476" s="230"/>
      <c r="M476" s="35" t="s">
        <v>468</v>
      </c>
      <c r="N476" s="230" t="s">
        <v>2553</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9"/>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2601</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2603</v>
      </c>
      <c r="L483" s="230"/>
      <c r="M483" s="35" t="s">
        <v>468</v>
      </c>
      <c r="N483" s="230" t="s">
        <v>2604</v>
      </c>
      <c r="O483" s="230"/>
      <c r="P483" s="231"/>
    </row>
    <row r="484" spans="2:16" ht="20.100000000000001" customHeight="1">
      <c r="B484" s="420"/>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2602</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2605</v>
      </c>
      <c r="I489" s="93"/>
      <c r="J489" s="93"/>
      <c r="K489" s="93"/>
      <c r="L489" s="93"/>
      <c r="M489" s="93"/>
      <c r="N489" s="93"/>
      <c r="O489" s="93"/>
      <c r="P489" s="94"/>
    </row>
    <row r="490" spans="2:16" ht="20.100000000000001" customHeight="1">
      <c r="B490" s="420"/>
      <c r="C490" s="75" t="s">
        <v>14</v>
      </c>
      <c r="D490" s="76"/>
      <c r="E490" s="76"/>
      <c r="F490" s="76"/>
      <c r="G490" s="77"/>
      <c r="H490" s="229" t="s">
        <v>2551</v>
      </c>
      <c r="I490" s="230"/>
      <c r="J490" s="35" t="s">
        <v>468</v>
      </c>
      <c r="K490" s="230" t="s">
        <v>2606</v>
      </c>
      <c r="L490" s="230"/>
      <c r="M490" s="35" t="s">
        <v>468</v>
      </c>
      <c r="N490" s="230" t="s">
        <v>2607</v>
      </c>
      <c r="O490" s="230"/>
      <c r="P490" s="231"/>
    </row>
    <row r="491" spans="2:16" ht="20.100000000000001" customHeight="1">
      <c r="B491" s="420"/>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2608</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2608</v>
      </c>
      <c r="M516" s="97"/>
      <c r="N516" s="97"/>
      <c r="O516" s="98"/>
      <c r="P516" s="99"/>
    </row>
    <row r="517" spans="2:20" ht="20.100000000000001" customHeight="1" thickBot="1">
      <c r="B517" s="458" t="s">
        <v>288</v>
      </c>
      <c r="C517" s="459"/>
      <c r="D517" s="459"/>
      <c r="E517" s="459"/>
      <c r="F517" s="459"/>
      <c r="G517" s="459"/>
      <c r="H517" s="267" t="s">
        <v>2557</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2609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2562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2557</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2557</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2557</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2557</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2557</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t="s">
        <v>2557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2557</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2562</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2562</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Normal="85" zoomScaleSheetLayoutView="100" workbookViewId="0">
      <selection activeCell="J48" sqref="J48:L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2613</v>
      </c>
      <c r="K4" s="493"/>
      <c r="L4" s="493"/>
      <c r="M4" s="492" t="s">
        <v>2614</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2615</v>
      </c>
      <c r="K26" s="516"/>
      <c r="L26" s="516"/>
      <c r="M26" s="515" t="s">
        <v>2614</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2613</v>
      </c>
      <c r="K48" s="493"/>
      <c r="L48" s="493"/>
      <c r="M48" s="492" t="s">
        <v>2614</v>
      </c>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V36" sqref="V36:X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2562</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2557</v>
      </c>
      <c r="Q7" s="580"/>
      <c r="R7" s="580"/>
      <c r="S7" s="580"/>
      <c r="T7" s="580"/>
      <c r="U7" s="581"/>
      <c r="V7" s="551"/>
      <c r="W7" s="551"/>
      <c r="X7" s="551"/>
      <c r="Y7" s="551" t="s">
        <v>2570</v>
      </c>
      <c r="Z7" s="551"/>
      <c r="AA7" s="551"/>
      <c r="AB7" s="542" t="s">
        <v>2616</v>
      </c>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2557</v>
      </c>
      <c r="Q8" s="540"/>
      <c r="R8" s="540"/>
      <c r="S8" s="540"/>
      <c r="T8" s="540"/>
      <c r="U8" s="541"/>
      <c r="V8" s="554"/>
      <c r="W8" s="554"/>
      <c r="X8" s="554"/>
      <c r="Y8" s="554" t="s">
        <v>2570</v>
      </c>
      <c r="Z8" s="554"/>
      <c r="AA8" s="554"/>
      <c r="AB8" s="545" t="s">
        <v>2616</v>
      </c>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2557</v>
      </c>
      <c r="Q9" s="540"/>
      <c r="R9" s="540"/>
      <c r="S9" s="540"/>
      <c r="T9" s="540"/>
      <c r="U9" s="541"/>
      <c r="V9" s="554"/>
      <c r="W9" s="554"/>
      <c r="X9" s="554"/>
      <c r="Y9" s="554" t="s">
        <v>2570</v>
      </c>
      <c r="Z9" s="554"/>
      <c r="AA9" s="554"/>
      <c r="AB9" s="545" t="s">
        <v>2617</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2557</v>
      </c>
      <c r="Q10" s="540"/>
      <c r="R10" s="540"/>
      <c r="S10" s="540"/>
      <c r="T10" s="540"/>
      <c r="U10" s="541"/>
      <c r="V10" s="554"/>
      <c r="W10" s="554"/>
      <c r="X10" s="554"/>
      <c r="Y10" s="554" t="s">
        <v>2570</v>
      </c>
      <c r="Z10" s="554"/>
      <c r="AA10" s="554"/>
      <c r="AB10" s="545" t="s">
        <v>2618</v>
      </c>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2557</v>
      </c>
      <c r="Q11" s="540"/>
      <c r="R11" s="540"/>
      <c r="S11" s="540"/>
      <c r="T11" s="540"/>
      <c r="U11" s="541"/>
      <c r="V11" s="554"/>
      <c r="W11" s="554"/>
      <c r="X11" s="554"/>
      <c r="Y11" s="554" t="s">
        <v>2570</v>
      </c>
      <c r="Z11" s="554"/>
      <c r="AA11" s="554"/>
      <c r="AB11" s="545" t="s">
        <v>2618</v>
      </c>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2557</v>
      </c>
      <c r="Q12" s="540"/>
      <c r="R12" s="540"/>
      <c r="S12" s="540"/>
      <c r="T12" s="540"/>
      <c r="U12" s="541"/>
      <c r="V12" s="554"/>
      <c r="W12" s="554"/>
      <c r="X12" s="554"/>
      <c r="Y12" s="554" t="s">
        <v>2570</v>
      </c>
      <c r="Z12" s="554"/>
      <c r="AA12" s="554"/>
      <c r="AB12" s="545" t="s">
        <v>2618</v>
      </c>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2562</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2557</v>
      </c>
      <c r="Q14" s="540"/>
      <c r="R14" s="540"/>
      <c r="S14" s="540"/>
      <c r="T14" s="540"/>
      <c r="U14" s="541"/>
      <c r="V14" s="554"/>
      <c r="W14" s="554"/>
      <c r="X14" s="554"/>
      <c r="Y14" s="554" t="s">
        <v>2570</v>
      </c>
      <c r="Z14" s="554"/>
      <c r="AA14" s="554"/>
      <c r="AB14" s="545" t="s">
        <v>2618</v>
      </c>
      <c r="AC14" s="546"/>
      <c r="AD14" s="546"/>
      <c r="AE14" s="545" t="s">
        <v>2619</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2562</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2557</v>
      </c>
      <c r="Q17" s="580"/>
      <c r="R17" s="580"/>
      <c r="S17" s="580"/>
      <c r="T17" s="580"/>
      <c r="U17" s="581"/>
      <c r="V17" s="551"/>
      <c r="W17" s="551"/>
      <c r="X17" s="551"/>
      <c r="Y17" s="551" t="s">
        <v>2570</v>
      </c>
      <c r="Z17" s="551"/>
      <c r="AA17" s="551"/>
      <c r="AB17" s="542" t="s">
        <v>2616</v>
      </c>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2557</v>
      </c>
      <c r="Q18" s="540"/>
      <c r="R18" s="540"/>
      <c r="S18" s="540"/>
      <c r="T18" s="540"/>
      <c r="U18" s="541"/>
      <c r="V18" s="554"/>
      <c r="W18" s="554"/>
      <c r="X18" s="554"/>
      <c r="Y18" s="554" t="s">
        <v>2570</v>
      </c>
      <c r="Z18" s="554"/>
      <c r="AA18" s="554"/>
      <c r="AB18" s="545" t="s">
        <v>2616</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2557</v>
      </c>
      <c r="Q19" s="540"/>
      <c r="R19" s="540"/>
      <c r="S19" s="540"/>
      <c r="T19" s="540"/>
      <c r="U19" s="541"/>
      <c r="V19" s="554"/>
      <c r="W19" s="554"/>
      <c r="X19" s="554"/>
      <c r="Y19" s="554" t="s">
        <v>2570</v>
      </c>
      <c r="Z19" s="554"/>
      <c r="AA19" s="554"/>
      <c r="AB19" s="545" t="s">
        <v>2616</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2557</v>
      </c>
      <c r="Q20" s="540"/>
      <c r="R20" s="540"/>
      <c r="S20" s="540"/>
      <c r="T20" s="540"/>
      <c r="U20" s="541"/>
      <c r="V20" s="554"/>
      <c r="W20" s="554"/>
      <c r="X20" s="554"/>
      <c r="Y20" s="554" t="s">
        <v>2570</v>
      </c>
      <c r="Z20" s="554"/>
      <c r="AA20" s="554"/>
      <c r="AB20" s="545" t="s">
        <v>2616</v>
      </c>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2562</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2557</v>
      </c>
      <c r="Q22" s="540"/>
      <c r="R22" s="540"/>
      <c r="S22" s="540"/>
      <c r="T22" s="540"/>
      <c r="U22" s="541"/>
      <c r="V22" s="554"/>
      <c r="W22" s="554"/>
      <c r="X22" s="554"/>
      <c r="Y22" s="554" t="s">
        <v>2570</v>
      </c>
      <c r="Z22" s="554"/>
      <c r="AA22" s="554"/>
      <c r="AB22" s="545" t="s">
        <v>2617</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2557</v>
      </c>
      <c r="Q23" s="540"/>
      <c r="R23" s="540"/>
      <c r="S23" s="540"/>
      <c r="T23" s="540"/>
      <c r="U23" s="541"/>
      <c r="V23" s="554"/>
      <c r="W23" s="554"/>
      <c r="X23" s="554"/>
      <c r="Y23" s="554" t="s">
        <v>2570</v>
      </c>
      <c r="Z23" s="554"/>
      <c r="AA23" s="554"/>
      <c r="AB23" s="545" t="s">
        <v>2617</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2557</v>
      </c>
      <c r="Q24" s="540"/>
      <c r="R24" s="540"/>
      <c r="S24" s="540"/>
      <c r="T24" s="540"/>
      <c r="U24" s="541"/>
      <c r="V24" s="554"/>
      <c r="W24" s="554"/>
      <c r="X24" s="554"/>
      <c r="Y24" s="554" t="s">
        <v>2570</v>
      </c>
      <c r="Z24" s="554"/>
      <c r="AA24" s="554"/>
      <c r="AB24" s="545" t="s">
        <v>2618</v>
      </c>
      <c r="AC24" s="546"/>
      <c r="AD24" s="546"/>
      <c r="AE24" s="545" t="s">
        <v>2619</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2557</v>
      </c>
      <c r="Q25" s="540"/>
      <c r="R25" s="540"/>
      <c r="S25" s="540"/>
      <c r="T25" s="540"/>
      <c r="U25" s="541"/>
      <c r="V25" s="554" t="s">
        <v>2570</v>
      </c>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2562</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2562</v>
      </c>
      <c r="Q28" s="580"/>
      <c r="R28" s="580"/>
      <c r="S28" s="580"/>
      <c r="T28" s="580"/>
      <c r="U28" s="581"/>
      <c r="V28" s="551"/>
      <c r="W28" s="551"/>
      <c r="X28" s="551"/>
      <c r="Y28" s="551" t="s">
        <v>2570</v>
      </c>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2557</v>
      </c>
      <c r="Q29" s="540"/>
      <c r="R29" s="540"/>
      <c r="S29" s="540"/>
      <c r="T29" s="540"/>
      <c r="U29" s="541"/>
      <c r="V29" s="554" t="s">
        <v>2570</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2562</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2557</v>
      </c>
      <c r="Q31" s="540"/>
      <c r="R31" s="540"/>
      <c r="S31" s="540"/>
      <c r="T31" s="540"/>
      <c r="U31" s="541"/>
      <c r="V31" s="554"/>
      <c r="W31" s="554"/>
      <c r="X31" s="554"/>
      <c r="Y31" s="554"/>
      <c r="Z31" s="554"/>
      <c r="AA31" s="554"/>
      <c r="AB31" s="545" t="s">
        <v>2616</v>
      </c>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2562</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2557</v>
      </c>
      <c r="Q34" s="580"/>
      <c r="R34" s="580"/>
      <c r="S34" s="580"/>
      <c r="T34" s="580"/>
      <c r="U34" s="581"/>
      <c r="V34" s="551"/>
      <c r="W34" s="551"/>
      <c r="X34" s="551"/>
      <c r="Y34" s="551" t="s">
        <v>2570</v>
      </c>
      <c r="Z34" s="551"/>
      <c r="AA34" s="551"/>
      <c r="AB34" s="542" t="s">
        <v>2620</v>
      </c>
      <c r="AC34" s="543"/>
      <c r="AD34" s="543"/>
      <c r="AE34" s="542" t="s">
        <v>2621</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2562</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2562</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2026-03-31T04:20:23Z</dcterms:modified>
</cp:coreProperties>
</file>