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<sst xmlns="http://schemas.openxmlformats.org/spreadsheetml/2006/main" count="3144" uniqueCount="2623">
  <si>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</si>
  <si>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</si>
  <si>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</si>
  <si>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</si>
  <si>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</si>
  <si>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</si>
  <si>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</si>
  <si>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</si>
  <si>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</si>
  <si>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</si>
  <si>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</si>
  <si>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</si>
  <si>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</si>
  <si>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</si>
  <si>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</si>
  <si>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</si>
  <si>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</si>
  <si>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</si>
  <si>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</si>
  <si>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</si>
  <si>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</si>
  <si>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</si>
  <si>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</si>
  <si>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</si>
  <si>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</si>
  <si>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</si>
  <si>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</si>
  <si>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</si>
  <si>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</si>
  <si>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</si>
  <si>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</si>
  <si>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</si>
  <si>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</si>
  <si>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</si>
  <si>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</si>
  <si>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</si>
  <si>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</si>
  <si>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</si>
  <si>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</si>
  <si>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</si>
  <si>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</si>
  <si>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</si>
  <si>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</si>
  <si>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</si>
  <si>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</si>
  <si>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</si>
  <si>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</si>
  <si>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</si>
  <si>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</si>
  <si>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</si>
  <si>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</si>
  <si>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</si>
  <si>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</si>
  <si>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</si>
  <si>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</si>
  <si>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</si>
  <si>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</si>
  <si>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</si>
  <si>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</si>
  <si>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</si>
  <si>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</si>
  <si>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</si>
  <si>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</si>
  <si>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</si>
  <si>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</si>
  <si>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</si>
  <si>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</si>
  <si>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</si>
  <si>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</si>
  <si>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</si>
  <si>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</si>
  <si>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</si>
  <si>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</si>
  <si>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</si>
  <si>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</si>
  <si>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</si>
  <si>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</si>
  <si>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</si>
  <si>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</si>
  <si>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</si>
  <si>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</si>
  <si>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</si>
  <si>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</si>
  <si>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</si>
  <si>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</si>
  <si>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</si>
  <si>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</si>
  <si>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</si>
  <si>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</si>
  <si>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</si>
  <si>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</si>
  <si>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</si>
  <si>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</si>
  <si>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</si>
  <si>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</si>
  <si>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</si>
  <si>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</si>
  <si>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</si>
  <si>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</si>
  <si>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</si>
  <si>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</si>
  <si>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</si>
  <si>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</si>
  <si>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</si>
  <si>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</si>
  <si>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</si>
  <si>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</si>
  <si>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</si>
  <si>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</si>
  <si>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</si>
  <si>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</si>
  <si>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</si>
  <si>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</si>
  <si>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</si>
  <si>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</si>
  <si>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</si>
  <si>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</si>
  <si>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</si>
  <si>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</si>
  <si>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</si>
  <si>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</si>
  <si>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</si>
  <si>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</si>
  <si>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</si>
  <si>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</si>
  <si>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</si>
  <si>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</si>
  <si>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</si>
  <si>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</si>
  <si>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</si>
  <si>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</si>
  <si>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</si>
  <si>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</si>
  <si>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</si>
  <si>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</si>
  <si>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</si>
  <si>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</si>
  <si>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</si>
  <si>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</si>
  <si>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</si>
  <si>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</si>
  <si>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</si>
  <si>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</si>
  <si>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</si>
  <si>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</si>
  <si>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</si>
  <si>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</si>
  <si>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</si>
  <si>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</si>
  <si>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</si>
  <si>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</si>
  <si>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</si>
  <si>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</si>
  <si>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</si>
  <si>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</si>
  <si>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</si>
  <si>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</si>
  <si>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</si>
  <si>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</si>
  <si>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</si>
  <si>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</si>
  <si>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</si>
  <si>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</si>
  <si>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</si>
  <si>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</si>
  <si>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</si>
  <si>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</si>
  <si>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</si>
  <si>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</si>
  <si>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</si>
  <si>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</si>
  <si>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</si>
  <si>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</si>
  <si>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</si>
  <si>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</si>
  <si>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</si>
  <si>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</si>
  <si>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</si>
  <si>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</si>
  <si>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</si>
  <si>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</si>
  <si>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</si>
  <si>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</si>
  <si>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</si>
  <si>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</si>
  <si>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</si>
  <si>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</si>
  <si>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</si>
  <si>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</si>
  <si>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</si>
  <si>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</si>
  <si>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</si>
  <si>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</si>
  <si>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</si>
  <si>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</si>
  <si>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</si>
  <si>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</si>
  <si>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</si>
  <si>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</si>
  <si>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</si>
  <si>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</si>
  <si>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</si>
  <si>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</si>
  <si>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</si>
  <si>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</si>
  <si>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</si>
  <si>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</si>
  <si>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</si>
  <si>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</si>
  <si>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</si>
  <si>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</si>
  <si>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</si>
  <si>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</si>
  <si>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</si>
  <si>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</si>
  <si>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</si>
  <si>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</si>
  <si>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</si>
  <si>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</si>
  <si>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</si>
  <si>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</si>
  <si>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</si>
  <si>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</si>
  <si>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</si>
  <si>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</si>
  <si>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</si>
  <si>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</si>
  <si>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</si>
  <si>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</si>
  <si>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</si>
  <si>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</si>
  <si>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</si>
  <si>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</si>
  <si>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</si>
  <si>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</si>
  <si>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</si>
  <si>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</si>
  <si>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</si>
  <si>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</si>
  <si>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</si>
  <si>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</si>
  <si>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</si>
  <si>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</si>
  <si>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</si>
  <si>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</si>
  <si>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</si>
  <si>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</si>
  <si>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</si>
  <si>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</si>
  <si>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</si>
  <si>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</si>
  <si>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</si>
  <si>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</si>
  <si>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</si>
  <si>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</si>
  <si>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</si>
  <si>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</si>
  <si>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</si>
  <si>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</si>
  <si>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</si>
  <si>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</si>
  <si>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</si>
  <si>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</si>
  <si>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</si>
  <si>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</si>
  <si>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</si>
  <si>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</si>
  <si>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</si>
  <si>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</si>
  <si>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</si>
  <si>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</si>
  <si>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</si>
  <si>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</si>
  <si>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</si>
  <si>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</si>
  <si>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</si>
  <si>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</si>
  <si>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</si>
  <si>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</si>
  <si>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</si>
  <si>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</si>
  <si>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</si>
  <si>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</si>
  <si>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</si>
  <si>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</si>
  <si>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</si>
  <si>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</si>
  <si>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</si>
  <si>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</si>
  <si>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</si>
  <si>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</si>
  <si>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</si>
  <si>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</si>
  <si>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</si>
  <si>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</si>
  <si>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</si>
  <si>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</si>
  <si>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</si>
  <si>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</si>
  <si>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</si>
  <si>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</si>
  <si>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</si>
  <si>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</si>
  <si>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</si>
  <si>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</si>
  <si>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</si>
  <si>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</si>
  <si>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</si>
  <si>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</si>
  <si>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</si>
  <si>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</si>
  <si>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</si>
  <si>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</si>
  <si>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</si>
  <si>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</si>
  <si>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</si>
  <si>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</si>
  <si>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</si>
  <si>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</si>
  <si>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</si>
  <si>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</si>
  <si>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</si>
  <si>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</si>
  <si>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</si>
  <si>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</si>
  <si>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</si>
  <si>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</si>
  <si>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</si>
  <si>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</si>
  <si>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</si>
  <si>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</si>
  <si>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</si>
  <si>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</si>
  <si>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</si>
  <si>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</si>
  <si>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</si>
  <si>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</si>
  <si>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</si>
  <si>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</si>
  <si>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</si>
  <si>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</si>
  <si>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</si>
  <si>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</si>
  <si>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</si>
  <si>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</si>
  <si>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</si>
  <si>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</si>
  <si>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</si>
  <si>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</si>
  <si>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</si>
  <si>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</si>
  <si>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</si>
  <si>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</si>
  <si>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</si>
  <si>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</si>
  <si>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</si>
  <si>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</si>
  <si>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</si>
  <si>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</si>
  <si>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</si>
  <si>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</si>
  <si>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</si>
  <si>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</si>
  <si>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</si>
  <si>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</si>
  <si>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</si>
  <si>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</si>
  <si>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</si>
  <si>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</si>
  <si>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</si>
  <si>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</si>
  <si>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</si>
  <si>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</si>
  <si>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</si>
  <si>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</si>
  <si>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</si>
  <si>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</si>
  <si>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</si>
  <si>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</si>
  <si>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</si>
  <si>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</si>
  <si>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</si>
  <si>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</si>
  <si>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</si>
  <si>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</si>
  <si>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</si>
  <si>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</si>
  <si>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</si>
  <si>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</si>
  <si>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</si>
  <si>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</si>
  <si>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</si>
  <si>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</si>
  <si>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</si>
  <si>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</si>
  <si>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</si>
  <si>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</si>
  <si>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</si>
  <si>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</si>
  <si>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</si>
  <si>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</si>
  <si>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</si>
  <si>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</si>
  <si>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</si>
  <si>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</si>
  <si>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</si>
  <si>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</si>
  <si>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</si>
  <si>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</si>
  <si>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</si>
  <si>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</si>
  <si>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</si>
  <si>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</si>
  <si>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</si>
  <si>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</si>
  <si>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</si>
  <si>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</si>
  <si>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</si>
  <si>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</si>
  <si>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</si>
  <si>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</si>
  <si>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</si>
  <si>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</si>
  <si>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</si>
  <si>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</si>
  <si>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</si>
  <si>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</si>
  <si>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</si>
  <si>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</si>
  <si>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</si>
  <si>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</si>
  <si>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</si>
  <si>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</si>
  <si>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</si>
  <si>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</si>
  <si>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</si>
  <si>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</si>
  <si>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</si>
  <si>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</si>
  <si>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</si>
  <si>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</si>
  <si>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</si>
  <si>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</si>
  <si>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</si>
  <si>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</si>
  <si>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</si>
  <si>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</si>
  <si>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</si>
  <si>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</si>
  <si>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</si>
  <si>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</si>
  <si>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</si>
  <si>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</si>
  <si>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</si>
  <si>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</si>
  <si>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</si>
  <si>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</si>
  <si>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</si>
  <si>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</si>
  <si>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</si>
  <si>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</si>
  <si>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</si>
  <si>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</si>
  <si>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</si>
  <si>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</si>
  <si>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</si>
  <si>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</si>
  <si>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</si>
  <si>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</si>
  <si>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</si>
  <si>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</si>
  <si>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</si>
  <si>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</si>
  <si>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</si>
  <si>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</si>
  <si>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</si>
  <si>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</si>
  <si>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</si>
  <si>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</si>
  <si>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</si>
  <si>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</si>
  <si>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</si>
  <si>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</si>
  <si>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</si>
  <si>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</si>
  <si>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</si>
  <si>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</si>
  <si>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</si>
  <si>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</si>
  <si>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</si>
  <si>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</si>
  <si>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</si>
  <si>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</si>
  <si>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</si>
  <si>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</si>
  <si>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</si>
  <si>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</si>
  <si>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</si>
  <si>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</si>
  <si>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</si>
  <si>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</si>
  <si>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</si>
  <si>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</si>
  <si>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</si>
  <si>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</si>
  <si>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</si>
  <si>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</si>
  <si>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</si>
  <si>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</si>
  <si>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</si>
  <si>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</si>
  <si>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</si>
  <si>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</si>
  <si>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</si>
  <si>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</si>
  <si>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</si>
  <si>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</si>
  <si>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</si>
  <si>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</si>
  <si>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</si>
  <si>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</si>
  <si>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</si>
  <si>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</si>
  <si>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</si>
  <si>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</si>
  <si>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</si>
  <si>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</si>
  <si>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</si>
  <si>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</si>
  <si>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</si>
  <si>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</si>
  <si>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</si>
  <si>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</si>
  <si>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</si>
  <si>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</si>
  <si>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</si>
  <si>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</si>
  <si>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</si>
  <si>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</si>
  <si>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</si>
  <si>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</si>
  <si>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</si>
  <si>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</si>
  <si>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</si>
  <si>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</si>
  <si>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</si>
  <si>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</si>
  <si>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</si>
  <si>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</si>
  <si>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</si>
  <si>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</si>
  <si>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</si>
  <si>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</si>
  <si>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</si>
  <si>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</si>
  <si>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</si>
  <si>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</si>
  <si>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</si>
  <si>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</si>
  <si>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</si>
  <si>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</si>
  <si>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</si>
  <si>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</si>
  <si>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</si>
  <si>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</si>
  <si>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</si>
  <si>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</si>
  <si>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</si>
  <si>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</si>
  <si>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</si>
  <si>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</si>
  <si>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</si>
  <si>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</si>
  <si>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</si>
  <si>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</si>
  <si>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</si>
  <si>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</si>
  <si>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</si>
  <si>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</si>
  <si>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</si>
  <si>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</si>
  <si>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</si>
  <si>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</si>
  <si>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</si>
  <si>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</si>
  <si>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</si>
  <si>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</si>
  <si>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</si>
  <si>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</si>
  <si>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</si>
  <si>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</si>
  <si>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</si>
  <si>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</si>
  <si>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</si>
  <si>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</si>
  <si>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</si>
  <si>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</si>
  <si>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</si>
  <si>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</si>
  <si>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</si>
  <si>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</si>
  <si>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</si>
  <si>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</si>
  <si>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</si>
  <si>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</si>
  <si>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</si>
  <si>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</si>
  <si>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</si>
  <si>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</si>
  <si>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</si>
  <si>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</si>
  <si>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</si>
  <si>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</si>
  <si>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</si>
  <si>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</si>
  <si>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</si>
  <si>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</si>
  <si>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</si>
  <si>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</si>
  <si>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</si>
  <si>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</si>
  <si>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</si>
  <si>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</si>
  <si>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</si>
  <si>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</si>
  <si>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</si>
  <si>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</si>
  <si>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</si>
  <si>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</si>
  <si>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</si>
  <si>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</si>
  <si>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</si>
  <si>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</si>
  <si>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</si>
  <si>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</si>
  <si>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</si>
  <si>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</si>
  <si>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</si>
  <si>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</si>
  <si>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</si>
  <si>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</si>
  <si>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</si>
  <si>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</si>
  <si>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</si>
  <si>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</si>
  <si>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</si>
  <si>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</si>
  <si>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</si>
  <si>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</si>
  <si>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</si>
  <si>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</si>
  <si>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</si>
  <si>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</si>
  <si>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</si>
  <si>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</si>
  <si>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</si>
  <si>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</si>
  <si>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</si>
  <si>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</si>
  <si>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</si>
  <si>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</si>
  <si>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</si>
  <si>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</si>
  <si>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</si>
  <si>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</si>
  <si>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</si>
  <si>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</si>
  <si>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</si>
  <si>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</si>
  <si>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</si>
  <si>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</si>
  <si>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</si>
  <si>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</si>
  <si>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</si>
  <si>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</si>
  <si>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</si>
  <si>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</si>
  <si>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</si>
  <si>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</si>
  <si>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</si>
  <si>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</si>
  <si>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</si>
  <si>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</si>
  <si>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</si>
  <si>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</si>
  <si>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</si>
  <si>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</si>
  <si>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</si>
  <si>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</si>
  <si>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</si>
  <si>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</si>
  <si>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</si>
  <si>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</si>
  <si>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</si>
  <si>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</si>
  <si>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</si>
  <si>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</si>
  <si>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</si>
  <si>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</si>
  <si>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</si>
  <si>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</si>
  <si>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</si>
  <si>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</si>
  <si>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</si>
  <si>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</si>
  <si>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</si>
  <si>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</si>
  <si>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</si>
  <si>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</si>
  <si>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</si>
  <si>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</si>
  <si>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</si>
  <si>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</si>
  <si>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</si>
  <si>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</si>
  <si>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</si>
  <si>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</si>
  <si>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</si>
  <si>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</si>
  <si>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</si>
  <si>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</si>
  <si>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</si>
  <si>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</si>
  <si>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</si>
  <si>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</si>
  <si>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</si>
  <si>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</si>
  <si>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</si>
  <si>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</si>
  <si>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</si>
  <si>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</si>
  <si>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</si>
  <si>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</si>
  <si>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</si>
  <si>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</si>
  <si>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</si>
  <si>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</si>
  <si>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</si>
  <si>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</si>
  <si>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</si>
  <si>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</si>
  <si>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</si>
  <si>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</si>
  <si>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</si>
  <si>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</si>
  <si>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</si>
  <si>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</si>
  <si>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</si>
  <si>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</si>
  <si>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</si>
  <si>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</si>
  <si>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</si>
  <si>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</si>
  <si>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</si>
  <si>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</si>
  <si>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</si>
  <si>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</si>
  <si>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</si>
  <si>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</si>
  <si>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</si>
  <si>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</si>
  <si>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</si>
  <si>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</si>
  <si>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</si>
  <si>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</si>
  <si>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</si>
  <si>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</si>
  <si>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</si>
  <si>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</si>
  <si>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</si>
  <si>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</si>
  <si>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</si>
  <si>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</si>
  <si>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</si>
  <si>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</si>
  <si>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</si>
  <si>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</si>
  <si>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</si>
  <si>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</si>
  <si>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</si>
  <si>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</si>
  <si>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</si>
  <si>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</si>
  <si>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</si>
  <si>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</si>
  <si>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</si>
  <si>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</si>
  <si>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</si>
  <si>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</si>
  <si>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</si>
  <si>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</si>
  <si>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</si>
  <si>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</si>
  <si>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</si>
  <si>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</si>
  <si>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</si>
  <si>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</si>
  <si>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</si>
  <si>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</si>
  <si>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</si>
  <si>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</si>
  <si>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</si>
  <si>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</si>
  <si>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</si>
  <si>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</si>
  <si>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</si>
  <si>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</si>
  <si>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</si>
  <si>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</si>
  <si>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</si>
  <si>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</si>
  <si>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</si>
  <si>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</si>
  <si>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</si>
  <si>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</si>
  <si>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</si>
  <si>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</si>
  <si>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</si>
  <si>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</si>
  <si>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</si>
  <si>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</si>
  <si>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</si>
  <si>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</si>
  <si>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</si>
  <si>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</si>
  <si>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</si>
  <si>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</si>
  <si>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</si>
  <si>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</si>
  <si>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</si>
  <si>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</si>
  <si>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</si>
  <si>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</si>
  <si>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</si>
  <si>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</si>
  <si>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</si>
  <si>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</si>
  <si>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</si>
  <si>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</si>
  <si>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</si>
  <si>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</si>
  <si>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</si>
  <si>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</si>
  <si>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</si>
  <si>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</si>
  <si>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</si>
  <si>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</si>
  <si>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</si>
  <si>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</si>
  <si>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</si>
  <si>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</si>
  <si>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</si>
  <si>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</si>
  <si>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</si>
  <si>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</si>
  <si>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</si>
  <si>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</si>
  <si>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</si>
  <si>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</si>
  <si>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</si>
  <si>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</si>
  <si>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</si>
  <si>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</si>
  <si>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</si>
  <si>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</si>
  <si>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</si>
  <si>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</si>
  <si>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</si>
  <si>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</si>
  <si>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</si>
  <si>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</si>
  <si>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</si>
  <si>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</si>
  <si>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</si>
  <si>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</si>
  <si>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</si>
  <si>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</si>
  <si>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</si>
  <si>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</si>
  <si>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</si>
  <si>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</si>
  <si>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</si>
  <si>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</si>
  <si>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</si>
  <si>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</si>
  <si>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</si>
  <si>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</si>
  <si>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</si>
  <si>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</si>
  <si>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</si>
  <si>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</si>
  <si>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</si>
  <si>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</si>
  <si>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</si>
  <si>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</si>
  <si>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</si>
  <si>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</si>
  <si>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</si>
  <si>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</si>
  <si>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</si>
  <si>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</si>
  <si>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</si>
  <si>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</si>
  <si>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</si>
  <si>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</si>
  <si>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</si>
  <si>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</si>
  <si>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</si>
  <si>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</si>
  <si>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</si>
  <si>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</si>
  <si>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</si>
  <si>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</si>
  <si>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</si>
  <si>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</si>
  <si>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</si>
  <si>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</si>
  <si>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</si>
  <si>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</si>
  <si>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</si>
  <si>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</si>
  <si>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</si>
  <si>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</si>
  <si>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</si>
  <si>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</si>
  <si>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</si>
  <si>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</si>
  <si>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</si>
  <si>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</si>
  <si>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</si>
  <si>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</si>
  <si>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</si>
  <si>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</si>
  <si>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</si>
  <si>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</si>
  <si>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</si>
  <si>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</si>
  <si>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</si>
  <si>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</si>
  <si>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</si>
  <si>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</si>
  <si>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</si>
  <si>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</si>
  <si>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</si>
  <si>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</si>
  <si>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</si>
  <si>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</si>
  <si>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</si>
  <si>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</si>
  <si>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</si>
  <si>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</si>
  <si>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</si>
  <si>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</si>
  <si>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</si>
  <si>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</si>
  <si>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</si>
  <si>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</si>
  <si>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</si>
  <si>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</si>
  <si>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</si>
  <si>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</si>
  <si>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</si>
  <si>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</si>
  <si>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</si>
  <si>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</si>
  <si>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</si>
  <si>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</si>
  <si>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</si>
  <si>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</si>
  <si>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</si>
  <si>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</si>
  <si>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</si>
  <si>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</si>
  <si>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</si>
  <si>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</si>
  <si>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</si>
  <si>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</si>
  <si>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</si>
  <si>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</si>
  <si>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</si>
  <si>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</si>
  <si>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</si>
  <si>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</si>
  <si>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</si>
  <si>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</si>
  <si>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</si>
  <si>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</si>
  <si>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</si>
  <si>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</si>
  <si>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</si>
  <si>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</si>
  <si>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</si>
  <si>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</si>
  <si>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</si>
  <si>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</si>
  <si>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</si>
  <si>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</si>
  <si>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</si>
  <si>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</si>
  <si>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</si>
  <si>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</si>
  <si>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</si>
  <si>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</si>
  <si>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</si>
  <si>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</si>
  <si>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</si>
  <si>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</si>
  <si>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</si>
  <si>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</si>
  <si>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</si>
  <si>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</si>
  <si>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</si>
  <si>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</si>
  <si>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</si>
  <si>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</si>
  <si>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</si>
  <si>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</si>
  <si>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</si>
  <si>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</si>
  <si>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</si>
  <si>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</si>
  <si>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</si>
  <si>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</si>
  <si>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</si>
  <si>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</si>
  <si>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</si>
  <si>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</si>
  <si>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</si>
  <si>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</si>
  <si>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</si>
  <si>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</si>
  <si>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</si>
  <si>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</si>
  <si>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</si>
  <si>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</si>
  <si>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</si>
  <si>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</si>
  <si>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</si>
  <si>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</si>
  <si>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</si>
  <si>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</si>
  <si>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</si>
  <si>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</si>
  <si>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</si>
  <si>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</si>
  <si>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</si>
  <si>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</si>
  <si>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</si>
  <si>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</si>
  <si>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</si>
  <si>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</si>
  <si>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</si>
  <si>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</si>
  <si>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</si>
  <si>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</si>
  <si>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</si>
  <si>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</si>
  <si>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</si>
  <si>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</si>
  <si>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</si>
  <si>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</si>
  <si>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</si>
  <si>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</si>
  <si>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</si>
  <si>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</si>
  <si>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</si>
  <si>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</si>
  <si>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</si>
  <si>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</si>
  <si>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</si>
  <si>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</si>
  <si>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</si>
  <si>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</si>
  <si>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</si>
  <si>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</si>
  <si>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</si>
  <si>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</si>
  <si>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</si>
  <si>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</si>
  <si>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</si>
  <si>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</si>
  <si>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</si>
  <si>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</si>
  <si>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</si>
  <si>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</si>
  <si>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</si>
  <si>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</si>
  <si>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</si>
  <si>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</si>
  <si>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</si>
  <si>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</si>
  <si>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</si>
  <si>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</si>
  <si>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</si>
  <si>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</si>
  <si>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</si>
  <si>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</si>
  <si>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</si>
  <si>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</si>
  <si>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</si>
  <si>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</si>
  <si>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</si>
  <si>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</si>
  <si>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</si>
  <si>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</si>
  <si>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</si>
  <si>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</si>
  <si>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</si>
  <si>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</si>
  <si>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</si>
  <si>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</si>
  <si>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</si>
  <si>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</si>
  <si>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</si>
  <si>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</si>
  <si>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</si>
  <si>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</si>
  <si>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</si>
  <si>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</si>
  <si>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</si>
  <si>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</si>
  <si>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</si>
  <si>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</si>
  <si>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</si>
  <si>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</si>
  <si>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</si>
  <si>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</si>
  <si>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</si>
  <si>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</si>
  <si>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</si>
  <si>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</si>
  <si>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</si>
  <si>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</si>
  <si>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</si>
  <si>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</si>
  <si>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</si>
  <si>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</si>
  <si>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</si>
  <si>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</si>
  <si>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</si>
  <si>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</si>
  <si>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</si>
  <si>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</si>
  <si>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</si>
  <si>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</si>
  <si>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</si>
  <si>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</si>
  <si>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</si>
  <si>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</si>
  <si>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</si>
  <si>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</si>
  <si>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</si>
  <si>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</si>
  <si>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</si>
  <si>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</si>
  <si>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</si>
  <si>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</si>
  <si>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</si>
  <si>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</si>
  <si>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</si>
  <si>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</si>
  <si>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</si>
  <si>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</si>
  <si>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</si>
  <si>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</si>
  <si>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</si>
  <si>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</si>
  <si>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</si>
  <si>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</si>
  <si>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</si>
  <si>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</si>
  <si>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</si>
  <si>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</si>
  <si>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</si>
  <si>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</si>
  <si>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</si>
  <si>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</si>
  <si>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</si>
  <si>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</si>
  <si>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</si>
  <si>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</si>
  <si>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</si>
  <si>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</si>
  <si>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</si>
  <si>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</si>
  <si>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</si>
  <si>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</si>
  <si>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</si>
  <si>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</si>
  <si>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</si>
  <si>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</si>
  <si>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</si>
  <si>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</si>
  <si>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</si>
  <si>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</si>
  <si>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</si>
  <si>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</si>
  <si>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</si>
  <si>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</si>
  <si>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</si>
  <si>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</si>
  <si>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</si>
  <si>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</si>
  <si>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</si>
  <si>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</si>
  <si>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</si>
  <si>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</si>
  <si>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</si>
  <si>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</si>
  <si>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</si>
  <si>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</si>
  <si>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</si>
  <si>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</si>
  <si>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</si>
  <si>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</si>
  <si>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</si>
  <si>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</si>
  <si>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</si>
  <si>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</si>
  <si>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</si>
  <si>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</si>
  <si>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</si>
  <si>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</si>
  <si>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</si>
  <si>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</si>
  <si>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</si>
  <si>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</si>
  <si>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</si>
  <si>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</si>
  <si>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</si>
  <si>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</si>
  <si>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</si>
  <si>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</si>
  <si>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</si>
  <si>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</si>
  <si>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</si>
  <si>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</si>
  <si>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</si>
  <si>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</si>
  <si>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</si>
  <si>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</si>
  <si>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</si>
  <si>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</si>
  <si>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</si>
  <si>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</si>
  <si>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</si>
  <si>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</si>
  <si>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</si>
  <si>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</si>
  <si>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</si>
  <si>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</si>
  <si>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</si>
  <si>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</si>
  <si>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</si>
  <si>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</si>
  <si>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</si>
  <si>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</si>
  <si>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</si>
  <si>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</si>
  <si>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</si>
  <si>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</si>
  <si>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</si>
  <si>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</si>
  <si>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</si>
  <si>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</si>
  <si>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</si>
  <si>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</si>
  <si>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</si>
  <si>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</si>
  <si>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</si>
  <si>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</si>
  <si>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</si>
  <si>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</si>
  <si>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</si>
  <si>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</si>
  <si>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</si>
  <si>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</si>
  <si>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</si>
  <si>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</si>
  <si>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</si>
  <si>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</si>
  <si>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</si>
  <si>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</si>
  <si>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</si>
  <si>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</si>
  <si>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</si>
  <si>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</si>
  <si>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</si>
  <si>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</si>
  <si>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</si>
  <si>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</si>
  <si>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</si>
  <si>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</si>
  <si>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</si>
  <si>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</si>
  <si>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</si>
  <si>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</si>
  <si>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</si>
  <si>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</si>
  <si>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</si>
  <si>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</si>
  <si>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</si>
  <si>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</si>
  <si>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</si>
  <si>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</si>
  <si>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</si>
  <si>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</si>
  <si>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</si>
  <si>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</si>
  <si>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</si>
  <si>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</si>
  <si>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</si>
  <si>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</si>
  <si>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</si>
  <si>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</si>
  <si>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</si>
  <si>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</si>
  <si>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</si>
  <si>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</si>
  <si>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</si>
  <si>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</si>
  <si>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</si>
  <si>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</si>
  <si>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</si>
  <si>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</si>
  <si>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</si>
  <si>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</si>
  <si>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</si>
  <si>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</si>
  <si>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</si>
  <si>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</si>
  <si>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</si>
  <si>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</si>
  <si>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</si>
  <si>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</si>
  <si>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</si>
  <si>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</si>
  <si>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</si>
  <si>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</si>
  <si>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</si>
  <si>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</si>
  <si>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</si>
  <si>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</si>
  <si>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</si>
  <si>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</si>
  <si>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</si>
  <si>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</si>
  <si>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</si>
  <si>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</si>
  <si>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</si>
  <si>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</si>
  <si>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</si>
  <si>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</si>
  <si>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</si>
  <si>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</si>
  <si>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</si>
  <si>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</si>
  <si>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</si>
  <si>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</si>
  <si>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</si>
  <si>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</si>
  <si>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</si>
  <si>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</si>
  <si>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</si>
  <si>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</si>
  <si>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</si>
  <si>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</si>
  <si>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</si>
  <si>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</si>
  <si>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</si>
  <si>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</si>
  <si>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</si>
  <si>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</si>
  <si>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</si>
  <si>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</si>
  <si>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</si>
  <si>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</si>
  <si>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</si>
  <si>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</si>
  <si>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</si>
  <si>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</si>
  <si>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</si>
  <si>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</si>
  <si>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</si>
  <si>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</si>
  <si>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</si>
  <si>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</si>
  <si>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</si>
  <si>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</si>
  <si>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</si>
  <si>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</si>
  <si>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</si>
  <si>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</si>
  <si>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</si>
  <si>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</si>
  <si>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</si>
  <si>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</si>
  <si>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</si>
  <si>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</si>
  <si>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</si>
  <si>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</si>
  <si>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</si>
  <si>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</si>
  <si>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</si>
  <si>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</si>
  <si>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</si>
  <si>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</si>
  <si>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</si>
  <si>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</si>
  <si>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</si>
  <si>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</si>
  <si>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</si>
  <si>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</si>
  <si>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</si>
  <si>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</si>
  <si>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</si>
  <si>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</si>
  <si>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</si>
  <si>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</si>
  <si>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</si>
  <si>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</si>
  <si>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</si>
  <si>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</si>
  <si>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</si>
  <si>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</si>
  <si>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</si>
  <si>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</si>
  <si>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</si>
  <si>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</si>
  <si>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</si>
  <si>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</si>
  <si>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</si>
  <si>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</si>
  <si>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</si>
  <si>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</si>
  <si>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</si>
  <si>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</si>
  <si>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</si>
  <si>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</si>
  <si>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</si>
  <si>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</si>
  <si>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</si>
  <si>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</si>
  <si>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</si>
  <si>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</si>
  <si>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</si>
  <si>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</si>
  <si>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</si>
  <si>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</si>
  <si>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</si>
  <si>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</si>
  <si>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</si>
  <si>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</si>
  <si>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</si>
  <si>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</si>
  <si>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</si>
  <si>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</si>
  <si>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</si>
  <si>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</si>
  <si>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</si>
  <si>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</si>
  <si>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</si>
  <si>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</si>
  <si>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</si>
  <si>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</si>
  <si>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</si>
  <si>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</si>
  <si>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</si>
  <si>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</si>
  <si>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</si>
  <si>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</si>
  <si>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</si>
  <si>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</si>
  <si>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</si>
  <si>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</si>
  <si>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</si>
  <si>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</si>
  <si>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</si>
  <si>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</si>
  <si>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</si>
  <si>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</si>
  <si>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</si>
  <si>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</si>
  <si>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</si>
  <si>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</si>
  <si>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</si>
  <si>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</si>
  <si>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</si>
  <si>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</si>
  <si>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</si>
  <si>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</si>
  <si>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</si>
  <si>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</si>
  <si>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</si>
  <si>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</si>
  <si>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</si>
  <si>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</si>
  <si>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</si>
  <si>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</si>
  <si>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</si>
  <si>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</si>
  <si>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</si>
  <si>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</si>
  <si>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</si>
  <si>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</si>
  <si>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</si>
  <si>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</si>
  <si>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</si>
  <si>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</si>
  <si>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</si>
  <si>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</si>
  <si>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</si>
  <si>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</si>
  <si>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</si>
  <si>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</si>
  <si>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</si>
  <si>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</si>
  <si>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</si>
  <si>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</si>
  <si>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</si>
  <si>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</si>
  <si>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</si>
  <si>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</si>
  <si>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</si>
  <si>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</si>
  <si>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</si>
  <si>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</si>
  <si>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</si>
  <si>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</si>
  <si>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</si>
  <si>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</si>
  <si>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</si>
  <si>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</si>
  <si>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</si>
  <si>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</si>
  <si>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</si>
  <si>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</si>
  <si>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</si>
  <si>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</si>
  <si>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</si>
  <si>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</si>
  <si>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</si>
  <si>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</si>
  <si>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</si>
  <si>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</si>
  <si>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</si>
  <si>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</si>
  <si>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</si>
  <si>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</si>
  <si>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</si>
  <si>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</si>
  <si>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</si>
  <si>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</si>
  <si>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</si>
  <si>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</si>
  <si>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</si>
  <si>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</si>
  <si>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</si>
  <si>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</si>
  <si>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</si>
  <si>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</si>
  <si>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</si>
  <si>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</si>
  <si>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</si>
  <si>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</si>
  <si>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</si>
  <si>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</si>
  <si>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</si>
  <si>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</si>
  <si>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</si>
  <si>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</si>
  <si>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</si>
  <si>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</si>
  <si>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</si>
  <si>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</si>
  <si>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</si>
  <si>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</si>
  <si>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</si>
  <si>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</si>
  <si>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</si>
  <si>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</si>
  <si>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</si>
  <si>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</si>
  <si>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</si>
  <si>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</si>
  <si>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</si>
  <si>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</si>
  <si>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</si>
  <si>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</si>
  <si>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</si>
  <si>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</si>
  <si>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</si>
  <si>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</si>
  <si>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</si>
  <si>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</si>
  <si>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</si>
  <si>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</si>
  <si>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</si>
  <si>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</si>
  <si>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</si>
  <si>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</si>
  <si>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</si>
  <si>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</si>
  <si>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</si>
  <si>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</si>
  <si>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</si>
  <si>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</si>
  <si>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</si>
  <si>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</si>
  <si>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</si>
  <si>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</si>
  <si>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</si>
  <si>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</si>
  <si>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</si>
  <si>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</si>
  <si>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</si>
  <si>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</si>
  <si>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</si>
  <si>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</si>
  <si>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</si>
  <si>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</si>
  <si>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</si>
  <si>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</si>
  <si>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</si>
  <si>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</si>
  <si>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</si>
  <si>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</si>
  <si>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</si>
  <si>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</si>
  <si>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</si>
  <si>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</si>
  <si>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</si>
  <si>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</si>
  <si>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</si>
  <si>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</si>
  <si>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</si>
  <si>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</si>
  <si>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</si>
  <si>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</si>
  <si>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</si>
  <si>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</si>
  <si>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</si>
  <si>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</si>
  <si>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</si>
  <si>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</si>
  <si>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</si>
  <si>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</si>
  <si>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</si>
  <si>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</si>
  <si>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</si>
  <si>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</si>
  <si>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</si>
  <si>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</si>
  <si>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</si>
  <si>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</si>
  <si>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</si>
  <si>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</si>
  <si>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</si>
  <si>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</si>
  <si>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</si>
  <si>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</si>
  <si>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</si>
  <si>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</si>
  <si>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</si>
  <si>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</si>
  <si>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</si>
  <si>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</si>
  <si>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</si>
  <si>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</si>
  <si>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</si>
  <si>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</si>
  <si>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</si>
  <si>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</si>
  <si>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</si>
  <si>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</si>
  <si>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</si>
  <si>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</si>
  <si>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</si>
  <si>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</si>
  <si>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</si>
  <si>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</si>
  <si>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</si>
  <si>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</si>
  <si>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</si>
  <si>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</si>
  <si>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</si>
  <si>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</si>
  <si>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</si>
  <si>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</si>
  <si>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</si>
  <si>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</si>
  <si>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</si>
  <si>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</si>
  <si>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</si>
  <si>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</si>
  <si>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</si>
  <si>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</si>
  <si>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</si>
  <si>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</si>
  <si>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</si>
  <si>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</si>
  <si>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</si>
  <si>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</si>
  <si>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</si>
  <si>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</si>
  <si>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</si>
  <si>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</si>
  <si>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</si>
  <si>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</si>
  <si>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</si>
  <si>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</si>
  <si>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</si>
  <si>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</si>
  <si>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</si>
  <si>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</si>
  <si>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</si>
  <si>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</si>
  <si>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</si>
  <si>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</si>
  <si>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</si>
  <si>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</si>
  <si>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</si>
  <si>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</si>
  <si>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</si>
  <si>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</si>
  <si>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</si>
  <si>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</si>
  <si>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</si>
  <si>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</si>
  <si>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</si>
  <si>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</si>
  <si>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</si>
  <si>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</si>
  <si>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</si>
  <si>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</si>
  <si>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</si>
  <si>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</si>
  <si>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</si>
  <si>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</si>
  <si>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</si>
  <si>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</si>
  <si>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</si>
  <si>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</si>
  <si>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</si>
  <si>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</si>
  <si>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</si>
  <si>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</si>
  <si>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</si>
  <si>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</si>
  <si>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</si>
  <si>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</si>
  <si>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</si>
  <si>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</si>
  <si>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</si>
  <si>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</si>
  <si>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</si>
  <si>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</si>
  <si>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</si>
  <si>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</si>
  <si>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</si>
  <si>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</si>
  <si>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</si>
  <si>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</si>
  <si>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</si>
  <si>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</si>
  <si>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</si>
  <si>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</si>
  <si>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</si>
  <si>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</si>
  <si>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</si>
  <si>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</si>
  <si>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</si>
  <si>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</si>
  <si>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</si>
  <si>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</si>
  <si>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</si>
  <si>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</si>
  <si>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</si>
  <si>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</si>
  <si>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</si>
  <si>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</si>
  <si>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</si>
  <si>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</si>
  <si>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</si>
  <si>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</si>
  <si>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</si>
  <si>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</si>
  <si>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</si>
  <si>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</si>
  <si>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</si>
  <si>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</si>
  <si>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</si>
  <si>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</si>
  <si>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</si>
  <si>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</si>
  <si>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</si>
  <si>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</si>
  <si>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</si>
  <si>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</si>
  <si>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</si>
  <si>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</si>
  <si>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</si>
  <si>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</si>
  <si>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</si>
  <si>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</si>
  <si>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</si>
  <si>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</si>
  <si>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</si>
  <si>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</si>
  <si>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</si>
  <si>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</si>
  <si>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</si>
  <si>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</si>
  <si>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</si>
  <si>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</si>
  <si>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</si>
  <si>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</si>
  <si>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</si>
  <si>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</si>
  <si>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</si>
  <si>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</si>
  <si>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</si>
  <si>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</si>
  <si>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</si>
  <si>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</si>
  <si>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</si>
  <si>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</si>
  <si>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</si>
  <si>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</si>
  <si>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</si>
  <si>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</si>
  <si>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</si>
  <si>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</si>
  <si>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</si>
  <si>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</si>
  <si>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</si>
  <si>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</si>
  <si>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</si>
  <si>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</si>
  <si>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</si>
  <si>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</si>
  <si>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</si>
  <si>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</si>
  <si>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</si>
  <si>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</si>
  <si>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</si>
  <si>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</si>
  <si>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</si>
  <si>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</si>
  <si>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</si>
  <si>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</si>
  <si>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</si>
  <si>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</si>
  <si>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</si>
  <si>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</si>
  <si>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</si>
  <si>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</si>
  <si>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</si>
  <si>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</si>
  <si>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</si>
  <si>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</si>
  <si>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</si>
  <si>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</si>
  <si>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</si>
  <si>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</si>
  <si>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</si>
  <si>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</si>
  <si>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</si>
  <si>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</si>
  <si>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</si>
  <si>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</si>
  <si>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</si>
  <si>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</si>
  <si>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</si>
  <si>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</si>
  <si>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</si>
  <si>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</si>
  <si>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</si>
  <si>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</si>
  <si>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</si>
  <si>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</si>
  <si>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</si>
  <si>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</si>
  <si>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</si>
  <si>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</si>
  <si>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</si>
  <si>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</si>
  <si>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</si>
  <si>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</si>
  <si>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</si>
  <si>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</si>
  <si>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</si>
  <si>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</si>
  <si>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</si>
  <si>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</si>
  <si>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</si>
  <si>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</si>
  <si>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</si>
  <si>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</si>
  <si>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</si>
  <si>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</si>
  <si>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</si>
  <si>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</si>
  <si>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</si>
  <si>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</si>
  <si>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</si>
  <si>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</si>
  <si>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</si>
  <si>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</si>
  <si>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</si>
  <si>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</si>
  <si>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</si>
  <si>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</si>
  <si>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</si>
  <si>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</si>
  <si>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</si>
  <si>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</si>
  <si>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</si>
  <si>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</si>
  <si>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</si>
  <si>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</si>
  <si>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</si>
  <si>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</si>
  <si>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</si>
  <si>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</si>
  <si>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</si>
  <si>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</si>
  <si>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</si>
  <si>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</si>
  <si>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</si>
  <si>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</si>
  <si>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</si>
  <si>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</si>
  <si>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</si>
  <si>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</si>
  <si>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</si>
  <si>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</si>
  <si>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</si>
  <si>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</si>
  <si>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</si>
  <si>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</si>
  <si>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</si>
  <si>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</si>
  <si>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</si>
  <si>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</si>
  <si>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</si>
  <si>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</si>
  <si>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</si>
  <si>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</si>
  <si>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</si>
  <si>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</si>
  <si>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</si>
  <si>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</si>
  <si>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</si>
  <si>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</si>
  <si>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</si>
  <si>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</si>
  <si>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</si>
  <si>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</si>
  <si>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</si>
  <si>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</si>
  <si>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</si>
  <si>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</si>
  <si>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</si>
  <si>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</si>
  <si>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</si>
  <si>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</si>
  <si>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</si>
  <si>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</si>
  <si>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</si>
  <si>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</si>
  <si>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</si>
  <si>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</si>
  <si>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</si>
  <si>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</si>
  <si>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</si>
  <si>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</si>
  <si>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</si>
  <si>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</si>
  <si>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</si>
  <si>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</si>
  <si>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</si>
  <si>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</si>
  <si>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</si>
  <si>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</si>
  <si>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</si>
  <si>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</si>
  <si>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</si>
  <si>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</si>
  <si>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</si>
  <si>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</si>
  <si>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</si>
  <si>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</si>
  <si>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</si>
  <si>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</si>
  <si>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</si>
  <si>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</si>
  <si>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</si>
  <si>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</si>
  <si>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</si>
  <si>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</si>
  <si>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</si>
  <si>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</si>
  <si>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</si>
  <si>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</si>
  <si>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</si>
  <si>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</si>
  <si>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</si>
  <si>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</si>
  <si>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</si>
  <si>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</si>
  <si>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</si>
  <si>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</si>
  <si>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</si>
  <si>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</si>
  <si>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</si>
  <si>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</si>
  <si>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</si>
  <si>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</si>
  <si>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</si>
  <si>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</si>
  <si>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</si>
  <si>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</si>
  <si>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</si>
  <si>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</si>
  <si>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</si>
  <si>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</si>
  <si>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</si>
  <si>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</si>
  <si>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</si>
  <si>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</si>
  <si>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</si>
  <si>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</si>
  <si>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</si>
  <si>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</si>
  <si>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</si>
  <si>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</si>
  <si>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</si>
  <si>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</si>
  <si>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</si>
  <si>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</si>
  <si>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</si>
  <si>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</si>
  <si>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</si>
  <si>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</si>
  <si>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</si>
  <si>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</si>
  <si>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</si>
  <si>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</si>
  <si>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</si>
  <si>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</si>
  <si>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</si>
  <si>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</si>
  <si>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</si>
  <si>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</si>
  <si>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</si>
  <si>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</si>
  <si>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</si>
  <si>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</si>
  <si>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</si>
  <si>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</si>
  <si>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</si>
  <si>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</si>
  <si>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</si>
  <si>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</si>
  <si>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</si>
  <si>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</si>
  <si>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</si>
  <si>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</si>
  <si>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</si>
  <si>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</si>
  <si>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</si>
  <si>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</si>
  <si>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</si>
  <si>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</si>
  <si>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</si>
  <si>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</si>
  <si>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</si>
  <si>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</si>
  <si>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</si>
  <si>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</si>
  <si>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</si>
  <si>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</si>
  <si>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</si>
  <si>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</si>
  <si>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</si>
  <si>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</si>
  <si>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</si>
  <si>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</si>
  <si>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</si>
  <si>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</si>
  <si>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</si>
  <si>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</si>
  <si>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</si>
  <si>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</si>
  <si>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</si>
  <si>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</si>
  <si>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</si>
  <si>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</si>
  <si>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</si>
  <si>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</si>
  <si>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</si>
  <si>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</si>
  <si>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</si>
  <si>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</si>
  <si>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</si>
  <si>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</si>
  <si>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</si>
  <si>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</si>
  <si>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</si>
  <si>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</si>
  <si>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</si>
  <si>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</si>
  <si>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</si>
  <si>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</si>
  <si>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</si>
  <si>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</si>
  <si>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</si>
  <si>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</si>
  <si>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</si>
  <si>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</si>
  <si>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</si>
  <si>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</si>
  <si>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</si>
  <si>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</si>
  <si>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</si>
  <si>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</si>
  <si>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</si>
  <si>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</si>
  <si>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</si>
  <si>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</si>
  <si>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</si>
  <si>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</si>
  <si>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</si>
  <si>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</si>
  <si>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</si>
  <si>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</si>
  <si>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</si>
  <si>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</si>
  <si>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</si>
  <si>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</si>
  <si>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</si>
  <si>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</si>
  <si>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</si>
  <si>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</si>
  <si>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</si>
  <si>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</si>
  <si>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</si>
  <si>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</si>
  <si>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</si>
  <si>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</si>
  <si>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</si>
  <si>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</si>
  <si>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</si>
  <si>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</si>
  <si>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</si>
  <si>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</si>
  <si>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</si>
  <si>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</si>
  <si>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</si>
  <si>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</si>
  <si>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</si>
  <si>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</si>
  <si>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</si>
  <si>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</si>
  <si>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</si>
  <si>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</si>
  <si>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</si>
  <si>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</si>
  <si>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</si>
  <si>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</si>
  <si>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</si>
  <si>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</si>
  <si>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</si>
  <si>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</si>
  <si>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</si>
  <si>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</si>
  <si>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</si>
  <si>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</si>
  <si>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</si>
  <si>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</si>
  <si>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</si>
  <si>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</si>
  <si>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</si>
  <si>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</si>
  <si>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</si>
  <si>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</si>
  <si>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</si>
  <si>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</si>
  <si>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</si>
  <si>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</si>
  <si>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</si>
  <si>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</si>
  <si>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</si>
  <si>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</si>
  <si>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</si>
  <si>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</si>
  <si>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</si>
  <si>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</si>
  <si>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</si>
  <si>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</si>
  <si>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</si>
  <si>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</si>
  <si>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</si>
  <si>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</si>
  <si>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</si>
  <si>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</si>
  <si>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</si>
  <si>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</si>
  <si>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</si>
  <si>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</si>
  <si>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</si>
  <si>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</si>
  <si>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</si>
  <si>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</si>
  <si>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</si>
  <si>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</si>
  <si>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</si>
  <si>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</si>
  <si>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</si>
  <si>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</si>
  <si>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</si>
  <si>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</si>
  <si>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</si>
  <si>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</si>
  <si>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</si>
  <si>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</si>
  <si>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</si>
  <si>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</si>
  <si>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</si>
  <si>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</si>
  <si>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</si>
  <si>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</si>
  <si>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</si>
  <si>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</si>
  <si>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</si>
  <si>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</si>
  <si>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</si>
  <si>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</si>
  <si>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</si>
  <si>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</si>
  <si>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</si>
  <si>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</si>
  <si>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</si>
  <si>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</si>
  <si>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</si>
  <si>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</si>
  <si>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</si>
  <si>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</si>
  <si>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</si>
  <si>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</si>
  <si>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</si>
  <si>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</si>
  <si>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</si>
  <si>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</si>
  <si>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</si>
  <si>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</si>
  <si>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</si>
  <si>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</si>
  <si>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</si>
  <si>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</si>
  <si>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</si>
  <si>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</si>
  <si>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</si>
  <si>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</si>
  <si>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</si>
  <si>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</si>
  <si>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</si>
  <si>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</si>
  <si>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</si>
  <si>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</si>
  <si>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</si>
  <si>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</si>
  <si>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</si>
  <si>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</si>
  <si>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</si>
  <si>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</si>
  <si>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</si>
  <si>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</si>
  <si>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</si>
  <si>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</si>
  <si>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</si>
  <si>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</si>
  <si>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</si>
  <si>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</si>
  <si>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</si>
  <si>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</si>
  <si>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</si>
  <si>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</si>
  <si>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</si>
  <si>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</si>
  <si>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</si>
  <si>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</si>
  <si>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</si>
  <si>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</si>
  <si>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</si>
  <si>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</si>
  <si>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</si>
  <si>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</si>
  <si>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</si>
  <si>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</si>
  <si>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</si>
  <si>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</si>
  <si>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</si>
  <si>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</si>
  <si>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</si>
  <si>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</si>
  <si>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</si>
  <si>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</si>
  <si>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</si>
  <si>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</si>
  <si>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</si>
  <si>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</si>
  <si>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</si>
  <si>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</si>
  <si>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</si>
  <si>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</si>
  <si>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</si>
  <si>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</si>
  <si>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</si>
  <si>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</si>
  <si>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</si>
  <si>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</si>
  <si>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</si>
  <si>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</si>
  <si>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</si>
  <si>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</si>
  <si>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</si>
  <si>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</si>
  <si>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</si>
  <si>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</si>
  <si>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</si>
  <si>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</si>
  <si>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</si>
  <si>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</si>
  <si>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</si>
  <si>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</si>
  <si>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</si>
  <si>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</si>
  <si>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</si>
  <si>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</si>
  <si>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</si>
  <si>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</si>
  <si>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</si>
  <si>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</si>
  <si>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</si>
  <si>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</si>
  <si>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</si>
  <si>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</si>
  <si>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</si>
  <si>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</si>
  <si>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</si>
  <si>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</si>
  <si>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</si>
  <si>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</si>
  <si>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</si>
  <si>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</si>
  <si>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</si>
  <si>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</si>
  <si>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</si>
  <si>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</si>
  <si>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</si>
  <si>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</si>
  <si>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</si>
  <si>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</si>
  <si>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</si>
  <si>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</si>
  <si>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</si>
  <si>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</si>
  <si>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</si>
  <si>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</si>
  <si>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</si>
  <si>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</si>
  <si>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</si>
  <si>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</si>
  <si>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</si>
  <si>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</si>
  <si>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</si>
  <si>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</si>
  <si>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</si>
  <si>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</si>
  <si>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</si>
  <si>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</si>
  <si>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</si>
  <si>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</si>
  <si>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</si>
  <si>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</si>
  <si>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</si>
  <si>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</si>
  <si>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</si>
  <si>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</si>
  <si>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</si>
  <si>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</si>
  <si>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</si>
  <si>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</si>
  <si>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</si>
  <si>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</si>
  <si>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</si>
  <si>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</si>
  <si>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</si>
  <si>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</si>
  <si>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</si>
  <si>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</si>
  <si>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</si>
  <si>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</si>
  <si>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</si>
  <si>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</si>
  <si>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</si>
  <si>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</si>
  <si>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</si>
  <si>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</si>
  <si>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</si>
  <si>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</si>
  <si>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</si>
  <si>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</si>
  <si>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</si>
  <si>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</si>
  <si>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</si>
  <si>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</si>
  <si>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</si>
  <si>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</si>
  <si>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</si>
  <si>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</si>
  <si>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</si>
  <si>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</si>
  <si>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</si>
  <si>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</si>
  <si>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</si>
  <si>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</si>
  <si>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</si>
  <si>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</si>
  <si>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</si>
  <si>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</si>
  <si>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</si>
  <si>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</si>
  <si>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</si>
  <si>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</si>
  <si>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</si>
  <si>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</si>
  <si>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</si>
  <si>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</si>
  <si>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</si>
  <si>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</si>
  <si>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</si>
  <si>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</si>
  <si>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</si>
  <si>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</si>
  <si>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</si>
  <si>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</si>
  <si>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</si>
  <si>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</si>
  <si>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</si>
  <si>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</si>
  <si>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</si>
  <si>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</si>
  <si>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</si>
  <si>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</si>
  <si>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</si>
  <si>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</si>
  <si>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</si>
  <si>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</si>
  <si>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</si>
  <si>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</si>
  <si>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</si>
  <si>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</si>
  <si>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</si>
  <si>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</si>
  <si>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</si>
  <si>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</si>
  <si>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</si>
  <si>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</si>
  <si>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</si>
  <si>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</si>
  <si>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</si>
  <si>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</si>
  <si>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</si>
  <si>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</si>
  <si>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</si>
  <si>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</si>
  <si>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</si>
  <si>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</si>
  <si>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</si>
  <si>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</si>
  <si>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</si>
  <si>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</si>
  <si>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</si>
  <si>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</si>
  <si>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</si>
  <si>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</si>
  <si>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</si>
  <si>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</si>
  <si>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</si>
  <si>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</si>
  <si>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</si>
  <si>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</si>
  <si>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</si>
  <si>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</si>
  <si>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</si>
  <si>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</si>
  <si>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</si>
  <si>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</si>
  <si>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</si>
  <si>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</si>
  <si>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</si>
  <si>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</si>
  <si>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</si>
  <si>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</si>
  <si>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</si>
  <si>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</si>
  <si>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</si>
  <si>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</si>
  <si>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</si>
  <si>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</si>
  <si>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</si>
  <si>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</si>
  <si>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</si>
  <si>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</si>
  <si>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</si>
  <si>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</si>
  <si>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</si>
  <si>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</si>
  <si>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</si>
  <si>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</si>
  <si>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</si>
  <si>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</si>
  <si>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</si>
  <si>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</si>
  <si>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土屋　雅利</t>
    <rPh sb="0" eb="2">
      <t>ツチヤ</t>
    </rPh>
    <rPh sb="3" eb="5">
      <t>マサトシ</t>
    </rPh>
    <phoneticPr fontId="1"/>
  </si>
  <si>
    <t>グループハウス横浜瀬谷　施設管理者</t>
    <rPh sb="7" eb="11">
      <t>ヨコハマセヤ</t>
    </rPh>
    <rPh sb="12" eb="17">
      <t>シセツカンリシャ</t>
    </rPh>
    <phoneticPr fontId="1"/>
  </si>
  <si>
    <t>２　法人</t>
  </si>
  <si>
    <t>５　営利法人</t>
  </si>
  <si>
    <t>かぶしきがいしゃ　しふと</t>
    <phoneticPr fontId="1"/>
  </si>
  <si>
    <t>株式会社　シフト</t>
    <rPh sb="0" eb="4">
      <t>カブシキガイシャ</t>
    </rPh>
    <phoneticPr fontId="1"/>
  </si>
  <si>
    <t>9080101012424</t>
    <phoneticPr fontId="1"/>
  </si>
  <si>
    <t>静岡県駿東郡清水町玉川114-23</t>
    <phoneticPr fontId="1"/>
  </si>
  <si>
    <t>055</t>
    <phoneticPr fontId="1"/>
  </si>
  <si>
    <t>991</t>
    <phoneticPr fontId="1"/>
  </si>
  <si>
    <t>1165</t>
    <phoneticPr fontId="1"/>
  </si>
  <si>
    <t>1160</t>
    <phoneticPr fontId="1"/>
  </si>
  <si>
    <t>life-shift.com</t>
    <phoneticPr fontId="1"/>
  </si>
  <si>
    <t>s_honsha</t>
    <phoneticPr fontId="1"/>
  </si>
  <si>
    <t>www.life-shift.com</t>
    <phoneticPr fontId="1"/>
  </si>
  <si>
    <t>髙野　雅晴</t>
    <rPh sb="0" eb="1">
      <t>タカ</t>
    </rPh>
    <rPh sb="1" eb="2">
      <t>ノ</t>
    </rPh>
    <rPh sb="3" eb="5">
      <t>マサハル</t>
    </rPh>
    <phoneticPr fontId="1"/>
  </si>
  <si>
    <t>代表取締役</t>
    <rPh sb="0" eb="5">
      <t>ダイヒョウトリシマリヤク</t>
    </rPh>
    <phoneticPr fontId="1"/>
  </si>
  <si>
    <t>グループハウス横浜瀬谷</t>
    <rPh sb="7" eb="11">
      <t>ヨコハマセヤ</t>
    </rPh>
    <phoneticPr fontId="1"/>
  </si>
  <si>
    <t>横浜市瀬谷区橋戸3-26-5</t>
    <phoneticPr fontId="1"/>
  </si>
  <si>
    <t>グループハウス横浜瀬谷</t>
    <phoneticPr fontId="1"/>
  </si>
  <si>
    <t>瀬谷</t>
    <rPh sb="0" eb="2">
      <t>セヤ</t>
    </rPh>
    <phoneticPr fontId="1"/>
  </si>
  <si>
    <t>①相模鉄道本線　瀬谷駅下車　徒歩　15分　　　　　　　　　　　　　　　　　　　</t>
    <rPh sb="1" eb="3">
      <t>サガミ</t>
    </rPh>
    <rPh sb="3" eb="7">
      <t>テツドウホンセン</t>
    </rPh>
    <rPh sb="8" eb="11">
      <t>セヤエキ</t>
    </rPh>
    <rPh sb="11" eb="13">
      <t>ゲシャ</t>
    </rPh>
    <rPh sb="14" eb="16">
      <t>トホ</t>
    </rPh>
    <rPh sb="19" eb="20">
      <t>フン</t>
    </rPh>
    <phoneticPr fontId="1"/>
  </si>
  <si>
    <t>045</t>
    <phoneticPr fontId="1"/>
  </si>
  <si>
    <t>300</t>
    <phoneticPr fontId="1"/>
  </si>
  <si>
    <t>0805</t>
    <phoneticPr fontId="1"/>
  </si>
  <si>
    <t>0806</t>
    <phoneticPr fontId="1"/>
  </si>
  <si>
    <t>gh-yokohamaseya</t>
    <phoneticPr fontId="1"/>
  </si>
  <si>
    <t>https://</t>
  </si>
  <si>
    <t>施設管理者</t>
    <rPh sb="0" eb="5">
      <t>シセツカンリシャ</t>
    </rPh>
    <phoneticPr fontId="1"/>
  </si>
  <si>
    <t>３　住宅型</t>
  </si>
  <si>
    <t>１　あり</t>
  </si>
  <si>
    <t>２　準耐火建築物</t>
  </si>
  <si>
    <t>２　事業者が賃借する建物</t>
  </si>
  <si>
    <t>１　全室個室（縁故者個室含む）</t>
  </si>
  <si>
    <t>２　なし</t>
  </si>
  <si>
    <t>２　あり（ストレッチャー対応）</t>
  </si>
  <si>
    <t>１　全ての居室あり</t>
  </si>
  <si>
    <t>１　全ての便所あり</t>
  </si>
  <si>
    <t>１　全ての浴室あり</t>
  </si>
  <si>
    <t>入居者及び来訪者が快適で心身ともに充実、安定した生活を営むことに資するとともに、施設の生活環境を確保することを目的とします。</t>
    <phoneticPr fontId="1"/>
  </si>
  <si>
    <t>全てのサービスを直営で実施し、利用者様一人ひとりと家族的に向き合います。</t>
    <rPh sb="0" eb="1">
      <t>スベ</t>
    </rPh>
    <rPh sb="8" eb="10">
      <t>チョクエイ</t>
    </rPh>
    <rPh sb="11" eb="13">
      <t>ジッシ</t>
    </rPh>
    <rPh sb="15" eb="19">
      <t>リヨウシャサマ</t>
    </rPh>
    <rPh sb="19" eb="21">
      <t>ヒトリ</t>
    </rPh>
    <rPh sb="25" eb="28">
      <t>カゾクテキ</t>
    </rPh>
    <rPh sb="29" eb="30">
      <t>ム</t>
    </rPh>
    <rPh sb="31" eb="32">
      <t>ア</t>
    </rPh>
    <phoneticPr fontId="1"/>
  </si>
  <si>
    <t>１　自ら実施</t>
  </si>
  <si>
    <t>○</t>
  </si>
  <si>
    <t>島津メディカルクリニック</t>
    <rPh sb="0" eb="2">
      <t>シマヅ</t>
    </rPh>
    <phoneticPr fontId="1"/>
  </si>
  <si>
    <t>横浜市緑区長津田町2733</t>
    <rPh sb="0" eb="3">
      <t>ヨコハマシ</t>
    </rPh>
    <rPh sb="3" eb="5">
      <t>ミドリク</t>
    </rPh>
    <rPh sb="5" eb="8">
      <t>ナガツタ</t>
    </rPh>
    <rPh sb="8" eb="9">
      <t>マチ</t>
    </rPh>
    <phoneticPr fontId="1"/>
  </si>
  <si>
    <t>内科</t>
    <rPh sb="0" eb="2">
      <t>ナイカ</t>
    </rPh>
    <phoneticPr fontId="1"/>
  </si>
  <si>
    <t>湘南第一病院</t>
    <rPh sb="0" eb="6">
      <t>ショウナンダイイチビョウイン</t>
    </rPh>
    <phoneticPr fontId="1"/>
  </si>
  <si>
    <t>藤沢市湘南台1-19-7</t>
    <rPh sb="0" eb="3">
      <t>フジサワシ</t>
    </rPh>
    <rPh sb="3" eb="6">
      <t>ショウナンダイ</t>
    </rPh>
    <phoneticPr fontId="1"/>
  </si>
  <si>
    <t>内科・循環器科・消化器内科・整形外科・皮膚科</t>
    <rPh sb="0" eb="2">
      <t>ナイカ</t>
    </rPh>
    <rPh sb="3" eb="7">
      <t>ジュンカンキカ</t>
    </rPh>
    <rPh sb="8" eb="13">
      <t>ショウカキナイカ</t>
    </rPh>
    <rPh sb="14" eb="18">
      <t>セイケイゲカ</t>
    </rPh>
    <rPh sb="19" eb="22">
      <t>ヒフカ</t>
    </rPh>
    <phoneticPr fontId="1"/>
  </si>
  <si>
    <t>あさがお歯科町田</t>
    <rPh sb="4" eb="6">
      <t>シカ</t>
    </rPh>
    <rPh sb="6" eb="8">
      <t>マチダ</t>
    </rPh>
    <phoneticPr fontId="1"/>
  </si>
  <si>
    <t>東京都町田市森野2-8-10</t>
    <rPh sb="0" eb="3">
      <t>トウキョウト</t>
    </rPh>
    <rPh sb="3" eb="6">
      <t>マチダシ</t>
    </rPh>
    <rPh sb="6" eb="8">
      <t>モリノ</t>
    </rPh>
    <phoneticPr fontId="1"/>
  </si>
  <si>
    <t>歯科診療</t>
    <rPh sb="0" eb="4">
      <t>シカシンリョウ</t>
    </rPh>
    <phoneticPr fontId="1"/>
  </si>
  <si>
    <t>入居者によりよいサービスを提供するために必要と判断した場合には、サービスを提供する場所を施設内において変更する場合があります。</t>
    <rPh sb="0" eb="3">
      <t>ニュウキョシャ</t>
    </rPh>
    <rPh sb="13" eb="15">
      <t>テイキョウ</t>
    </rPh>
    <rPh sb="20" eb="22">
      <t>ヒツヨウ</t>
    </rPh>
    <rPh sb="23" eb="25">
      <t>ハンダン</t>
    </rPh>
    <rPh sb="27" eb="29">
      <t>バアイ</t>
    </rPh>
    <rPh sb="37" eb="39">
      <t>テイキョウ</t>
    </rPh>
    <rPh sb="41" eb="43">
      <t>バショ</t>
    </rPh>
    <rPh sb="44" eb="47">
      <t>シセツナイ</t>
    </rPh>
    <rPh sb="51" eb="53">
      <t>ヘンコウ</t>
    </rPh>
    <rPh sb="55" eb="57">
      <t>バアイ</t>
    </rPh>
    <phoneticPr fontId="1"/>
  </si>
  <si>
    <t>入居者同意を得る。ただし、入居者自ら判断できない状況にある場合にあっては、身元引受人等の同意を得る。</t>
    <rPh sb="0" eb="3">
      <t>ニュウキョシャ</t>
    </rPh>
    <rPh sb="3" eb="5">
      <t>ドウイ</t>
    </rPh>
    <rPh sb="6" eb="7">
      <t>エ</t>
    </rPh>
    <rPh sb="13" eb="16">
      <t>ニュウキョシャ</t>
    </rPh>
    <rPh sb="16" eb="17">
      <t>ミズカ</t>
    </rPh>
    <rPh sb="18" eb="20">
      <t>ハンダン</t>
    </rPh>
    <rPh sb="24" eb="26">
      <t>ジョウキョウ</t>
    </rPh>
    <rPh sb="29" eb="31">
      <t>バアイ</t>
    </rPh>
    <rPh sb="37" eb="42">
      <t>ミモトヒキウケニン</t>
    </rPh>
    <rPh sb="42" eb="43">
      <t>ナド</t>
    </rPh>
    <rPh sb="44" eb="46">
      <t>ドウイ</t>
    </rPh>
    <rPh sb="47" eb="48">
      <t>エ</t>
    </rPh>
    <phoneticPr fontId="1"/>
  </si>
  <si>
    <t>利用権方式</t>
    <rPh sb="0" eb="3">
      <t>リヨウケン</t>
    </rPh>
    <rPh sb="3" eb="5">
      <t>ホウシキ</t>
    </rPh>
    <phoneticPr fontId="1"/>
  </si>
  <si>
    <t>身元引受人を予め定めるものとします。ただし、身元引受人を定める事ができない相当の理由があると認められる場合には、定めなくとも良い事とします。</t>
    <rPh sb="0" eb="5">
      <t>ミモトヒキウケニン</t>
    </rPh>
    <rPh sb="6" eb="7">
      <t>アラカジ</t>
    </rPh>
    <rPh sb="8" eb="9">
      <t>サダ</t>
    </rPh>
    <rPh sb="22" eb="27">
      <t>ミモトヒキウケニン</t>
    </rPh>
    <rPh sb="28" eb="29">
      <t>サダ</t>
    </rPh>
    <rPh sb="31" eb="32">
      <t>コト</t>
    </rPh>
    <rPh sb="37" eb="39">
      <t>ソウトウ</t>
    </rPh>
    <rPh sb="40" eb="42">
      <t>リユウ</t>
    </rPh>
    <rPh sb="46" eb="47">
      <t>ミト</t>
    </rPh>
    <rPh sb="51" eb="53">
      <t>バアイ</t>
    </rPh>
    <rPh sb="56" eb="57">
      <t>サダ</t>
    </rPh>
    <rPh sb="62" eb="63">
      <t>ヨ</t>
    </rPh>
    <rPh sb="64" eb="65">
      <t>コト</t>
    </rPh>
    <phoneticPr fontId="1"/>
  </si>
  <si>
    <t>1　事業者は、入居者が次の各号のいずれかに該当し、かつ、そのことが本契約を将来にわたって維持することが社会通念状著しく困難と認められる場合に、本契約を解除することがあります。
  一　入居申込書に虚偽の事項を記載する等の不正手段により入居したとき
  二　月払いの利用料その他の支払いを正当な理由なく、しばしば遅滞するとき
  三　第19条の規定に違反したとき
  四　入居者の行動が、他の入居者又は職員の生命に危害を及ぼし、又はその危害の切迫したおそれがあり、かつ施設における通常の接遇方法等ではこれを防止することができないとき
２　前項の規定に基づく契約の解除の場合、事業者は次の各号に掲げる手続きを書面で行います。
  一　契約解除の通告について９０日の勧告期間をおく
  二　前号の通告に先立って入居者及び身元引受人等に弁明の機会を設ける
  三　解除勧告の予告期間中に入居者の移転先の有無について確認し、移転先がない場合には入居者や身元引受人等と協議し、移転先の確保に協力する
３　入居契約書第29条第１項第四号によって契約を解除する場合は、事業者は前項のほか、書面にて次の手続きを行います。
  一　医師の意見を聴く
  二　一定の観察期間をおく</t>
    <rPh sb="404" eb="405">
      <t>ニン</t>
    </rPh>
    <phoneticPr fontId="1"/>
  </si>
  <si>
    <t>重要事項説明書15～16頁　9　入居・退居等</t>
    <rPh sb="0" eb="4">
      <t>ジュウヨウジコウ</t>
    </rPh>
    <rPh sb="4" eb="7">
      <t>セツメイショ</t>
    </rPh>
    <rPh sb="12" eb="13">
      <t>ページ</t>
    </rPh>
    <rPh sb="16" eb="18">
      <t>ニュウキョ</t>
    </rPh>
    <rPh sb="19" eb="21">
      <t>タイキョ</t>
    </rPh>
    <rPh sb="21" eb="22">
      <t>ナド</t>
    </rPh>
    <phoneticPr fontId="1"/>
  </si>
  <si>
    <t>1泊お一人様「食事2食付き」5,500円/日（税込）一週間まで利用可</t>
    <rPh sb="1" eb="2">
      <t>ハク</t>
    </rPh>
    <rPh sb="3" eb="6">
      <t>ヒトリサマ</t>
    </rPh>
    <rPh sb="7" eb="9">
      <t>ショクジ</t>
    </rPh>
    <rPh sb="10" eb="12">
      <t>ショクツ</t>
    </rPh>
    <rPh sb="19" eb="20">
      <t>エン</t>
    </rPh>
    <rPh sb="21" eb="22">
      <t>ヒ</t>
    </rPh>
    <rPh sb="23" eb="25">
      <t>ゼイコ</t>
    </rPh>
    <rPh sb="26" eb="29">
      <t>イッシュウカン</t>
    </rPh>
    <rPh sb="31" eb="34">
      <t>リヨウカ</t>
    </rPh>
    <phoneticPr fontId="1"/>
  </si>
  <si>
    <t>介護福祉士</t>
    <rPh sb="0" eb="5">
      <t>カイゴフクシシ</t>
    </rPh>
    <phoneticPr fontId="1"/>
  </si>
  <si>
    <t>１　利用権方式</t>
  </si>
  <si>
    <t>３　月払い方式</t>
  </si>
  <si>
    <t>３　不在期間が○日以上の場合に限り、日割り計算で減額</t>
  </si>
  <si>
    <t>神奈川県の消費者物価指数及び人件費等に変動があった場合に変更する</t>
    <rPh sb="0" eb="4">
      <t>カナガワケン</t>
    </rPh>
    <rPh sb="5" eb="8">
      <t>ショウヒシャ</t>
    </rPh>
    <rPh sb="8" eb="12">
      <t>ブッカシスウ</t>
    </rPh>
    <rPh sb="12" eb="13">
      <t>オヨ</t>
    </rPh>
    <rPh sb="14" eb="17">
      <t>ジンケンヒ</t>
    </rPh>
    <rPh sb="17" eb="18">
      <t>ナド</t>
    </rPh>
    <rPh sb="19" eb="21">
      <t>ヘンドウ</t>
    </rPh>
    <rPh sb="25" eb="27">
      <t>バアイ</t>
    </rPh>
    <rPh sb="28" eb="30">
      <t>ヘンコウ</t>
    </rPh>
    <phoneticPr fontId="1"/>
  </si>
  <si>
    <t>案内文書・運営懇談会による説明・同意書の回収</t>
    <rPh sb="0" eb="4">
      <t>アンナイブンショ</t>
    </rPh>
    <rPh sb="5" eb="10">
      <t>ウンエイコンダンカイ</t>
    </rPh>
    <rPh sb="13" eb="15">
      <t>セツメイ</t>
    </rPh>
    <rPh sb="16" eb="19">
      <t>ドウイショ</t>
    </rPh>
    <rPh sb="20" eb="22">
      <t>カイシュウ</t>
    </rPh>
    <phoneticPr fontId="1"/>
  </si>
  <si>
    <t>要介護1</t>
    <rPh sb="0" eb="3">
      <t>ヨウカイゴ</t>
    </rPh>
    <phoneticPr fontId="1"/>
  </si>
  <si>
    <t>要介護5</t>
    <rPh sb="0" eb="3">
      <t>ヨウカイゴ</t>
    </rPh>
    <phoneticPr fontId="1"/>
  </si>
  <si>
    <t>施設賃貸料と入居者人数を元に算出</t>
    <rPh sb="0" eb="5">
      <t>シセツチンタイリョウ</t>
    </rPh>
    <rPh sb="6" eb="9">
      <t>ニュウキョシャ</t>
    </rPh>
    <rPh sb="9" eb="11">
      <t>ニンズウ</t>
    </rPh>
    <rPh sb="12" eb="13">
      <t>モト</t>
    </rPh>
    <rPh sb="14" eb="16">
      <t>サンシュツ</t>
    </rPh>
    <phoneticPr fontId="1"/>
  </si>
  <si>
    <t>建物維持修繕費、水道光熱費を元に算出</t>
    <rPh sb="0" eb="2">
      <t>タテモノ</t>
    </rPh>
    <rPh sb="2" eb="4">
      <t>イジ</t>
    </rPh>
    <rPh sb="4" eb="7">
      <t>シュウゼンヒ</t>
    </rPh>
    <rPh sb="8" eb="13">
      <t>スイドウコウネツヒ</t>
    </rPh>
    <rPh sb="14" eb="15">
      <t>モト</t>
    </rPh>
    <rPh sb="16" eb="18">
      <t>サンシュツ</t>
    </rPh>
    <phoneticPr fontId="1"/>
  </si>
  <si>
    <t>食材費、食事管理費（人件費など）を勘案して算出</t>
    <rPh sb="0" eb="3">
      <t>ショクザイヒ</t>
    </rPh>
    <rPh sb="4" eb="9">
      <t>ショクジカンリヒ</t>
    </rPh>
    <rPh sb="10" eb="13">
      <t>ジンケンヒ</t>
    </rPh>
    <rPh sb="17" eb="19">
      <t>カンアン</t>
    </rPh>
    <rPh sb="21" eb="23">
      <t>サンシュツ</t>
    </rPh>
    <phoneticPr fontId="1"/>
  </si>
  <si>
    <t>運営費　通信費・事務経費・消耗品費を換算して算出</t>
    <rPh sb="0" eb="3">
      <t>ウンエイヒ</t>
    </rPh>
    <rPh sb="4" eb="7">
      <t>ツウシンヒ</t>
    </rPh>
    <rPh sb="8" eb="10">
      <t>ジム</t>
    </rPh>
    <rPh sb="10" eb="12">
      <t>ケイヒ</t>
    </rPh>
    <rPh sb="13" eb="17">
      <t>ショウモウヒンヒ</t>
    </rPh>
    <rPh sb="18" eb="20">
      <t>カンサン</t>
    </rPh>
    <rPh sb="22" eb="24">
      <t>サンシュツ</t>
    </rPh>
    <phoneticPr fontId="1"/>
  </si>
  <si>
    <t>なし</t>
    <phoneticPr fontId="1"/>
  </si>
  <si>
    <t>金銭的な事情による他施設への転居　　　　　　　　　　　　　　　　　　　　医療行為発生による療養型病院への転院希望による退去</t>
    <rPh sb="0" eb="3">
      <t>キンセンテキ</t>
    </rPh>
    <rPh sb="4" eb="6">
      <t>ジジョウ</t>
    </rPh>
    <rPh sb="9" eb="10">
      <t>ホカ</t>
    </rPh>
    <rPh sb="10" eb="12">
      <t>シセツ</t>
    </rPh>
    <rPh sb="14" eb="16">
      <t>テンキョ</t>
    </rPh>
    <rPh sb="36" eb="40">
      <t>イリョウコウイ</t>
    </rPh>
    <rPh sb="40" eb="42">
      <t>ハッセイ</t>
    </rPh>
    <rPh sb="45" eb="48">
      <t>リョウヨウガタ</t>
    </rPh>
    <rPh sb="48" eb="50">
      <t>ビョウイン</t>
    </rPh>
    <rPh sb="52" eb="56">
      <t>テンインキボウ</t>
    </rPh>
    <rPh sb="59" eb="61">
      <t>タイキョ</t>
    </rPh>
    <phoneticPr fontId="1"/>
  </si>
  <si>
    <t>300</t>
    <phoneticPr fontId="1"/>
  </si>
  <si>
    <t>0805</t>
    <phoneticPr fontId="1"/>
  </si>
  <si>
    <t>株式会社シフト</t>
    <rPh sb="0" eb="4">
      <t>カブシキガイシャ</t>
    </rPh>
    <phoneticPr fontId="1"/>
  </si>
  <si>
    <t>土・日・祝・年末年始</t>
    <rPh sb="0" eb="1">
      <t>ド</t>
    </rPh>
    <rPh sb="2" eb="3">
      <t>ニチ</t>
    </rPh>
    <rPh sb="4" eb="5">
      <t>シュク</t>
    </rPh>
    <rPh sb="6" eb="10">
      <t>ネンマツネンシ</t>
    </rPh>
    <phoneticPr fontId="1"/>
  </si>
  <si>
    <t>横浜市健康福祉局高齢施設課</t>
    <rPh sb="0" eb="3">
      <t>ヨコハマシ</t>
    </rPh>
    <rPh sb="3" eb="8">
      <t>ケンコウフクシキョク</t>
    </rPh>
    <rPh sb="8" eb="13">
      <t>コウレイシセツカ</t>
    </rPh>
    <phoneticPr fontId="1"/>
  </si>
  <si>
    <t>671</t>
    <phoneticPr fontId="1"/>
  </si>
  <si>
    <t>3661</t>
    <phoneticPr fontId="1"/>
  </si>
  <si>
    <t>天災事変・入居者の故意による事故を除き賠償します</t>
    <rPh sb="0" eb="2">
      <t>テンサイ</t>
    </rPh>
    <rPh sb="2" eb="4">
      <t>ジヘン</t>
    </rPh>
    <rPh sb="5" eb="8">
      <t>ニュウキョシャ</t>
    </rPh>
    <rPh sb="9" eb="11">
      <t>コイ</t>
    </rPh>
    <rPh sb="14" eb="16">
      <t>ジコ</t>
    </rPh>
    <rPh sb="17" eb="18">
      <t>ノゾ</t>
    </rPh>
    <rPh sb="19" eb="21">
      <t>バイショウ</t>
    </rPh>
    <phoneticPr fontId="1"/>
  </si>
  <si>
    <t>常時</t>
    <rPh sb="0" eb="2">
      <t>ジョウジ</t>
    </rPh>
    <phoneticPr fontId="1"/>
  </si>
  <si>
    <t>２　入居希望者に交付</t>
  </si>
  <si>
    <t>１　入居希望者に公開</t>
  </si>
  <si>
    <t>３　公開していない</t>
  </si>
  <si>
    <t>ヘルパーステーションシフティーンシフティーン相模原</t>
    <rPh sb="22" eb="25">
      <t>サガミハラ</t>
    </rPh>
    <phoneticPr fontId="1"/>
  </si>
  <si>
    <t>相模原市中央区田名2723</t>
    <rPh sb="0" eb="4">
      <t>サガミハラシ</t>
    </rPh>
    <rPh sb="4" eb="7">
      <t>チュウオウク</t>
    </rPh>
    <rPh sb="7" eb="9">
      <t>タナ</t>
    </rPh>
    <phoneticPr fontId="1"/>
  </si>
  <si>
    <t>シフティーン相模原居宅介護支援事業所</t>
    <rPh sb="6" eb="9">
      <t>サガミハラ</t>
    </rPh>
    <rPh sb="9" eb="18">
      <t>キョタクカイゴシエンジギョウショ</t>
    </rPh>
    <phoneticPr fontId="1"/>
  </si>
  <si>
    <t>1,100円/1回</t>
    <rPh sb="5" eb="6">
      <t>エン</t>
    </rPh>
    <rPh sb="8" eb="9">
      <t>カイ</t>
    </rPh>
    <phoneticPr fontId="1"/>
  </si>
  <si>
    <t>実費</t>
    <rPh sb="0" eb="2">
      <t>ジッピ</t>
    </rPh>
    <phoneticPr fontId="1"/>
  </si>
  <si>
    <t>30分/1,100円</t>
    <rPh sb="2" eb="3">
      <t>フン</t>
    </rPh>
    <rPh sb="9" eb="10">
      <t>エン</t>
    </rPh>
    <phoneticPr fontId="1"/>
  </si>
  <si>
    <t>距離による範囲の制限はなし。</t>
    <rPh sb="0" eb="2">
      <t>キョリ</t>
    </rPh>
    <rPh sb="5" eb="7">
      <t>ハンイ</t>
    </rPh>
    <rPh sb="8" eb="10">
      <t>セイゲン</t>
    </rPh>
    <phoneticPr fontId="1"/>
  </si>
  <si>
    <t>距離による範囲の制限はなし。　　　　　　</t>
    <rPh sb="0" eb="2">
      <t>キョリ</t>
    </rPh>
    <rPh sb="5" eb="7">
      <t>ハンイ</t>
    </rPh>
    <rPh sb="8" eb="10">
      <t>セイゲン</t>
    </rPh>
    <phoneticPr fontId="1"/>
  </si>
  <si>
    <t>1,100円/30分</t>
    <rPh sb="5" eb="6">
      <t>エン</t>
    </rPh>
    <rPh sb="9" eb="10">
      <t>フン</t>
    </rPh>
    <phoneticPr fontId="1"/>
  </si>
  <si>
    <t>ぐるーぷはうすよこはませや</t>
    <phoneticPr fontId="1"/>
  </si>
  <si>
    <t>1410092021704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</si>
</sst>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11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2622</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411</v>
      </c>
      <c r="H17" s="27" t="s">
        <v>469</v>
      </c>
      <c r="I17" s="578">
        <v>44</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t="s">
        <v>2540</v>
      </c>
      <c r="K21" s="100"/>
      <c r="L21" s="100"/>
      <c r="M21" s="27" t="s">
        <v>465</v>
      </c>
      <c r="N21" s="582" t="s">
        <v>2539</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2554</v>
      </c>
      <c r="K23" s="381"/>
      <c r="L23" s="583" t="s">
        <v>2541</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4">
        <v>2006</v>
      </c>
      <c r="G26" s="425"/>
      <c r="H26" s="27" t="s">
        <v>466</v>
      </c>
      <c r="I26" s="585">
        <v>3</v>
      </c>
      <c r="J26" s="425"/>
      <c r="K26" s="27" t="s">
        <v>467</v>
      </c>
      <c r="L26" s="585">
        <v>15</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2621</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246</v>
      </c>
      <c r="H33" s="27" t="s">
        <v>469</v>
      </c>
      <c r="I33" s="578">
        <v>37</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2546</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2548</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2549</v>
      </c>
      <c r="K43" s="27" t="s">
        <v>469</v>
      </c>
      <c r="L43" s="589" t="s">
        <v>2550</v>
      </c>
      <c r="M43" s="27" t="s">
        <v>469</v>
      </c>
      <c r="N43" s="589" t="s">
        <v>2551</v>
      </c>
      <c r="O43" s="295"/>
      <c r="P43" s="296"/>
      <c r="S43" s="12" t="str">
        <f>IF(OR(J43="",L43="",N43=""),"未記入","")</f>
        <v/>
      </c>
    </row>
    <row r="44" spans="2:20" ht="20.100000000000001" customHeight="1">
      <c r="B44" s="169"/>
      <c r="C44" s="113"/>
      <c r="D44" s="113"/>
      <c r="E44" s="113"/>
      <c r="F44" s="113" t="s">
        <v>15</v>
      </c>
      <c r="G44" s="113"/>
      <c r="H44" s="113"/>
      <c r="I44" s="113"/>
      <c r="J44" s="580" t="s">
        <v>2549</v>
      </c>
      <c r="K44" s="27" t="s">
        <v>469</v>
      </c>
      <c r="L44" s="581" t="s">
        <v>2550</v>
      </c>
      <c r="M44" s="27" t="s">
        <v>469</v>
      </c>
      <c r="N44" s="581" t="s">
        <v>2552</v>
      </c>
      <c r="O44" s="295"/>
      <c r="P44" s="296"/>
    </row>
    <row r="45" spans="2:20" ht="20.100000000000001" customHeight="1">
      <c r="B45" s="169"/>
      <c r="C45" s="113"/>
      <c r="D45" s="113"/>
      <c r="E45" s="113"/>
      <c r="F45" s="177" t="s">
        <v>411</v>
      </c>
      <c r="G45" s="178"/>
      <c r="H45" s="178"/>
      <c r="I45" s="179"/>
      <c r="J45" s="570" t="s">
        <v>2553</v>
      </c>
      <c r="K45" s="100"/>
      <c r="L45" s="100"/>
      <c r="M45" s="27" t="s">
        <v>465</v>
      </c>
      <c r="N45" s="582" t="s">
        <v>2539</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2554</v>
      </c>
      <c r="K47" s="381"/>
      <c r="L47" s="583" t="s">
        <v>2541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4">
        <v>2018</v>
      </c>
      <c r="K50" s="425"/>
      <c r="L50" s="27" t="s">
        <v>466</v>
      </c>
      <c r="M50" s="591">
        <v>9</v>
      </c>
      <c r="N50" s="27" t="s">
        <v>467</v>
      </c>
      <c r="O50" s="591">
        <v>30</v>
      </c>
      <c r="P50" s="29" t="s">
        <v>468</v>
      </c>
      <c r="S50" s="12" t="str">
        <f>IF(OR(J50="",M50="",O50=""),"未記入","")</f>
        <v/>
      </c>
    </row>
    <row r="51" spans="1:20" ht="20.100000000000001" customHeight="1" thickBot="1">
      <c r="B51" s="135" t="s">
        <v>29</v>
      </c>
      <c r="C51" s="427"/>
      <c r="D51" s="427"/>
      <c r="E51" s="427"/>
      <c r="F51" s="427"/>
      <c r="G51" s="427"/>
      <c r="H51" s="427"/>
      <c r="I51" s="427"/>
      <c r="J51" s="592">
        <v>2018</v>
      </c>
      <c r="K51" s="426"/>
      <c r="L51" s="28" t="s">
        <v>466</v>
      </c>
      <c r="M51" s="593">
        <v>11</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1280.46</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t="s">
        <v>2557</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2018</v>
      </c>
      <c r="L68" s="31" t="s">
        <v>466</v>
      </c>
      <c r="M68" s="591">
        <v>10</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2018</v>
      </c>
      <c r="L70" s="31" t="s">
        <v>466</v>
      </c>
      <c r="M70" s="591">
        <v>9</v>
      </c>
      <c r="N70" s="31" t="s">
        <v>467</v>
      </c>
      <c r="O70" s="591">
        <v>30</v>
      </c>
      <c r="P70" s="32" t="s">
        <v>468</v>
      </c>
    </row>
    <row r="71" spans="2:16" ht="20.100000000000001" customHeight="1">
      <c r="B71" s="169"/>
      <c r="C71" s="113"/>
      <c r="D71" s="304"/>
      <c r="E71" s="305"/>
      <c r="F71" s="284"/>
      <c r="G71" s="83"/>
      <c r="H71" s="86" t="s">
        <v>422</v>
      </c>
      <c r="I71" s="86"/>
      <c r="J71" s="87"/>
      <c r="K71" s="570" t="s">
        <v>2557</v>
      </c>
      <c r="L71" s="100"/>
      <c r="M71" s="100"/>
      <c r="N71" s="100"/>
      <c r="O71" s="100"/>
      <c r="P71" s="101"/>
    </row>
    <row r="72" spans="2:16" ht="20.100000000000001" customHeight="1">
      <c r="B72" s="188" t="s">
        <v>2356</v>
      </c>
      <c r="C72" s="189"/>
      <c r="D72" s="80" t="s">
        <v>40</v>
      </c>
      <c r="E72" s="81"/>
      <c r="F72" s="249"/>
      <c r="G72" s="294" t="s">
        <v>41</v>
      </c>
      <c r="H72" s="295"/>
      <c r="I72" s="295"/>
      <c r="J72" s="367"/>
      <c r="K72" s="92">
        <v>934.6</v>
      </c>
      <c r="L72" s="100"/>
      <c r="M72" s="100"/>
      <c r="N72" s="86" t="s">
        <v>472</v>
      </c>
      <c r="O72" s="86"/>
      <c r="P72" s="245"/>
    </row>
    <row r="73" spans="2:16" ht="20.100000000000001" customHeight="1">
      <c r="B73" s="190"/>
      <c r="C73" s="191"/>
      <c r="D73" s="304"/>
      <c r="E73" s="305"/>
      <c r="F73" s="284"/>
      <c r="G73" s="84" t="s">
        <v>42</v>
      </c>
      <c r="H73" s="84"/>
      <c r="I73" s="84"/>
      <c r="J73" s="84"/>
      <c r="K73" s="92">
        <v>562.35</v>
      </c>
      <c r="L73" s="100"/>
      <c r="M73" s="100"/>
      <c r="N73" s="86" t="s">
        <v>472</v>
      </c>
      <c r="O73" s="86"/>
      <c r="P73" s="245"/>
    </row>
    <row r="74" spans="2:16" ht="20.100000000000001" customHeight="1">
      <c r="B74" s="190"/>
      <c r="C74" s="191"/>
      <c r="D74" s="113" t="s">
        <v>43</v>
      </c>
      <c r="E74" s="113"/>
      <c r="F74" s="113"/>
      <c r="G74" s="590" t="s">
        <v>2558</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t="s">
        <v>2557</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2018</v>
      </c>
      <c r="L86" s="31" t="s">
        <v>466</v>
      </c>
      <c r="M86" s="591">
        <v>10</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2048</v>
      </c>
      <c r="L88" s="31" t="s">
        <v>466</v>
      </c>
      <c r="M88" s="591">
        <v>9</v>
      </c>
      <c r="N88" s="31" t="s">
        <v>467</v>
      </c>
      <c r="O88" s="591">
        <v>30</v>
      </c>
      <c r="P88" s="32" t="s">
        <v>468</v>
      </c>
    </row>
    <row r="89" spans="2:19" ht="20.100000000000001" customHeight="1">
      <c r="B89" s="192"/>
      <c r="C89" s="193"/>
      <c r="D89" s="113"/>
      <c r="E89" s="113"/>
      <c r="F89" s="113"/>
      <c r="G89" s="83"/>
      <c r="H89" s="86" t="s">
        <v>422</v>
      </c>
      <c r="I89" s="86"/>
      <c r="J89" s="87"/>
      <c r="K89" s="570" t="s">
        <v>2557</v>
      </c>
      <c r="L89" s="100"/>
      <c r="M89" s="100"/>
      <c r="N89" s="100"/>
      <c r="O89" s="100"/>
      <c r="P89" s="101"/>
    </row>
    <row r="90" spans="2:19" ht="20.100000000000001" customHeight="1">
      <c r="B90" s="169" t="s">
        <v>45</v>
      </c>
      <c r="C90" s="113"/>
      <c r="D90" s="117" t="s">
        <v>46</v>
      </c>
      <c r="E90" s="81"/>
      <c r="F90" s="249"/>
      <c r="G90" s="590" t="s">
        <v>2560</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14.12</v>
      </c>
      <c r="K95" s="42" t="s">
        <v>472</v>
      </c>
      <c r="L95" s="570">
        <v>4</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2360</v>
      </c>
      <c r="G96" s="91"/>
      <c r="H96" s="590" t="s">
        <v>2360</v>
      </c>
      <c r="I96" s="91"/>
      <c r="J96" s="595">
        <v>14.4</v>
      </c>
      <c r="K96" s="42" t="s">
        <v>472</v>
      </c>
      <c r="L96" s="570">
        <v>26</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t="s">
        <v>2360</v>
      </c>
      <c r="G97" s="91"/>
      <c r="H97" s="590" t="s">
        <v>2360</v>
      </c>
      <c r="I97" s="91"/>
      <c r="J97" s="595">
        <v>16.21</v>
      </c>
      <c r="K97" s="42" t="s">
        <v>472</v>
      </c>
      <c r="L97" s="570">
        <v>5</v>
      </c>
      <c r="M97" s="381"/>
      <c r="N97" s="573" t="s">
        <v>2399</v>
      </c>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8</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8</v>
      </c>
      <c r="O106" s="100"/>
      <c r="P106" s="29" t="s">
        <v>474</v>
      </c>
    </row>
    <row r="107" spans="2:19" ht="20.100000000000001" customHeight="1">
      <c r="B107" s="413"/>
      <c r="C107" s="414"/>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0</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2557</v>
      </c>
      <c r="H113" s="91"/>
      <c r="I113" s="91"/>
      <c r="J113" s="91"/>
      <c r="K113" s="91"/>
      <c r="L113" s="91"/>
      <c r="M113" s="91"/>
      <c r="N113" s="91"/>
      <c r="O113" s="92"/>
      <c r="P113" s="93"/>
    </row>
    <row r="114" spans="2:16" ht="20.100000000000001" customHeight="1">
      <c r="B114" s="413"/>
      <c r="C114" s="414"/>
      <c r="D114" s="117" t="s">
        <v>79</v>
      </c>
      <c r="E114" s="95"/>
      <c r="F114" s="96"/>
      <c r="G114" s="596" t="s">
        <v>2561</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2562</v>
      </c>
      <c r="H116" s="91"/>
      <c r="I116" s="91"/>
      <c r="J116" s="91"/>
      <c r="K116" s="91"/>
      <c r="L116" s="91"/>
      <c r="M116" s="91"/>
      <c r="N116" s="91"/>
      <c r="O116" s="92"/>
      <c r="P116" s="93"/>
    </row>
    <row r="117" spans="2:16" ht="20.100000000000001" customHeight="1">
      <c r="B117" s="94" t="s">
        <v>70</v>
      </c>
      <c r="C117" s="96"/>
      <c r="D117" s="85" t="s">
        <v>72</v>
      </c>
      <c r="E117" s="86"/>
      <c r="F117" s="87"/>
      <c r="G117" s="590" t="s">
        <v>2557</v>
      </c>
      <c r="H117" s="91"/>
      <c r="I117" s="91"/>
      <c r="J117" s="91"/>
      <c r="K117" s="91"/>
      <c r="L117" s="91"/>
      <c r="M117" s="91"/>
      <c r="N117" s="91"/>
      <c r="O117" s="92"/>
      <c r="P117" s="93"/>
    </row>
    <row r="118" spans="2:16" ht="20.100000000000001" customHeight="1">
      <c r="B118" s="71"/>
      <c r="C118" s="73"/>
      <c r="D118" s="136" t="s">
        <v>73</v>
      </c>
      <c r="E118" s="126"/>
      <c r="F118" s="127"/>
      <c r="G118" s="590" t="s">
        <v>2557</v>
      </c>
      <c r="H118" s="91"/>
      <c r="I118" s="91"/>
      <c r="J118" s="91"/>
      <c r="K118" s="91"/>
      <c r="L118" s="91"/>
      <c r="M118" s="91"/>
      <c r="N118" s="91"/>
      <c r="O118" s="92"/>
      <c r="P118" s="93"/>
    </row>
    <row r="119" spans="2:16" ht="20.100000000000001" customHeight="1">
      <c r="B119" s="71"/>
      <c r="C119" s="73"/>
      <c r="D119" s="120" t="s">
        <v>74</v>
      </c>
      <c r="E119" s="322"/>
      <c r="F119" s="121"/>
      <c r="G119" s="590" t="s">
        <v>2557</v>
      </c>
      <c r="H119" s="91"/>
      <c r="I119" s="91"/>
      <c r="J119" s="91"/>
      <c r="K119" s="91"/>
      <c r="L119" s="91"/>
      <c r="M119" s="91"/>
      <c r="N119" s="91"/>
      <c r="O119" s="92"/>
      <c r="P119" s="93"/>
    </row>
    <row r="120" spans="2:16" ht="20.100000000000001" customHeight="1">
      <c r="B120" s="71"/>
      <c r="C120" s="73"/>
      <c r="D120" s="85" t="s">
        <v>75</v>
      </c>
      <c r="E120" s="86"/>
      <c r="F120" s="87"/>
      <c r="G120" s="590" t="s">
        <v>2557</v>
      </c>
      <c r="H120" s="91"/>
      <c r="I120" s="91"/>
      <c r="J120" s="91"/>
      <c r="K120" s="91"/>
      <c r="L120" s="91"/>
      <c r="M120" s="91"/>
      <c r="N120" s="91"/>
      <c r="O120" s="92"/>
      <c r="P120" s="93"/>
    </row>
    <row r="121" spans="2:16" ht="20.100000000000001" customHeight="1">
      <c r="B121" s="71"/>
      <c r="C121" s="73"/>
      <c r="D121" s="85" t="s">
        <v>76</v>
      </c>
      <c r="E121" s="86"/>
      <c r="F121" s="87"/>
      <c r="G121" s="590" t="s">
        <v>2557</v>
      </c>
      <c r="H121" s="91"/>
      <c r="I121" s="91"/>
      <c r="J121" s="91"/>
      <c r="K121" s="91"/>
      <c r="L121" s="91"/>
      <c r="M121" s="91"/>
      <c r="N121" s="91"/>
      <c r="O121" s="92"/>
      <c r="P121" s="93"/>
    </row>
    <row r="122" spans="2:16" ht="20.100000000000001" customHeight="1">
      <c r="B122" s="74"/>
      <c r="C122" s="76"/>
      <c r="D122" s="85" t="s">
        <v>77</v>
      </c>
      <c r="E122" s="86"/>
      <c r="F122" s="87"/>
      <c r="G122" s="590" t="s">
        <v>2557</v>
      </c>
      <c r="H122" s="91"/>
      <c r="I122" s="91"/>
      <c r="J122" s="91"/>
      <c r="K122" s="91"/>
      <c r="L122" s="91"/>
      <c r="M122" s="91"/>
      <c r="N122" s="91"/>
      <c r="O122" s="92"/>
      <c r="P122" s="93"/>
    </row>
    <row r="123" spans="2:16" ht="20.100000000000001" customHeight="1">
      <c r="B123" s="94" t="s">
        <v>412</v>
      </c>
      <c r="C123" s="96"/>
      <c r="D123" s="85" t="s">
        <v>430</v>
      </c>
      <c r="E123" s="86"/>
      <c r="F123" s="87"/>
      <c r="G123" s="590" t="s">
        <v>2563</v>
      </c>
      <c r="H123" s="91"/>
      <c r="I123" s="91"/>
      <c r="J123" s="91"/>
      <c r="K123" s="91"/>
      <c r="L123" s="91"/>
      <c r="M123" s="91"/>
      <c r="N123" s="91"/>
      <c r="O123" s="92"/>
      <c r="P123" s="93"/>
    </row>
    <row r="124" spans="2:16" ht="20.100000000000001" customHeight="1">
      <c r="B124" s="71"/>
      <c r="C124" s="73"/>
      <c r="D124" s="136" t="s">
        <v>431</v>
      </c>
      <c r="E124" s="126"/>
      <c r="F124" s="127"/>
      <c r="G124" s="590" t="s">
        <v>2564</v>
      </c>
      <c r="H124" s="91"/>
      <c r="I124" s="91"/>
      <c r="J124" s="91"/>
      <c r="K124" s="91"/>
      <c r="L124" s="91"/>
      <c r="M124" s="91"/>
      <c r="N124" s="91"/>
      <c r="O124" s="92"/>
      <c r="P124" s="93"/>
    </row>
    <row r="125" spans="2:16" ht="20.100000000000001" customHeight="1">
      <c r="B125" s="71"/>
      <c r="C125" s="73"/>
      <c r="D125" s="120" t="s">
        <v>432</v>
      </c>
      <c r="E125" s="322"/>
      <c r="F125" s="121"/>
      <c r="G125" s="590"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2568</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t="s">
        <v>2561</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2569</v>
      </c>
      <c r="G196" s="288" t="s">
        <v>456</v>
      </c>
      <c r="H196" s="288"/>
      <c r="I196" s="288"/>
      <c r="J196" s="288"/>
      <c r="K196" s="288"/>
      <c r="L196" s="288"/>
      <c r="M196" s="288"/>
      <c r="N196" s="288"/>
      <c r="O196" s="288"/>
      <c r="P196" s="391"/>
    </row>
    <row r="197" spans="1:20" ht="20.100000000000001" customHeight="1">
      <c r="B197" s="169"/>
      <c r="C197" s="113"/>
      <c r="D197" s="113"/>
      <c r="E197" s="113"/>
      <c r="F197" s="600" t="s">
        <v>2569</v>
      </c>
      <c r="G197" s="86" t="s">
        <v>457</v>
      </c>
      <c r="H197" s="86"/>
      <c r="I197" s="86"/>
      <c r="J197" s="86"/>
      <c r="K197" s="86"/>
      <c r="L197" s="86"/>
      <c r="M197" s="86"/>
      <c r="N197" s="86"/>
      <c r="O197" s="86"/>
      <c r="P197" s="245"/>
    </row>
    <row r="198" spans="1:20" ht="20.100000000000001" customHeight="1">
      <c r="B198" s="169"/>
      <c r="C198" s="113"/>
      <c r="D198" s="113"/>
      <c r="E198" s="113"/>
      <c r="F198" s="600" t="s">
        <v>2569</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2570</v>
      </c>
      <c r="J200" s="88"/>
      <c r="K200" s="88"/>
      <c r="L200" s="88"/>
      <c r="M200" s="88"/>
      <c r="N200" s="88"/>
      <c r="O200" s="89"/>
      <c r="P200" s="90"/>
    </row>
    <row r="201" spans="1:20" ht="39.950000000000003" customHeight="1">
      <c r="B201" s="66"/>
      <c r="C201" s="62"/>
      <c r="D201" s="462"/>
      <c r="E201" s="395"/>
      <c r="F201" s="113" t="s">
        <v>103</v>
      </c>
      <c r="G201" s="113"/>
      <c r="H201" s="113"/>
      <c r="I201" s="114" t="s">
        <v>2571</v>
      </c>
      <c r="J201" s="88"/>
      <c r="K201" s="88"/>
      <c r="L201" s="88"/>
      <c r="M201" s="88"/>
      <c r="N201" s="88"/>
      <c r="O201" s="89"/>
      <c r="P201" s="90"/>
    </row>
    <row r="202" spans="1:20" ht="79.5" customHeight="1">
      <c r="B202" s="66"/>
      <c r="C202" s="62"/>
      <c r="D202" s="462"/>
      <c r="E202" s="395"/>
      <c r="F202" s="113" t="s">
        <v>104</v>
      </c>
      <c r="G202" s="113"/>
      <c r="H202" s="113"/>
      <c r="I202" s="114" t="s">
        <v>2572</v>
      </c>
      <c r="J202" s="88"/>
      <c r="K202" s="88"/>
      <c r="L202" s="88"/>
      <c r="M202" s="88"/>
      <c r="N202" s="88"/>
      <c r="O202" s="89"/>
      <c r="P202" s="90"/>
    </row>
    <row r="203" spans="1:20" ht="79.5" customHeight="1">
      <c r="B203" s="66"/>
      <c r="C203" s="62"/>
      <c r="D203" s="462"/>
      <c r="E203" s="395"/>
      <c r="F203" s="113" t="s">
        <v>414</v>
      </c>
      <c r="G203" s="113"/>
      <c r="H203" s="113"/>
      <c r="I203" s="114" t="s">
        <v>2572</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2557</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2557</v>
      </c>
      <c r="N205" s="100"/>
      <c r="O205" s="100"/>
      <c r="P205" s="101"/>
      <c r="T205" s="53"/>
    </row>
    <row r="206" spans="1:20" ht="39.950000000000003" customHeight="1">
      <c r="B206" s="66"/>
      <c r="C206" s="62"/>
      <c r="D206" s="431">
        <v>2</v>
      </c>
      <c r="E206" s="393"/>
      <c r="F206" s="113" t="s">
        <v>5</v>
      </c>
      <c r="G206" s="113"/>
      <c r="H206" s="113"/>
      <c r="I206" s="104" t="s">
        <v>2573</v>
      </c>
      <c r="J206" s="250"/>
      <c r="K206" s="250"/>
      <c r="L206" s="250"/>
      <c r="M206" s="250"/>
      <c r="N206" s="250"/>
      <c r="O206" s="250"/>
      <c r="P206" s="251"/>
    </row>
    <row r="207" spans="1:20" ht="39.950000000000003" customHeight="1">
      <c r="B207" s="66"/>
      <c r="C207" s="62"/>
      <c r="D207" s="462"/>
      <c r="E207" s="395"/>
      <c r="F207" s="113" t="s">
        <v>103</v>
      </c>
      <c r="G207" s="113"/>
      <c r="H207" s="113"/>
      <c r="I207" s="114" t="s">
        <v>2574</v>
      </c>
      <c r="J207" s="88"/>
      <c r="K207" s="88"/>
      <c r="L207" s="88"/>
      <c r="M207" s="88"/>
      <c r="N207" s="88"/>
      <c r="O207" s="89"/>
      <c r="P207" s="90"/>
    </row>
    <row r="208" spans="1:20" ht="79.5" customHeight="1">
      <c r="B208" s="66"/>
      <c r="C208" s="62"/>
      <c r="D208" s="462"/>
      <c r="E208" s="395"/>
      <c r="F208" s="113" t="s">
        <v>104</v>
      </c>
      <c r="G208" s="113"/>
      <c r="H208" s="113"/>
      <c r="I208" s="114" t="s">
        <v>2575</v>
      </c>
      <c r="J208" s="88"/>
      <c r="K208" s="88"/>
      <c r="L208" s="88"/>
      <c r="M208" s="88"/>
      <c r="N208" s="88"/>
      <c r="O208" s="89"/>
      <c r="P208" s="90"/>
    </row>
    <row r="209" spans="1:20" ht="79.5" customHeight="1">
      <c r="B209" s="66"/>
      <c r="C209" s="62"/>
      <c r="D209" s="462"/>
      <c r="E209" s="395"/>
      <c r="F209" s="113" t="s">
        <v>414</v>
      </c>
      <c r="G209" s="113"/>
      <c r="H209" s="113"/>
      <c r="I209" s="114" t="s">
        <v>2575</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2557</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2557</v>
      </c>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2557</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2573</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2574</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2576</v>
      </c>
      <c r="J234" s="88"/>
      <c r="K234" s="88"/>
      <c r="L234" s="88"/>
      <c r="M234" s="88"/>
      <c r="N234" s="88"/>
      <c r="O234" s="89"/>
      <c r="P234" s="90"/>
    </row>
    <row r="235" spans="1:20" ht="39.950000000000003" customHeight="1">
      <c r="B235" s="66"/>
      <c r="C235" s="62"/>
      <c r="D235" s="394"/>
      <c r="E235" s="395"/>
      <c r="F235" s="113" t="s">
        <v>103</v>
      </c>
      <c r="G235" s="113"/>
      <c r="H235" s="113"/>
      <c r="I235" s="114" t="s">
        <v>2577</v>
      </c>
      <c r="J235" s="88"/>
      <c r="K235" s="88"/>
      <c r="L235" s="88"/>
      <c r="M235" s="88"/>
      <c r="N235" s="88"/>
      <c r="O235" s="89"/>
      <c r="P235" s="90"/>
    </row>
    <row r="236" spans="1:20" ht="39.950000000000003" customHeight="1">
      <c r="B236" s="66"/>
      <c r="C236" s="62"/>
      <c r="D236" s="394"/>
      <c r="E236" s="395"/>
      <c r="F236" s="242" t="s">
        <v>105</v>
      </c>
      <c r="G236" s="242"/>
      <c r="H236" s="242"/>
      <c r="I236" s="114" t="s">
        <v>2578</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t="s">
        <v>2569</v>
      </c>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t="s">
        <v>2579</v>
      </c>
      <c r="G245" s="250"/>
      <c r="H245" s="250"/>
      <c r="I245" s="250"/>
      <c r="J245" s="250"/>
      <c r="K245" s="250"/>
      <c r="L245" s="250"/>
      <c r="M245" s="250"/>
      <c r="N245" s="250"/>
      <c r="O245" s="250"/>
      <c r="P245" s="251"/>
    </row>
    <row r="246" spans="2:16" ht="120" customHeight="1">
      <c r="B246" s="169" t="s">
        <v>110</v>
      </c>
      <c r="C246" s="113"/>
      <c r="D246" s="113"/>
      <c r="E246" s="113"/>
      <c r="F246" s="104" t="s">
        <v>2580</v>
      </c>
      <c r="G246" s="250"/>
      <c r="H246" s="250"/>
      <c r="I246" s="250"/>
      <c r="J246" s="250"/>
      <c r="K246" s="250"/>
      <c r="L246" s="250"/>
      <c r="M246" s="250"/>
      <c r="N246" s="250"/>
      <c r="O246" s="250"/>
      <c r="P246" s="251"/>
    </row>
    <row r="247" spans="2:16" ht="20.100000000000001" customHeight="1">
      <c r="B247" s="169" t="s">
        <v>111</v>
      </c>
      <c r="C247" s="113"/>
      <c r="D247" s="113"/>
      <c r="E247" s="113"/>
      <c r="F247" s="570" t="s">
        <v>2561</v>
      </c>
      <c r="G247" s="100"/>
      <c r="H247" s="100"/>
      <c r="I247" s="100"/>
      <c r="J247" s="100"/>
      <c r="K247" s="100"/>
      <c r="L247" s="100"/>
      <c r="M247" s="100"/>
      <c r="N247" s="100"/>
      <c r="O247" s="100"/>
      <c r="P247" s="101"/>
    </row>
    <row r="248" spans="2:16" ht="120" customHeight="1">
      <c r="B248" s="169" t="s">
        <v>112</v>
      </c>
      <c r="C248" s="113"/>
      <c r="D248" s="113"/>
      <c r="E248" s="113"/>
      <c r="F248" s="104" t="s">
        <v>2581</v>
      </c>
      <c r="G248" s="250"/>
      <c r="H248" s="250"/>
      <c r="I248" s="250"/>
      <c r="J248" s="250"/>
      <c r="K248" s="250"/>
      <c r="L248" s="250"/>
      <c r="M248" s="250"/>
      <c r="N248" s="250"/>
      <c r="O248" s="250"/>
      <c r="P248" s="251"/>
    </row>
    <row r="249" spans="2:16" ht="20.100000000000001" customHeight="1">
      <c r="B249" s="229" t="s">
        <v>114</v>
      </c>
      <c r="C249" s="230"/>
      <c r="D249" s="230"/>
      <c r="E249" s="230"/>
      <c r="F249" s="570" t="s">
        <v>2561</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2557</v>
      </c>
      <c r="G250" s="100"/>
      <c r="H250" s="100"/>
      <c r="I250" s="100"/>
      <c r="J250" s="100"/>
      <c r="K250" s="100"/>
      <c r="L250" s="100"/>
      <c r="M250" s="100"/>
      <c r="N250" s="100"/>
      <c r="O250" s="100"/>
      <c r="P250" s="101"/>
    </row>
    <row r="251" spans="2:16" ht="20.100000000000001" customHeight="1">
      <c r="B251" s="173"/>
      <c r="C251" s="174"/>
      <c r="D251" s="230" t="s">
        <v>117</v>
      </c>
      <c r="E251" s="230"/>
      <c r="F251" s="570" t="s">
        <v>2561</v>
      </c>
      <c r="G251" s="100"/>
      <c r="H251" s="100"/>
      <c r="I251" s="100"/>
      <c r="J251" s="100"/>
      <c r="K251" s="100"/>
      <c r="L251" s="100"/>
      <c r="M251" s="100"/>
      <c r="N251" s="100"/>
      <c r="O251" s="100"/>
      <c r="P251" s="101"/>
    </row>
    <row r="252" spans="2:16" ht="20.100000000000001" customHeight="1">
      <c r="B252" s="173"/>
      <c r="C252" s="174"/>
      <c r="D252" s="230" t="s">
        <v>118</v>
      </c>
      <c r="E252" s="230"/>
      <c r="F252" s="570" t="s">
        <v>2561</v>
      </c>
      <c r="G252" s="100"/>
      <c r="H252" s="100"/>
      <c r="I252" s="100"/>
      <c r="J252" s="100"/>
      <c r="K252" s="100"/>
      <c r="L252" s="100"/>
      <c r="M252" s="100"/>
      <c r="N252" s="100"/>
      <c r="O252" s="100"/>
      <c r="P252" s="101"/>
    </row>
    <row r="253" spans="2:16" ht="20.100000000000001" customHeight="1">
      <c r="B253" s="173"/>
      <c r="C253" s="174"/>
      <c r="D253" s="230" t="s">
        <v>119</v>
      </c>
      <c r="E253" s="230"/>
      <c r="F253" s="570" t="s">
        <v>2561</v>
      </c>
      <c r="G253" s="100"/>
      <c r="H253" s="100"/>
      <c r="I253" s="100"/>
      <c r="J253" s="100"/>
      <c r="K253" s="100"/>
      <c r="L253" s="100"/>
      <c r="M253" s="100"/>
      <c r="N253" s="100"/>
      <c r="O253" s="100"/>
      <c r="P253" s="101"/>
    </row>
    <row r="254" spans="2:16" ht="20.100000000000001" customHeight="1">
      <c r="B254" s="173"/>
      <c r="C254" s="174"/>
      <c r="D254" s="230" t="s">
        <v>120</v>
      </c>
      <c r="E254" s="230"/>
      <c r="F254" s="570" t="s">
        <v>2561</v>
      </c>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2557</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2557</v>
      </c>
      <c r="K262" s="91"/>
      <c r="L262" s="91"/>
      <c r="M262" s="91"/>
      <c r="N262" s="91"/>
      <c r="O262" s="92"/>
      <c r="P262" s="93"/>
      <c r="S262" s="12" t="str">
        <f>IF(J262="","未記入","")</f>
        <v/>
      </c>
    </row>
    <row r="263" spans="2:20" ht="120" customHeight="1">
      <c r="B263" s="169" t="s">
        <v>123</v>
      </c>
      <c r="C263" s="113"/>
      <c r="D263" s="113"/>
      <c r="E263" s="113"/>
      <c r="F263" s="104" t="s">
        <v>2582</v>
      </c>
      <c r="G263" s="250"/>
      <c r="H263" s="250"/>
      <c r="I263" s="250"/>
      <c r="J263" s="250"/>
      <c r="K263" s="250"/>
      <c r="L263" s="250"/>
      <c r="M263" s="250"/>
      <c r="N263" s="250"/>
      <c r="O263" s="250"/>
      <c r="P263" s="251"/>
    </row>
    <row r="264" spans="2:20" ht="60" customHeight="1">
      <c r="B264" s="169" t="s">
        <v>475</v>
      </c>
      <c r="C264" s="113"/>
      <c r="D264" s="113"/>
      <c r="E264" s="113"/>
      <c r="F264" s="104" t="s">
        <v>2583</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2584</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c r="G267" s="100"/>
      <c r="H267" s="100"/>
      <c r="I267" s="100"/>
      <c r="J267" s="100"/>
      <c r="K267" s="100"/>
      <c r="L267" s="100"/>
      <c r="M267" s="100"/>
      <c r="N267" s="86" t="s">
        <v>476</v>
      </c>
      <c r="O267" s="86"/>
      <c r="P267" s="245"/>
    </row>
    <row r="268" spans="2:20" ht="20.100000000000001" customHeight="1">
      <c r="B268" s="169" t="s">
        <v>126</v>
      </c>
      <c r="C268" s="113"/>
      <c r="D268" s="113"/>
      <c r="E268" s="113"/>
      <c r="F268" s="570" t="s">
        <v>2557</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2585</v>
      </c>
      <c r="K270" s="105"/>
      <c r="L270" s="105"/>
      <c r="M270" s="105"/>
      <c r="N270" s="105"/>
      <c r="O270" s="105"/>
      <c r="P270" s="106"/>
    </row>
    <row r="271" spans="2:20" ht="20.100000000000001" customHeight="1">
      <c r="B271" s="169" t="s">
        <v>127</v>
      </c>
      <c r="C271" s="113"/>
      <c r="D271" s="113"/>
      <c r="E271" s="113"/>
      <c r="F271" s="92">
        <v>35</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18</v>
      </c>
      <c r="F284" s="380"/>
      <c r="G284" s="380"/>
      <c r="H284" s="92"/>
      <c r="I284" s="100"/>
      <c r="J284" s="381"/>
      <c r="K284" s="91">
        <v>18</v>
      </c>
      <c r="L284" s="91"/>
      <c r="M284" s="91"/>
      <c r="N284" s="91">
        <v>6.5</v>
      </c>
      <c r="O284" s="92"/>
      <c r="P284" s="93"/>
    </row>
    <row r="285" spans="1:20" ht="20.100000000000001" customHeight="1">
      <c r="B285" s="37"/>
      <c r="C285" s="113" t="s">
        <v>139</v>
      </c>
      <c r="D285" s="113"/>
      <c r="E285" s="380">
        <f>IF(OR($H$285&lt;&gt;"",$K$285&lt;&gt;""),SUM($H$285,$K$285),"")</f>
        <v>2</v>
      </c>
      <c r="F285" s="380"/>
      <c r="G285" s="380"/>
      <c r="H285" s="92"/>
      <c r="I285" s="100"/>
      <c r="J285" s="381"/>
      <c r="K285" s="91">
        <v>2</v>
      </c>
      <c r="L285" s="91"/>
      <c r="M285" s="91"/>
      <c r="N285" s="91">
        <v>2</v>
      </c>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c r="I290" s="100"/>
      <c r="J290" s="381"/>
      <c r="K290" s="91">
        <v>1</v>
      </c>
      <c r="L290" s="91"/>
      <c r="M290" s="91"/>
      <c r="N290" s="91">
        <v>1</v>
      </c>
      <c r="O290" s="92"/>
      <c r="P290" s="93"/>
    </row>
    <row r="291" spans="2:20" ht="20.100000000000001" customHeight="1">
      <c r="B291" s="169" t="s">
        <v>145</v>
      </c>
      <c r="C291" s="113"/>
      <c r="D291" s="113"/>
      <c r="E291" s="380" t="str">
        <f>IF(OR($H$291&lt;&gt;"",$K$291&lt;&gt;""),SUM($H$291,$K$291),"")</f>
        <v/>
      </c>
      <c r="F291" s="380"/>
      <c r="G291" s="380"/>
      <c r="H291" s="92"/>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10</v>
      </c>
      <c r="H302" s="178"/>
      <c r="I302" s="179"/>
      <c r="J302" s="91">
        <v>1</v>
      </c>
      <c r="K302" s="91"/>
      <c r="L302" s="91"/>
      <c r="M302" s="91">
        <v>9</v>
      </c>
      <c r="N302" s="91"/>
      <c r="O302" s="92"/>
      <c r="P302" s="93"/>
    </row>
    <row r="303" spans="2:20" ht="20.100000000000001" customHeight="1">
      <c r="B303" s="169" t="s">
        <v>158</v>
      </c>
      <c r="C303" s="113"/>
      <c r="D303" s="113"/>
      <c r="E303" s="113"/>
      <c r="F303" s="113"/>
      <c r="G303" s="177">
        <f>IF(OR($J$303&lt;&gt;"",$M$303&lt;&gt;""),SUM($J$303,$M$303),"")</f>
        <v>2</v>
      </c>
      <c r="H303" s="178"/>
      <c r="I303" s="179"/>
      <c r="J303" s="91"/>
      <c r="K303" s="91"/>
      <c r="L303" s="91"/>
      <c r="M303" s="91">
        <v>2</v>
      </c>
      <c r="N303" s="91"/>
      <c r="O303" s="92"/>
      <c r="P303" s="93"/>
    </row>
    <row r="304" spans="2:20" ht="20.100000000000001" customHeight="1">
      <c r="B304" s="169" t="s">
        <v>390</v>
      </c>
      <c r="C304" s="113"/>
      <c r="D304" s="113"/>
      <c r="E304" s="113"/>
      <c r="F304" s="113"/>
      <c r="G304" s="177">
        <f>IF(OR($J$304&lt;&gt;"",$M$304&lt;&gt;""),SUM($J$304,$M$304),"")</f>
        <v>4</v>
      </c>
      <c r="H304" s="178"/>
      <c r="I304" s="179"/>
      <c r="J304" s="91"/>
      <c r="K304" s="91"/>
      <c r="L304" s="91"/>
      <c r="M304" s="91">
        <v>4</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2</v>
      </c>
      <c r="H310" s="178"/>
      <c r="I310" s="179"/>
      <c r="J310" s="91"/>
      <c r="K310" s="91"/>
      <c r="L310" s="91"/>
      <c r="M310" s="91">
        <v>2</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2557</v>
      </c>
      <c r="M338" s="78"/>
      <c r="N338" s="78"/>
      <c r="O338" s="78"/>
      <c r="P338" s="79"/>
    </row>
    <row r="339" spans="2:20" ht="20.100000000000001" customHeight="1">
      <c r="B339" s="345"/>
      <c r="C339" s="346"/>
      <c r="D339" s="346"/>
      <c r="E339" s="346"/>
      <c r="F339" s="347"/>
      <c r="G339" s="117" t="s">
        <v>441</v>
      </c>
      <c r="H339" s="96"/>
      <c r="I339" s="570" t="s">
        <v>2557</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2586</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2</v>
      </c>
      <c r="K344" s="22"/>
      <c r="L344" s="22"/>
      <c r="M344" s="22"/>
      <c r="N344" s="22"/>
      <c r="O344" s="22"/>
      <c r="P344" s="22"/>
      <c r="Q344" s="11"/>
    </row>
    <row r="345" spans="2:20" ht="20.100000000000001" customHeight="1">
      <c r="B345" s="94" t="s">
        <v>181</v>
      </c>
      <c r="C345" s="95"/>
      <c r="D345" s="95"/>
      <c r="E345" s="95"/>
      <c r="F345" s="96"/>
      <c r="G345" s="22"/>
      <c r="H345" s="22"/>
      <c r="I345" s="22"/>
      <c r="J345" s="22">
        <v>4</v>
      </c>
      <c r="K345" s="22"/>
      <c r="L345" s="22"/>
      <c r="M345" s="22"/>
      <c r="N345" s="22"/>
      <c r="O345" s="22"/>
      <c r="P345" s="22"/>
      <c r="Q345" s="11"/>
    </row>
    <row r="346" spans="2:20" ht="20.100000000000001" customHeight="1">
      <c r="B346" s="335" t="s">
        <v>182</v>
      </c>
      <c r="C346" s="336"/>
      <c r="D346" s="85" t="s">
        <v>183</v>
      </c>
      <c r="E346" s="86"/>
      <c r="F346" s="87"/>
      <c r="G346" s="22"/>
      <c r="H346" s="22"/>
      <c r="I346" s="22"/>
      <c r="J346" s="22">
        <v>2</v>
      </c>
      <c r="K346" s="22"/>
      <c r="L346" s="22"/>
      <c r="M346" s="22"/>
      <c r="N346" s="22"/>
      <c r="O346" s="22"/>
      <c r="P346" s="22"/>
      <c r="Q346" s="11"/>
    </row>
    <row r="347" spans="2:20" ht="20.100000000000001" customHeight="1">
      <c r="B347" s="337"/>
      <c r="C347" s="338"/>
      <c r="D347" s="117" t="s">
        <v>184</v>
      </c>
      <c r="E347" s="95"/>
      <c r="F347" s="96"/>
      <c r="G347" s="333"/>
      <c r="H347" s="333"/>
      <c r="I347" s="333"/>
      <c r="J347" s="333">
        <v>6</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2</v>
      </c>
      <c r="I349" s="333"/>
      <c r="J349" s="333">
        <v>6</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v>3</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v>0</v>
      </c>
      <c r="K353" s="22"/>
      <c r="L353" s="22"/>
      <c r="M353" s="22"/>
      <c r="N353" s="22"/>
      <c r="O353" s="22"/>
      <c r="P353" s="22"/>
      <c r="Q353" s="11"/>
    </row>
    <row r="354" spans="1:20" ht="20.100000000000001" customHeight="1" thickBot="1">
      <c r="B354" s="238" t="s">
        <v>188</v>
      </c>
      <c r="C354" s="239"/>
      <c r="D354" s="239"/>
      <c r="E354" s="239"/>
      <c r="F354" s="239"/>
      <c r="G354" s="239"/>
      <c r="H354" s="597" t="s">
        <v>2557</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2587</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2569</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2557</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v>14</v>
      </c>
      <c r="K369" s="100"/>
      <c r="L369" s="100"/>
      <c r="M369" s="86" t="s">
        <v>444</v>
      </c>
      <c r="N369" s="86"/>
      <c r="O369" s="86"/>
      <c r="P369" s="245"/>
      <c r="S369" s="12" t="str">
        <f>IF(F367=MST!CI6,IF(J369="","未記入",""),"")</f>
        <v/>
      </c>
    </row>
    <row r="370" spans="2:20" ht="120" customHeight="1">
      <c r="B370" s="173" t="s">
        <v>196</v>
      </c>
      <c r="C370" s="113"/>
      <c r="D370" s="113" t="s">
        <v>197</v>
      </c>
      <c r="E370" s="113"/>
      <c r="F370" s="603" t="s">
        <v>2590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2592</v>
      </c>
      <c r="J375" s="91"/>
      <c r="K375" s="91"/>
      <c r="L375" s="91"/>
      <c r="M375" s="92" t="s">
        <v>2593</v>
      </c>
      <c r="N375" s="100"/>
      <c r="O375" s="100"/>
      <c r="P375" s="101"/>
    </row>
    <row r="376" spans="2:20" ht="20.100000000000001" customHeight="1">
      <c r="B376" s="169"/>
      <c r="C376" s="113"/>
      <c r="D376" s="113"/>
      <c r="E376" s="85" t="s">
        <v>210</v>
      </c>
      <c r="F376" s="86"/>
      <c r="G376" s="86"/>
      <c r="H376" s="87"/>
      <c r="I376" s="92">
        <v>72</v>
      </c>
      <c r="J376" s="100"/>
      <c r="K376" s="100"/>
      <c r="L376" s="47" t="s">
        <v>480</v>
      </c>
      <c r="M376" s="92">
        <v>93</v>
      </c>
      <c r="N376" s="100"/>
      <c r="O376" s="100"/>
      <c r="P376" s="32" t="s">
        <v>480</v>
      </c>
    </row>
    <row r="377" spans="2:20" ht="20.100000000000001" customHeight="1">
      <c r="B377" s="169" t="s">
        <v>45</v>
      </c>
      <c r="C377" s="113"/>
      <c r="D377" s="113"/>
      <c r="E377" s="85" t="s">
        <v>211</v>
      </c>
      <c r="F377" s="86"/>
      <c r="G377" s="86"/>
      <c r="H377" s="87"/>
      <c r="I377" s="92">
        <v>14.12</v>
      </c>
      <c r="J377" s="100"/>
      <c r="K377" s="100"/>
      <c r="L377" s="47" t="s">
        <v>472</v>
      </c>
      <c r="M377" s="92">
        <v>14.4</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155200</v>
      </c>
      <c r="J381" s="100"/>
      <c r="K381" s="100"/>
      <c r="L381" s="42" t="s">
        <v>481</v>
      </c>
      <c r="M381" s="92">
        <v>155200</v>
      </c>
      <c r="N381" s="100"/>
      <c r="O381" s="100"/>
      <c r="P381" s="29" t="s">
        <v>481</v>
      </c>
    </row>
    <row r="382" spans="2:20" ht="20.100000000000001" customHeight="1">
      <c r="B382" s="74"/>
      <c r="C382" s="75"/>
      <c r="D382" s="76"/>
      <c r="E382" s="85" t="s">
        <v>215</v>
      </c>
      <c r="F382" s="86"/>
      <c r="G382" s="86"/>
      <c r="H382" s="87"/>
      <c r="I382" s="92">
        <v>210000</v>
      </c>
      <c r="J382" s="100"/>
      <c r="K382" s="100"/>
      <c r="L382" s="42" t="s">
        <v>481</v>
      </c>
      <c r="M382" s="92">
        <v>210000</v>
      </c>
      <c r="N382" s="100"/>
      <c r="O382" s="100"/>
      <c r="P382" s="29" t="s">
        <v>481</v>
      </c>
    </row>
    <row r="383" spans="2:20" ht="20.100000000000001" customHeight="1">
      <c r="B383" s="321" t="s">
        <v>204</v>
      </c>
      <c r="C383" s="81"/>
      <c r="D383" s="81"/>
      <c r="E383" s="81"/>
      <c r="F383" s="81"/>
      <c r="G383" s="81"/>
      <c r="H383" s="249"/>
      <c r="I383" s="92">
        <v>155200</v>
      </c>
      <c r="J383" s="100"/>
      <c r="K383" s="100"/>
      <c r="L383" s="42" t="s">
        <v>481</v>
      </c>
      <c r="M383" s="92">
        <v>155200</v>
      </c>
      <c r="N383" s="100"/>
      <c r="O383" s="100"/>
      <c r="P383" s="29" t="s">
        <v>481</v>
      </c>
    </row>
    <row r="384" spans="2:20" ht="20.100000000000001" customHeight="1">
      <c r="B384" s="240"/>
      <c r="C384" s="85" t="s">
        <v>205</v>
      </c>
      <c r="D384" s="86"/>
      <c r="E384" s="86"/>
      <c r="F384" s="86"/>
      <c r="G384" s="86"/>
      <c r="H384" s="87"/>
      <c r="I384" s="92">
        <v>210000</v>
      </c>
      <c r="J384" s="100"/>
      <c r="K384" s="100"/>
      <c r="L384" s="42" t="s">
        <v>481</v>
      </c>
      <c r="M384" s="92">
        <v>210000</v>
      </c>
      <c r="N384" s="100"/>
      <c r="O384" s="100"/>
      <c r="P384" s="29" t="s">
        <v>481</v>
      </c>
    </row>
    <row r="385" spans="2:20" ht="20.100000000000001" customHeight="1">
      <c r="B385" s="169"/>
      <c r="C385" s="320" t="s">
        <v>207</v>
      </c>
      <c r="D385" s="120" t="s">
        <v>206</v>
      </c>
      <c r="E385" s="322"/>
      <c r="F385" s="322"/>
      <c r="G385" s="322"/>
      <c r="H385" s="121"/>
      <c r="I385" s="92">
        <v>155200</v>
      </c>
      <c r="J385" s="100"/>
      <c r="K385" s="100"/>
      <c r="L385" s="42" t="s">
        <v>481</v>
      </c>
      <c r="M385" s="92">
        <v>155200</v>
      </c>
      <c r="N385" s="100"/>
      <c r="O385" s="100"/>
      <c r="P385" s="29" t="s">
        <v>481</v>
      </c>
    </row>
    <row r="386" spans="2:20" ht="20.100000000000001" customHeight="1">
      <c r="B386" s="169"/>
      <c r="C386" s="320"/>
      <c r="D386" s="320" t="s">
        <v>208</v>
      </c>
      <c r="E386" s="85" t="s">
        <v>216</v>
      </c>
      <c r="F386" s="86"/>
      <c r="G386" s="86"/>
      <c r="H386" s="87"/>
      <c r="I386" s="92">
        <v>70000</v>
      </c>
      <c r="J386" s="100"/>
      <c r="K386" s="100"/>
      <c r="L386" s="42" t="s">
        <v>481</v>
      </c>
      <c r="M386" s="92">
        <v>70000</v>
      </c>
      <c r="N386" s="100"/>
      <c r="O386" s="100"/>
      <c r="P386" s="29" t="s">
        <v>481</v>
      </c>
    </row>
    <row r="387" spans="2:20" ht="20.100000000000001" customHeight="1">
      <c r="B387" s="169"/>
      <c r="C387" s="320"/>
      <c r="D387" s="320"/>
      <c r="E387" s="85" t="s">
        <v>217</v>
      </c>
      <c r="F387" s="86"/>
      <c r="G387" s="86"/>
      <c r="H387" s="87"/>
      <c r="I387" s="92"/>
      <c r="J387" s="100"/>
      <c r="K387" s="100"/>
      <c r="L387" s="42" t="s">
        <v>481</v>
      </c>
      <c r="M387" s="92"/>
      <c r="N387" s="100"/>
      <c r="O387" s="100"/>
      <c r="P387" s="29" t="s">
        <v>481</v>
      </c>
    </row>
    <row r="388" spans="2:20" ht="20.100000000000001" customHeight="1">
      <c r="B388" s="169"/>
      <c r="C388" s="320"/>
      <c r="D388" s="320"/>
      <c r="E388" s="85" t="s">
        <v>218</v>
      </c>
      <c r="F388" s="86"/>
      <c r="G388" s="86"/>
      <c r="H388" s="87"/>
      <c r="I388" s="92">
        <v>43200</v>
      </c>
      <c r="J388" s="100"/>
      <c r="K388" s="100"/>
      <c r="L388" s="42" t="s">
        <v>481</v>
      </c>
      <c r="M388" s="92">
        <v>43200</v>
      </c>
      <c r="N388" s="100"/>
      <c r="O388" s="100"/>
      <c r="P388" s="29" t="s">
        <v>481</v>
      </c>
    </row>
    <row r="389" spans="2:20" ht="20.100000000000001" customHeight="1">
      <c r="B389" s="169"/>
      <c r="C389" s="320"/>
      <c r="D389" s="320"/>
      <c r="E389" s="85" t="s">
        <v>219</v>
      </c>
      <c r="F389" s="86"/>
      <c r="G389" s="86"/>
      <c r="H389" s="87"/>
      <c r="I389" s="92">
        <v>20000</v>
      </c>
      <c r="J389" s="100"/>
      <c r="K389" s="100"/>
      <c r="L389" s="42" t="s">
        <v>481</v>
      </c>
      <c r="M389" s="92">
        <v>20000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2595</v>
      </c>
      <c r="H400" s="250"/>
      <c r="I400" s="250"/>
      <c r="J400" s="250"/>
      <c r="K400" s="250"/>
      <c r="L400" s="250"/>
      <c r="M400" s="250"/>
      <c r="N400" s="250"/>
      <c r="O400" s="250"/>
      <c r="P400" s="251"/>
    </row>
    <row r="401" spans="2:20" ht="120" customHeight="1">
      <c r="B401" s="285" t="s">
        <v>216</v>
      </c>
      <c r="C401" s="86"/>
      <c r="D401" s="86"/>
      <c r="E401" s="86"/>
      <c r="F401" s="87"/>
      <c r="G401" s="104" t="s">
        <v>2596</v>
      </c>
      <c r="H401" s="250"/>
      <c r="I401" s="250"/>
      <c r="J401" s="250"/>
      <c r="K401" s="250"/>
      <c r="L401" s="250"/>
      <c r="M401" s="250"/>
      <c r="N401" s="250"/>
      <c r="O401" s="250"/>
      <c r="P401" s="251"/>
    </row>
    <row r="402" spans="2:20" ht="120" customHeight="1">
      <c r="B402" s="285" t="s">
        <v>219</v>
      </c>
      <c r="C402" s="86"/>
      <c r="D402" s="86"/>
      <c r="E402" s="86"/>
      <c r="F402" s="87"/>
      <c r="G402" s="104"/>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2597</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13</v>
      </c>
      <c r="I430" s="78"/>
      <c r="J430" s="78"/>
      <c r="K430" s="78"/>
      <c r="L430" s="78"/>
      <c r="M430" s="78"/>
      <c r="N430" s="78"/>
      <c r="O430" s="78"/>
      <c r="P430" s="41" t="s">
        <v>477</v>
      </c>
    </row>
    <row r="431" spans="1:20" ht="20.100000000000001" customHeight="1">
      <c r="B431" s="283"/>
      <c r="C431" s="284"/>
      <c r="D431" s="113" t="s">
        <v>245</v>
      </c>
      <c r="E431" s="113"/>
      <c r="F431" s="113"/>
      <c r="G431" s="113"/>
      <c r="H431" s="92">
        <v>20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18</v>
      </c>
      <c r="I434" s="100"/>
      <c r="J434" s="100"/>
      <c r="K434" s="100"/>
      <c r="L434" s="100"/>
      <c r="M434" s="100"/>
      <c r="N434" s="100"/>
      <c r="O434" s="100"/>
      <c r="P434" s="29" t="s">
        <v>479</v>
      </c>
    </row>
    <row r="435" spans="2:16" ht="20.100000000000001" customHeight="1">
      <c r="B435" s="169"/>
      <c r="C435" s="113"/>
      <c r="D435" s="113" t="s">
        <v>249</v>
      </c>
      <c r="E435" s="113"/>
      <c r="F435" s="113"/>
      <c r="G435" s="113"/>
      <c r="H435" s="92">
        <v>12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10</v>
      </c>
      <c r="I439" s="100"/>
      <c r="J439" s="100"/>
      <c r="K439" s="100"/>
      <c r="L439" s="100"/>
      <c r="M439" s="100"/>
      <c r="N439" s="100"/>
      <c r="O439" s="100"/>
      <c r="P439" s="29" t="s">
        <v>479</v>
      </c>
    </row>
    <row r="440" spans="2:16" ht="20.100000000000001" customHeight="1">
      <c r="B440" s="269"/>
      <c r="C440" s="270"/>
      <c r="D440" s="113" t="s">
        <v>254</v>
      </c>
      <c r="E440" s="113"/>
      <c r="F440" s="113"/>
      <c r="G440" s="113"/>
      <c r="H440" s="92">
        <v>9</v>
      </c>
      <c r="I440" s="100"/>
      <c r="J440" s="100"/>
      <c r="K440" s="100"/>
      <c r="L440" s="100"/>
      <c r="M440" s="100"/>
      <c r="N440" s="100"/>
      <c r="O440" s="100"/>
      <c r="P440" s="29" t="s">
        <v>479</v>
      </c>
    </row>
    <row r="441" spans="2:16" ht="20.100000000000001" customHeight="1">
      <c r="B441" s="269"/>
      <c r="C441" s="270"/>
      <c r="D441" s="113" t="s">
        <v>255</v>
      </c>
      <c r="E441" s="113"/>
      <c r="F441" s="113"/>
      <c r="G441" s="113"/>
      <c r="H441" s="92">
        <v>4</v>
      </c>
      <c r="I441" s="100"/>
      <c r="J441" s="100"/>
      <c r="K441" s="100"/>
      <c r="L441" s="100"/>
      <c r="M441" s="100"/>
      <c r="N441" s="100"/>
      <c r="O441" s="100"/>
      <c r="P441" s="29" t="s">
        <v>479</v>
      </c>
    </row>
    <row r="442" spans="2:16" ht="20.100000000000001" customHeight="1">
      <c r="B442" s="269"/>
      <c r="C442" s="270"/>
      <c r="D442" s="113" t="s">
        <v>256</v>
      </c>
      <c r="E442" s="113"/>
      <c r="F442" s="113"/>
      <c r="G442" s="113"/>
      <c r="H442" s="92">
        <v>6</v>
      </c>
      <c r="I442" s="100"/>
      <c r="J442" s="100"/>
      <c r="K442" s="100"/>
      <c r="L442" s="100"/>
      <c r="M442" s="100"/>
      <c r="N442" s="100"/>
      <c r="O442" s="100"/>
      <c r="P442" s="29" t="s">
        <v>479</v>
      </c>
    </row>
    <row r="443" spans="2:16" ht="20.100000000000001" customHeight="1">
      <c r="B443" s="271"/>
      <c r="C443" s="272"/>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6</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13</v>
      </c>
      <c r="I446" s="100"/>
      <c r="J446" s="100"/>
      <c r="K446" s="100"/>
      <c r="L446" s="100"/>
      <c r="M446" s="100"/>
      <c r="N446" s="100"/>
      <c r="O446" s="100"/>
      <c r="P446" s="29" t="s">
        <v>479</v>
      </c>
    </row>
    <row r="447" spans="2:16" ht="20.100000000000001" customHeight="1">
      <c r="B447" s="169"/>
      <c r="C447" s="113"/>
      <c r="D447" s="113" t="s">
        <v>261</v>
      </c>
      <c r="E447" s="113"/>
      <c r="F447" s="113"/>
      <c r="G447" s="113"/>
      <c r="H447" s="92">
        <v>9</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85.4</v>
      </c>
      <c r="I452" s="78"/>
      <c r="J452" s="78"/>
      <c r="K452" s="78"/>
      <c r="L452" s="78"/>
      <c r="M452" s="78"/>
      <c r="N452" s="78"/>
      <c r="O452" s="78"/>
      <c r="P452" s="41" t="s">
        <v>485</v>
      </c>
    </row>
    <row r="453" spans="2:20" ht="20.100000000000001" customHeight="1">
      <c r="B453" s="169" t="s">
        <v>266</v>
      </c>
      <c r="C453" s="113"/>
      <c r="D453" s="113"/>
      <c r="E453" s="113"/>
      <c r="F453" s="113"/>
      <c r="G453" s="113"/>
      <c r="H453" s="92">
        <v>33</v>
      </c>
      <c r="I453" s="100"/>
      <c r="J453" s="100"/>
      <c r="K453" s="100"/>
      <c r="L453" s="100"/>
      <c r="M453" s="100"/>
      <c r="N453" s="100"/>
      <c r="O453" s="100"/>
      <c r="P453" s="29" t="s">
        <v>477</v>
      </c>
    </row>
    <row r="454" spans="2:20" ht="20.100000000000001" customHeight="1">
      <c r="B454" s="169" t="s">
        <v>267</v>
      </c>
      <c r="C454" s="113"/>
      <c r="D454" s="113"/>
      <c r="E454" s="113"/>
      <c r="F454" s="113"/>
      <c r="G454" s="113"/>
      <c r="H454" s="92">
        <v>94.3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3</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t="s">
        <v>2598</v>
      </c>
      <c r="I466" s="132"/>
      <c r="J466" s="132"/>
      <c r="K466" s="132"/>
      <c r="L466" s="132"/>
      <c r="M466" s="132"/>
      <c r="N466" s="132"/>
      <c r="O466" s="132"/>
      <c r="P466" s="133"/>
    </row>
    <row r="467" spans="1:20" ht="20.100000000000001" customHeight="1">
      <c r="B467" s="169"/>
      <c r="C467" s="113"/>
      <c r="D467" s="113"/>
      <c r="E467" s="113" t="s">
        <v>274</v>
      </c>
      <c r="F467" s="113"/>
      <c r="G467" s="113"/>
      <c r="H467" s="92">
        <v>8</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2599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2544</v>
      </c>
      <c r="I474" s="250"/>
      <c r="J474" s="250"/>
      <c r="K474" s="250"/>
      <c r="L474" s="250"/>
      <c r="M474" s="250"/>
      <c r="N474" s="250"/>
      <c r="O474" s="250"/>
      <c r="P474" s="251"/>
    </row>
    <row r="475" spans="1:20" ht="20.100000000000001" customHeight="1">
      <c r="B475" s="262"/>
      <c r="C475" s="85" t="s">
        <v>14</v>
      </c>
      <c r="D475" s="86"/>
      <c r="E475" s="86"/>
      <c r="F475" s="86"/>
      <c r="G475" s="87"/>
      <c r="H475" s="576" t="s">
        <v>2549</v>
      </c>
      <c r="I475" s="115"/>
      <c r="J475" s="27" t="s">
        <v>469</v>
      </c>
      <c r="K475" s="605" t="s">
        <v>2600</v>
      </c>
      <c r="L475" s="115"/>
      <c r="M475" s="27" t="s">
        <v>469</v>
      </c>
      <c r="N475" s="605" t="s">
        <v>2601</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2602</v>
      </c>
      <c r="I481" s="250"/>
      <c r="J481" s="250"/>
      <c r="K481" s="250"/>
      <c r="L481" s="250"/>
      <c r="M481" s="250"/>
      <c r="N481" s="250"/>
      <c r="O481" s="250"/>
      <c r="P481" s="251"/>
    </row>
    <row r="482" spans="2:16" ht="20.100000000000001" customHeight="1">
      <c r="B482" s="255"/>
      <c r="C482" s="85" t="s">
        <v>14</v>
      </c>
      <c r="D482" s="86"/>
      <c r="E482" s="86"/>
      <c r="F482" s="86"/>
      <c r="G482" s="87"/>
      <c r="H482" s="576"/>
      <c r="I482" s="115"/>
      <c r="J482" s="27" t="s">
        <v>469</v>
      </c>
      <c r="K482" s="605"/>
      <c r="L482" s="115"/>
      <c r="M482" s="27" t="s">
        <v>469</v>
      </c>
      <c r="N482" s="605"/>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2603</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2604</v>
      </c>
      <c r="I488" s="250"/>
      <c r="J488" s="250"/>
      <c r="K488" s="250"/>
      <c r="L488" s="250"/>
      <c r="M488" s="250"/>
      <c r="N488" s="250"/>
      <c r="O488" s="250"/>
      <c r="P488" s="251"/>
    </row>
    <row r="489" spans="2:16" ht="20.100000000000001" customHeight="1">
      <c r="B489" s="255"/>
      <c r="C489" s="85" t="s">
        <v>14</v>
      </c>
      <c r="D489" s="86"/>
      <c r="E489" s="86"/>
      <c r="F489" s="86"/>
      <c r="G489" s="87"/>
      <c r="H489" s="576" t="s">
        <v>2549</v>
      </c>
      <c r="I489" s="115"/>
      <c r="J489" s="27" t="s">
        <v>469</v>
      </c>
      <c r="K489" s="605" t="s">
        <v>2605</v>
      </c>
      <c r="L489" s="115"/>
      <c r="M489" s="27" t="s">
        <v>469</v>
      </c>
      <c r="N489" s="605" t="s">
        <v>2606</v>
      </c>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2557</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2607</v>
      </c>
      <c r="M512" s="88"/>
      <c r="N512" s="88"/>
      <c r="O512" s="89"/>
      <c r="P512" s="90"/>
    </row>
    <row r="513" spans="2:20" ht="20.100000000000001" customHeight="1">
      <c r="B513" s="94" t="s">
        <v>287</v>
      </c>
      <c r="C513" s="95"/>
      <c r="D513" s="95"/>
      <c r="E513" s="95"/>
      <c r="F513" s="95"/>
      <c r="G513" s="96"/>
      <c r="H513" s="570" t="s">
        <v>2557</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2607</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2557</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2608</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2561</v>
      </c>
      <c r="K522" s="91"/>
      <c r="L522" s="91"/>
      <c r="M522" s="91"/>
      <c r="N522" s="91"/>
      <c r="O522" s="92"/>
      <c r="P522" s="93"/>
      <c r="S522" s="12" t="str">
        <f>IF($F$519=MST!$I$6,IF(J522="","未記入",""),"")</f>
        <v/>
      </c>
    </row>
    <row r="523" spans="2:20" ht="20.100000000000001" customHeight="1">
      <c r="B523" s="94" t="s">
        <v>2514</v>
      </c>
      <c r="C523" s="95"/>
      <c r="D523" s="95"/>
      <c r="E523" s="96"/>
      <c r="F523" s="570" t="s">
        <v>2561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2611</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2557</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2557</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2557</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2557</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2557</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2557</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2557</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2557</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2557</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2557</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2557</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2557</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2557</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2557</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2557</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2561</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2557</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2557</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2612</v>
      </c>
      <c r="K4" s="472"/>
      <c r="L4" s="472"/>
      <c r="M4" s="471" t="s">
        <v>2613</v>
      </c>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c r="I13" s="470"/>
      <c r="J13" s="471"/>
      <c r="K13" s="472"/>
      <c r="L13" s="472"/>
      <c r="M13" s="471"/>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2614</v>
      </c>
      <c r="K26" s="494"/>
      <c r="L26" s="494"/>
      <c r="M26" s="493" t="s">
        <v>2613</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2359</v>
      </c>
      <c r="I48" s="470"/>
      <c r="J48" s="471" t="s">
        <v>2612</v>
      </c>
      <c r="K48" s="472"/>
      <c r="L48" s="472"/>
      <c r="M48" s="471" t="s">
        <v>2613</v>
      </c>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B32" sqref="AB32:AD3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2561</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2557</v>
      </c>
      <c r="Q7" s="518"/>
      <c r="R7" s="518"/>
      <c r="S7" s="518"/>
      <c r="T7" s="518"/>
      <c r="U7" s="519"/>
      <c r="V7" s="620"/>
      <c r="W7" s="557"/>
      <c r="X7" s="557"/>
      <c r="Y7" s="620" t="s">
        <v>2569</v>
      </c>
      <c r="Z7" s="557"/>
      <c r="AA7" s="557"/>
      <c r="AB7" s="555" t="s">
        <v>2615</v>
      </c>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2557</v>
      </c>
      <c r="Q8" s="520"/>
      <c r="R8" s="520"/>
      <c r="S8" s="520"/>
      <c r="T8" s="520"/>
      <c r="U8" s="521"/>
      <c r="V8" s="622"/>
      <c r="W8" s="517"/>
      <c r="X8" s="517"/>
      <c r="Y8" s="622" t="s">
        <v>2569</v>
      </c>
      <c r="Z8" s="517"/>
      <c r="AA8" s="517"/>
      <c r="AB8" s="524" t="s">
        <v>2615</v>
      </c>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2557</v>
      </c>
      <c r="Q9" s="520"/>
      <c r="R9" s="520"/>
      <c r="S9" s="520"/>
      <c r="T9" s="520"/>
      <c r="U9" s="521"/>
      <c r="V9" s="622"/>
      <c r="W9" s="517"/>
      <c r="X9" s="517"/>
      <c r="Y9" s="622" t="s">
        <v>2569</v>
      </c>
      <c r="Z9" s="517"/>
      <c r="AA9" s="517"/>
      <c r="AB9" s="524" t="s">
        <v>2616</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2557</v>
      </c>
      <c r="Q10" s="520"/>
      <c r="R10" s="520"/>
      <c r="S10" s="520"/>
      <c r="T10" s="520"/>
      <c r="U10" s="521"/>
      <c r="V10" s="622"/>
      <c r="W10" s="517"/>
      <c r="X10" s="517"/>
      <c r="Y10" s="622" t="s">
        <v>2569</v>
      </c>
      <c r="Z10" s="517"/>
      <c r="AA10" s="517"/>
      <c r="AB10" s="524" t="s">
        <v>2617</v>
      </c>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2557</v>
      </c>
      <c r="Q11" s="520"/>
      <c r="R11" s="520"/>
      <c r="S11" s="520"/>
      <c r="T11" s="520"/>
      <c r="U11" s="521"/>
      <c r="V11" s="622"/>
      <c r="W11" s="517"/>
      <c r="X11" s="517"/>
      <c r="Y11" s="622" t="s">
        <v>2569</v>
      </c>
      <c r="Z11" s="517"/>
      <c r="AA11" s="517"/>
      <c r="AB11" s="524" t="s">
        <v>2617</v>
      </c>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2557</v>
      </c>
      <c r="Q12" s="520"/>
      <c r="R12" s="520"/>
      <c r="S12" s="520"/>
      <c r="T12" s="520"/>
      <c r="U12" s="521"/>
      <c r="V12" s="622"/>
      <c r="W12" s="517"/>
      <c r="X12" s="517"/>
      <c r="Y12" s="622" t="s">
        <v>2569</v>
      </c>
      <c r="Z12" s="517"/>
      <c r="AA12" s="517"/>
      <c r="AB12" s="524" t="s">
        <v>2617</v>
      </c>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2561</v>
      </c>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2557</v>
      </c>
      <c r="Q14" s="520"/>
      <c r="R14" s="520"/>
      <c r="S14" s="520"/>
      <c r="T14" s="520"/>
      <c r="U14" s="521"/>
      <c r="V14" s="622"/>
      <c r="W14" s="517"/>
      <c r="X14" s="517"/>
      <c r="Y14" s="622" t="s">
        <v>2569</v>
      </c>
      <c r="Z14" s="517"/>
      <c r="AA14" s="517"/>
      <c r="AB14" s="524" t="s">
        <v>2617</v>
      </c>
      <c r="AC14" s="525"/>
      <c r="AD14" s="525"/>
      <c r="AE14" s="524" t="s">
        <v>2618</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2561</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2557</v>
      </c>
      <c r="Q17" s="518"/>
      <c r="R17" s="518"/>
      <c r="S17" s="518"/>
      <c r="T17" s="518"/>
      <c r="U17" s="519"/>
      <c r="V17" s="620"/>
      <c r="W17" s="557"/>
      <c r="X17" s="557"/>
      <c r="Y17" s="620" t="s">
        <v>2569</v>
      </c>
      <c r="Z17" s="557"/>
      <c r="AA17" s="557"/>
      <c r="AB17" s="555" t="s">
        <v>2615</v>
      </c>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2557</v>
      </c>
      <c r="Q18" s="520"/>
      <c r="R18" s="520"/>
      <c r="S18" s="520"/>
      <c r="T18" s="520"/>
      <c r="U18" s="521"/>
      <c r="V18" s="622"/>
      <c r="W18" s="517"/>
      <c r="X18" s="517"/>
      <c r="Y18" s="622" t="s">
        <v>2569</v>
      </c>
      <c r="Z18" s="517"/>
      <c r="AA18" s="517"/>
      <c r="AB18" s="524" t="s">
        <v>2615</v>
      </c>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2557</v>
      </c>
      <c r="Q19" s="520"/>
      <c r="R19" s="520"/>
      <c r="S19" s="520"/>
      <c r="T19" s="520"/>
      <c r="U19" s="521"/>
      <c r="V19" s="622"/>
      <c r="W19" s="517"/>
      <c r="X19" s="517"/>
      <c r="Y19" s="622" t="s">
        <v>2569</v>
      </c>
      <c r="Z19" s="517"/>
      <c r="AA19" s="517"/>
      <c r="AB19" s="524" t="s">
        <v>2615</v>
      </c>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2557</v>
      </c>
      <c r="Q20" s="520"/>
      <c r="R20" s="520"/>
      <c r="S20" s="520"/>
      <c r="T20" s="520"/>
      <c r="U20" s="521"/>
      <c r="V20" s="622"/>
      <c r="W20" s="517"/>
      <c r="X20" s="517"/>
      <c r="Y20" s="622" t="s">
        <v>2569</v>
      </c>
      <c r="Z20" s="517"/>
      <c r="AA20" s="517"/>
      <c r="AB20" s="524" t="s">
        <v>2615</v>
      </c>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2561</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2561</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2557</v>
      </c>
      <c r="Q23" s="520"/>
      <c r="R23" s="520"/>
      <c r="S23" s="520"/>
      <c r="T23" s="520"/>
      <c r="U23" s="521"/>
      <c r="V23" s="622"/>
      <c r="W23" s="517"/>
      <c r="X23" s="517"/>
      <c r="Y23" s="622" t="s">
        <v>2569</v>
      </c>
      <c r="Z23" s="517"/>
      <c r="AA23" s="517"/>
      <c r="AB23" s="524" t="s">
        <v>2616</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2557</v>
      </c>
      <c r="Q24" s="520"/>
      <c r="R24" s="520"/>
      <c r="S24" s="520"/>
      <c r="T24" s="520"/>
      <c r="U24" s="521"/>
      <c r="V24" s="622"/>
      <c r="W24" s="517"/>
      <c r="X24" s="517"/>
      <c r="Y24" s="622" t="s">
        <v>2569</v>
      </c>
      <c r="Z24" s="517"/>
      <c r="AA24" s="517"/>
      <c r="AB24" s="524" t="s">
        <v>2617</v>
      </c>
      <c r="AC24" s="525"/>
      <c r="AD24" s="525"/>
      <c r="AE24" s="524" t="s">
        <v>2619</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2557</v>
      </c>
      <c r="Q25" s="520"/>
      <c r="R25" s="520"/>
      <c r="S25" s="520"/>
      <c r="T25" s="520"/>
      <c r="U25" s="521"/>
      <c r="V25" s="622" t="s">
        <v>2569</v>
      </c>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2561</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2561</v>
      </c>
      <c r="Q28" s="518"/>
      <c r="R28" s="518"/>
      <c r="S28" s="518"/>
      <c r="T28" s="518"/>
      <c r="U28" s="519"/>
      <c r="V28" s="620"/>
      <c r="W28" s="557"/>
      <c r="X28" s="557"/>
      <c r="Y28" s="620" t="s">
        <v>2569</v>
      </c>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2557</v>
      </c>
      <c r="Q29" s="520"/>
      <c r="R29" s="520"/>
      <c r="S29" s="520"/>
      <c r="T29" s="520"/>
      <c r="U29" s="521"/>
      <c r="V29" s="622" t="s">
        <v>2569</v>
      </c>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2561</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2557</v>
      </c>
      <c r="Q31" s="520"/>
      <c r="R31" s="520"/>
      <c r="S31" s="520"/>
      <c r="T31" s="520"/>
      <c r="U31" s="521"/>
      <c r="V31" s="622"/>
      <c r="W31" s="517"/>
      <c r="X31" s="517"/>
      <c r="Y31" s="622"/>
      <c r="Z31" s="517"/>
      <c r="AA31" s="517"/>
      <c r="AB31" s="524" t="s">
        <v>2615</v>
      </c>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2561</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2557</v>
      </c>
      <c r="Q34" s="518"/>
      <c r="R34" s="518"/>
      <c r="S34" s="518"/>
      <c r="T34" s="518"/>
      <c r="U34" s="519"/>
      <c r="V34" s="620"/>
      <c r="W34" s="557"/>
      <c r="X34" s="557"/>
      <c r="Y34" s="620" t="s">
        <v>2569</v>
      </c>
      <c r="Z34" s="557"/>
      <c r="AA34" s="557"/>
      <c r="AB34" s="555" t="s">
        <v>2620</v>
      </c>
      <c r="AC34" s="556"/>
      <c r="AD34" s="556"/>
      <c r="AE34" s="555" t="s">
        <v>2619</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2561</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2561</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2025-03-12T05:19:09Z</dcterms:modified>
</cp:coreProperties>
</file>