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D75CF96E-3A2D-4DFA-B363-E7121044D6C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<sst xmlns="http://schemas.openxmlformats.org/spreadsheetml/2006/main" count="3137" uniqueCount="2637">
  <si>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</si>
  <si>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</si>
  <si>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</si>
  <si>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</si>
  <si>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</si>
  <si>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</si>
  <si>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</si>
  <si>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</si>
  <si>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</si>
  <si>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</si>
  <si>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</si>
  <si>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</si>
  <si>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</si>
  <si>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</si>
  <si>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</si>
  <si>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</si>
  <si>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</si>
  <si>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</si>
  <si>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</si>
  <si>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</si>
  <si>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</si>
  <si>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</si>
  <si>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</si>
  <si>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</si>
  <si>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</si>
  <si>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</si>
  <si>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</si>
  <si>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</si>
  <si>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</si>
  <si>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</si>
  <si>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</si>
  <si>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</si>
  <si>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</si>
  <si>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</si>
  <si>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</si>
  <si>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</si>
  <si>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</si>
  <si>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</si>
  <si>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</si>
  <si>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</si>
  <si>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</si>
  <si>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</si>
  <si>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</si>
  <si>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</si>
  <si>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</si>
  <si>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</si>
  <si>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</si>
  <si>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</si>
  <si>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</si>
  <si>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</si>
  <si>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</si>
  <si>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</si>
  <si>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</si>
  <si>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</si>
  <si>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</si>
  <si>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</si>
  <si>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</si>
  <si>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</si>
  <si>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</si>
  <si>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</si>
  <si>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</si>
  <si>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</si>
  <si>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</si>
  <si>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</si>
  <si>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</si>
  <si>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</si>
  <si>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</si>
  <si>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</si>
  <si>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</si>
  <si>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</si>
  <si>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</si>
  <si>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</si>
  <si>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</si>
  <si>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</si>
  <si>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</si>
  <si>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</si>
  <si>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</si>
  <si>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</si>
  <si>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</si>
  <si>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</si>
  <si>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</si>
  <si>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</si>
  <si>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</si>
  <si>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</si>
  <si>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</si>
  <si>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</si>
  <si>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</si>
  <si>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</si>
  <si>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</si>
  <si>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</si>
  <si>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</si>
  <si>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</si>
  <si>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</si>
  <si>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</si>
  <si>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</si>
  <si>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</si>
  <si>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</si>
  <si>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</si>
  <si>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</si>
  <si>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</si>
  <si>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</si>
  <si>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</si>
  <si>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</si>
  <si>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</si>
  <si>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</si>
  <si>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</si>
  <si>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</si>
  <si>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</si>
  <si>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</si>
  <si>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</si>
  <si>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</si>
  <si>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</si>
  <si>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</si>
  <si>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</si>
  <si>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</si>
  <si>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</si>
  <si>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</si>
  <si>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</si>
  <si>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</si>
  <si>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</si>
  <si>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</si>
  <si>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</si>
  <si>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</si>
  <si>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</si>
  <si>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</si>
  <si>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</si>
  <si>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</si>
  <si>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</si>
  <si>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</si>
  <si>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</si>
  <si>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</si>
  <si>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</si>
  <si>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</si>
  <si>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</si>
  <si>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</si>
  <si>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</si>
  <si>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</si>
  <si>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</si>
  <si>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</si>
  <si>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</si>
  <si>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</si>
  <si>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</si>
  <si>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</si>
  <si>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</si>
  <si>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</si>
  <si>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</si>
  <si>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</si>
  <si>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</si>
  <si>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</si>
  <si>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</si>
  <si>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</si>
  <si>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</si>
  <si>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</si>
  <si>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</si>
  <si>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</si>
  <si>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</si>
  <si>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</si>
  <si>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</si>
  <si>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</si>
  <si>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</si>
  <si>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</si>
  <si>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</si>
  <si>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</si>
  <si>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</si>
  <si>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</si>
  <si>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</si>
  <si>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</si>
  <si>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</si>
  <si>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</si>
  <si>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</si>
  <si>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</si>
  <si>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</si>
  <si>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</si>
  <si>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</si>
  <si>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</si>
  <si>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</si>
  <si>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</si>
  <si>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</si>
  <si>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</si>
  <si>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</si>
  <si>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</si>
  <si>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</si>
  <si>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</si>
  <si>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</si>
  <si>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</si>
  <si>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</si>
  <si>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</si>
  <si>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</si>
  <si>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</si>
  <si>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</si>
  <si>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</si>
  <si>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</si>
  <si>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</si>
  <si>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</si>
  <si>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</si>
  <si>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</si>
  <si>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</si>
  <si>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</si>
  <si>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</si>
  <si>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</si>
  <si>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</si>
  <si>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</si>
  <si>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</si>
  <si>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</si>
  <si>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</si>
  <si>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</si>
  <si>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</si>
  <si>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</si>
  <si>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</si>
  <si>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</si>
  <si>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</si>
  <si>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</si>
  <si>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</si>
  <si>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</si>
  <si>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</si>
  <si>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</si>
  <si>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</si>
  <si>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</si>
  <si>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</si>
  <si>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</si>
  <si>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</si>
  <si>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</si>
  <si>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</si>
  <si>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</si>
  <si>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</si>
  <si>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</si>
  <si>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</si>
  <si>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</si>
  <si>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</si>
  <si>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</si>
  <si>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</si>
  <si>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</si>
  <si>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</si>
  <si>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</si>
  <si>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</si>
  <si>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</si>
  <si>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</si>
  <si>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</si>
  <si>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</si>
  <si>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</si>
  <si>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</si>
  <si>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</si>
  <si>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</si>
  <si>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</si>
  <si>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</si>
  <si>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</si>
  <si>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</si>
  <si>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</si>
  <si>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</si>
  <si>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</si>
  <si>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</si>
  <si>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</si>
  <si>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</si>
  <si>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</si>
  <si>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</si>
  <si>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</si>
  <si>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</si>
  <si>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</si>
  <si>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</si>
  <si>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</si>
  <si>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</si>
  <si>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</si>
  <si>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</si>
  <si>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</si>
  <si>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</si>
  <si>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</si>
  <si>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</si>
  <si>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</si>
  <si>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</si>
  <si>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</si>
  <si>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</si>
  <si>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</si>
  <si>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</si>
  <si>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</si>
  <si>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</si>
  <si>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</si>
  <si>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</si>
  <si>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</si>
  <si>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</si>
  <si>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</si>
  <si>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</si>
  <si>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</si>
  <si>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</si>
  <si>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</si>
  <si>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</si>
  <si>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</si>
  <si>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</si>
  <si>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</si>
  <si>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</si>
  <si>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</si>
  <si>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</si>
  <si>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</si>
  <si>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</si>
  <si>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</si>
  <si>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</si>
  <si>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</si>
  <si>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</si>
  <si>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</si>
  <si>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</si>
  <si>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</si>
  <si>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</si>
  <si>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</si>
  <si>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</si>
  <si>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</si>
  <si>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</si>
  <si>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</si>
  <si>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</si>
  <si>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</si>
  <si>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</si>
  <si>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</si>
  <si>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</si>
  <si>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</si>
  <si>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</si>
  <si>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</si>
  <si>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</si>
  <si>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</si>
  <si>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</si>
  <si>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</si>
  <si>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</si>
  <si>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</si>
  <si>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</si>
  <si>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</si>
  <si>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</si>
  <si>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</si>
  <si>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</si>
  <si>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</si>
  <si>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</si>
  <si>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</si>
  <si>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</si>
  <si>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</si>
  <si>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</si>
  <si>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</si>
  <si>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</si>
  <si>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</si>
  <si>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</si>
  <si>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</si>
  <si>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</si>
  <si>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</si>
  <si>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</si>
  <si>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</si>
  <si>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</si>
  <si>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</si>
  <si>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</si>
  <si>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</si>
  <si>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</si>
  <si>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</si>
  <si>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</si>
  <si>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</si>
  <si>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</si>
  <si>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</si>
  <si>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</si>
  <si>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</si>
  <si>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</si>
  <si>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</si>
  <si>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</si>
  <si>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</si>
  <si>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</si>
  <si>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</si>
  <si>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</si>
  <si>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</si>
  <si>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</si>
  <si>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</si>
  <si>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</si>
  <si>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</si>
  <si>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</si>
  <si>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</si>
  <si>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</si>
  <si>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</si>
  <si>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</si>
  <si>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</si>
  <si>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</si>
  <si>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</si>
  <si>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</si>
  <si>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</si>
  <si>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</si>
  <si>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</si>
  <si>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</si>
  <si>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</si>
  <si>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</si>
  <si>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</si>
  <si>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</si>
  <si>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</si>
  <si>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</si>
  <si>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</si>
  <si>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</si>
  <si>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</si>
  <si>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</si>
  <si>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</si>
  <si>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</si>
  <si>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</si>
  <si>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</si>
  <si>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</si>
  <si>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</si>
  <si>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</si>
  <si>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</si>
  <si>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</si>
  <si>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</si>
  <si>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</si>
  <si>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</si>
  <si>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</si>
  <si>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</si>
  <si>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</si>
  <si>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</si>
  <si>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</si>
  <si>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</si>
  <si>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</si>
  <si>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</si>
  <si>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</si>
  <si>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</si>
  <si>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</si>
  <si>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</si>
  <si>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</si>
  <si>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</si>
  <si>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</si>
  <si>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</si>
  <si>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</si>
  <si>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</si>
  <si>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</si>
  <si>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</si>
  <si>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</si>
  <si>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</si>
  <si>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</si>
  <si>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</si>
  <si>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</si>
  <si>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</si>
  <si>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</si>
  <si>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</si>
  <si>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</si>
  <si>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</si>
  <si>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</si>
  <si>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</si>
  <si>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</si>
  <si>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</si>
  <si>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</si>
  <si>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</si>
  <si>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</si>
  <si>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</si>
  <si>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</si>
  <si>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</si>
  <si>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</si>
  <si>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</si>
  <si>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</si>
  <si>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</si>
  <si>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</si>
  <si>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</si>
  <si>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</si>
  <si>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</si>
  <si>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</si>
  <si>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</si>
  <si>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</si>
  <si>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</si>
  <si>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</si>
  <si>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</si>
  <si>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</si>
  <si>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</si>
  <si>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</si>
  <si>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</si>
  <si>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</si>
  <si>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</si>
  <si>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</si>
  <si>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</si>
  <si>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</si>
  <si>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</si>
  <si>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</si>
  <si>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</si>
  <si>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</si>
  <si>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</si>
  <si>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</si>
  <si>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</si>
  <si>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</si>
  <si>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</si>
  <si>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</si>
  <si>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</si>
  <si>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</si>
  <si>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</si>
  <si>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</si>
  <si>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</si>
  <si>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</si>
  <si>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</si>
  <si>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</si>
  <si>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</si>
  <si>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</si>
  <si>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</si>
  <si>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</si>
  <si>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</si>
  <si>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</si>
  <si>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</si>
  <si>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</si>
  <si>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</si>
  <si>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</si>
  <si>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</si>
  <si>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</si>
  <si>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</si>
  <si>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</si>
  <si>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</si>
  <si>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</si>
  <si>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</si>
  <si>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</si>
  <si>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</si>
  <si>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</si>
  <si>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</si>
  <si>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</si>
  <si>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</si>
  <si>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</si>
  <si>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</si>
  <si>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</si>
  <si>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</si>
  <si>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</si>
  <si>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</si>
  <si>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</si>
  <si>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</si>
  <si>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</si>
  <si>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</si>
  <si>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</si>
  <si>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</si>
  <si>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</si>
  <si>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</si>
  <si>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</si>
  <si>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</si>
  <si>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</si>
  <si>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</si>
  <si>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</si>
  <si>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</si>
  <si>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</si>
  <si>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</si>
  <si>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</si>
  <si>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</si>
  <si>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</si>
  <si>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</si>
  <si>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</si>
  <si>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</si>
  <si>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</si>
  <si>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</si>
  <si>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</si>
  <si>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</si>
  <si>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</si>
  <si>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</si>
  <si>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</si>
  <si>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</si>
  <si>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</si>
  <si>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</si>
  <si>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</si>
  <si>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</si>
  <si>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</si>
  <si>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</si>
  <si>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</si>
  <si>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</si>
  <si>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</si>
  <si>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</si>
  <si>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</si>
  <si>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</si>
  <si>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</si>
  <si>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</si>
  <si>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</si>
  <si>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</si>
  <si>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</si>
  <si>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</si>
  <si>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</si>
  <si>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</si>
  <si>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</si>
  <si>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</si>
  <si>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</si>
  <si>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</si>
  <si>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</si>
  <si>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</si>
  <si>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</si>
  <si>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</si>
  <si>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</si>
  <si>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</si>
  <si>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</si>
  <si>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</si>
  <si>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</si>
  <si>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</si>
  <si>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</si>
  <si>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</si>
  <si>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</si>
  <si>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</si>
  <si>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</si>
  <si>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</si>
  <si>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</si>
  <si>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</si>
  <si>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</si>
  <si>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</si>
  <si>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</si>
  <si>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</si>
  <si>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</si>
  <si>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</si>
  <si>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</si>
  <si>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</si>
  <si>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</si>
  <si>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</si>
  <si>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</si>
  <si>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</si>
  <si>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</si>
  <si>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</si>
  <si>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</si>
  <si>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</si>
  <si>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</si>
  <si>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</si>
  <si>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</si>
  <si>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</si>
  <si>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</si>
  <si>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</si>
  <si>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</si>
  <si>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</si>
  <si>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</si>
  <si>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</si>
  <si>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</si>
  <si>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</si>
  <si>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</si>
  <si>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</si>
  <si>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</si>
  <si>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</si>
  <si>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</si>
  <si>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</si>
  <si>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</si>
  <si>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</si>
  <si>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</si>
  <si>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</si>
  <si>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</si>
  <si>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</si>
  <si>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</si>
  <si>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</si>
  <si>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</si>
  <si>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</si>
  <si>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</si>
  <si>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</si>
  <si>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</si>
  <si>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</si>
  <si>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</si>
  <si>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</si>
  <si>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</si>
  <si>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</si>
  <si>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</si>
  <si>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</si>
  <si>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</si>
  <si>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</si>
  <si>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</si>
  <si>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</si>
  <si>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</si>
  <si>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</si>
  <si>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</si>
  <si>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</si>
  <si>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</si>
  <si>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</si>
  <si>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</si>
  <si>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</si>
  <si>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</si>
  <si>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</si>
  <si>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</si>
  <si>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</si>
  <si>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</si>
  <si>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</si>
  <si>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</si>
  <si>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</si>
  <si>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</si>
  <si>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</si>
  <si>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</si>
  <si>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</si>
  <si>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</si>
  <si>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</si>
  <si>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</si>
  <si>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</si>
  <si>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</si>
  <si>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</si>
  <si>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</si>
  <si>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</si>
  <si>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</si>
  <si>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</si>
  <si>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</si>
  <si>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</si>
  <si>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</si>
  <si>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</si>
  <si>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</si>
  <si>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</si>
  <si>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</si>
  <si>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</si>
  <si>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</si>
  <si>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</si>
  <si>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</si>
  <si>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</si>
  <si>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</si>
  <si>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</si>
  <si>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</si>
  <si>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</si>
  <si>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</si>
  <si>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</si>
  <si>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</si>
  <si>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</si>
  <si>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</si>
  <si>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</si>
  <si>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</si>
  <si>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</si>
  <si>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</si>
  <si>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</si>
  <si>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</si>
  <si>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</si>
  <si>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</si>
  <si>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</si>
  <si>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</si>
  <si>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</si>
  <si>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</si>
  <si>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</si>
  <si>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</si>
  <si>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</si>
  <si>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</si>
  <si>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</si>
  <si>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</si>
  <si>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</si>
  <si>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</si>
  <si>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</si>
  <si>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</si>
  <si>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</si>
  <si>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</si>
  <si>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</si>
  <si>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</si>
  <si>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</si>
  <si>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</si>
  <si>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</si>
  <si>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</si>
  <si>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</si>
  <si>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</si>
  <si>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</si>
  <si>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</si>
  <si>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</si>
  <si>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</si>
  <si>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</si>
  <si>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</si>
  <si>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</si>
  <si>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</si>
  <si>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</si>
  <si>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</si>
  <si>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</si>
  <si>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</si>
  <si>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</si>
  <si>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</si>
  <si>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</si>
  <si>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</si>
  <si>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</si>
  <si>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</si>
  <si>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</si>
  <si>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</si>
  <si>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</si>
  <si>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</si>
  <si>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</si>
  <si>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</si>
  <si>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</si>
  <si>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</si>
  <si>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</si>
  <si>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</si>
  <si>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</si>
  <si>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</si>
  <si>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</si>
  <si>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</si>
  <si>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</si>
  <si>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</si>
  <si>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</si>
  <si>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</si>
  <si>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</si>
  <si>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</si>
  <si>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</si>
  <si>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</si>
  <si>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</si>
  <si>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</si>
  <si>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</si>
  <si>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</si>
  <si>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</si>
  <si>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</si>
  <si>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</si>
  <si>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</si>
  <si>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</si>
  <si>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</si>
  <si>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</si>
  <si>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</si>
  <si>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</si>
  <si>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</si>
  <si>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</si>
  <si>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</si>
  <si>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</si>
  <si>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</si>
  <si>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</si>
  <si>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</si>
  <si>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</si>
  <si>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</si>
  <si>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</si>
  <si>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</si>
  <si>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</si>
  <si>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</si>
  <si>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</si>
  <si>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</si>
  <si>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</si>
  <si>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</si>
  <si>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</si>
  <si>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</si>
  <si>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</si>
  <si>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</si>
  <si>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</si>
  <si>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</si>
  <si>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</si>
  <si>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</si>
  <si>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</si>
  <si>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</si>
  <si>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</si>
  <si>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</si>
  <si>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</si>
  <si>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</si>
  <si>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</si>
  <si>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</si>
  <si>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</si>
  <si>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</si>
  <si>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</si>
  <si>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</si>
  <si>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</si>
  <si>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</si>
  <si>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</si>
  <si>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</si>
  <si>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</si>
  <si>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</si>
  <si>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</si>
  <si>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</si>
  <si>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</si>
  <si>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</si>
  <si>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</si>
  <si>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</si>
  <si>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</si>
  <si>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</si>
  <si>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</si>
  <si>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</si>
  <si>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</si>
  <si>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</si>
  <si>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</si>
  <si>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</si>
  <si>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</si>
  <si>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</si>
  <si>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</si>
  <si>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</si>
  <si>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</si>
  <si>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</si>
  <si>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</si>
  <si>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</si>
  <si>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</si>
  <si>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</si>
  <si>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</si>
  <si>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</si>
  <si>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</si>
  <si>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</si>
  <si>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</si>
  <si>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</si>
  <si>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</si>
  <si>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</si>
  <si>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</si>
  <si>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</si>
  <si>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</si>
  <si>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</si>
  <si>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</si>
  <si>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</si>
  <si>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</si>
  <si>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</si>
  <si>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</si>
  <si>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</si>
  <si>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</si>
  <si>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</si>
  <si>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</si>
  <si>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</si>
  <si>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</si>
  <si>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</si>
  <si>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</si>
  <si>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</si>
  <si>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</si>
  <si>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</si>
  <si>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</si>
  <si>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</si>
  <si>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</si>
  <si>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</si>
  <si>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</si>
  <si>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</si>
  <si>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</si>
  <si>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</si>
  <si>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</si>
  <si>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</si>
  <si>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</si>
  <si>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</si>
  <si>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</si>
  <si>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</si>
  <si>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</si>
  <si>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</si>
  <si>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</si>
  <si>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</si>
  <si>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</si>
  <si>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</si>
  <si>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</si>
  <si>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</si>
  <si>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</si>
  <si>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</si>
  <si>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</si>
  <si>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</si>
  <si>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</si>
  <si>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</si>
  <si>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</si>
  <si>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</si>
  <si>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</si>
  <si>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</si>
  <si>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</si>
  <si>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</si>
  <si>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</si>
  <si>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</si>
  <si>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</si>
  <si>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</si>
  <si>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</si>
  <si>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</si>
  <si>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</si>
  <si>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</si>
  <si>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</si>
  <si>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</si>
  <si>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</si>
  <si>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</si>
  <si>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</si>
  <si>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</si>
  <si>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</si>
  <si>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</si>
  <si>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</si>
  <si>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</si>
  <si>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</si>
  <si>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</si>
  <si>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</si>
  <si>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</si>
  <si>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</si>
  <si>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</si>
  <si>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</si>
  <si>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</si>
  <si>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</si>
  <si>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</si>
  <si>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</si>
  <si>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</si>
  <si>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</si>
  <si>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</si>
  <si>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</si>
  <si>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</si>
  <si>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</si>
  <si>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</si>
  <si>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</si>
  <si>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</si>
  <si>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</si>
  <si>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</si>
  <si>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</si>
  <si>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</si>
  <si>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</si>
  <si>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</si>
  <si>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</si>
  <si>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</si>
  <si>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</si>
  <si>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</si>
  <si>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</si>
  <si>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</si>
  <si>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</si>
  <si>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</si>
  <si>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</si>
  <si>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</si>
  <si>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</si>
  <si>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</si>
  <si>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</si>
  <si>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</si>
  <si>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</si>
  <si>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</si>
  <si>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</si>
  <si>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</si>
  <si>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</si>
  <si>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</si>
  <si>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</si>
  <si>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</si>
  <si>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</si>
  <si>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</si>
  <si>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</si>
  <si>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</si>
  <si>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</si>
  <si>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</si>
  <si>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</si>
  <si>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</si>
  <si>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</si>
  <si>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</si>
  <si>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</si>
  <si>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</si>
  <si>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</si>
  <si>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</si>
  <si>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</si>
  <si>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</si>
  <si>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</si>
  <si>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</si>
  <si>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</si>
  <si>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</si>
  <si>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</si>
  <si>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</si>
  <si>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</si>
  <si>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</si>
  <si>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</si>
  <si>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</si>
  <si>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</si>
  <si>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</si>
  <si>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</si>
  <si>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</si>
  <si>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</si>
  <si>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</si>
  <si>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</si>
  <si>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</si>
  <si>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</si>
  <si>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</si>
  <si>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</si>
  <si>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</si>
  <si>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</si>
  <si>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</si>
  <si>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</si>
  <si>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</si>
  <si>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</si>
  <si>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</si>
  <si>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</si>
  <si>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</si>
  <si>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</si>
  <si>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</si>
  <si>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</si>
  <si>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</si>
  <si>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</si>
  <si>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</si>
  <si>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</si>
  <si>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</si>
  <si>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</si>
  <si>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</si>
  <si>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</si>
  <si>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</si>
  <si>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</si>
  <si>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</si>
  <si>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</si>
  <si>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</si>
  <si>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</si>
  <si>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</si>
  <si>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</si>
  <si>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</si>
  <si>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</si>
  <si>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</si>
  <si>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</si>
  <si>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</si>
  <si>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</si>
  <si>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</si>
  <si>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</si>
  <si>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</si>
  <si>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</si>
  <si>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</si>
  <si>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</si>
  <si>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</si>
  <si>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</si>
  <si>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</si>
  <si>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</si>
  <si>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</si>
  <si>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</si>
  <si>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</si>
  <si>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</si>
  <si>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</si>
  <si>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</si>
  <si>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</si>
  <si>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</si>
  <si>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</si>
  <si>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</si>
  <si>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</si>
  <si>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</si>
  <si>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</si>
  <si>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</si>
  <si>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</si>
  <si>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</si>
  <si>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</si>
  <si>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</si>
  <si>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</si>
  <si>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</si>
  <si>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</si>
  <si>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</si>
  <si>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</si>
  <si>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</si>
  <si>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</si>
  <si>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</si>
  <si>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</si>
  <si>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</si>
  <si>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</si>
  <si>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</si>
  <si>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</si>
  <si>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</si>
  <si>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</si>
  <si>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</si>
  <si>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</si>
  <si>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</si>
  <si>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</si>
  <si>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</si>
  <si>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</si>
  <si>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</si>
  <si>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</si>
  <si>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</si>
  <si>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</si>
  <si>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</si>
  <si>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</si>
  <si>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</si>
  <si>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</si>
  <si>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</si>
  <si>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</si>
  <si>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</si>
  <si>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</si>
  <si>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</si>
  <si>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</si>
  <si>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</si>
  <si>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</si>
  <si>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</si>
  <si>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</si>
  <si>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</si>
  <si>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</si>
  <si>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</si>
  <si>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</si>
  <si>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</si>
  <si>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</si>
  <si>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</si>
  <si>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</si>
  <si>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</si>
  <si>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</si>
  <si>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</si>
  <si>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</si>
  <si>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</si>
  <si>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</si>
  <si>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</si>
  <si>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</si>
  <si>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</si>
  <si>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</si>
  <si>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</si>
  <si>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</si>
  <si>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</si>
  <si>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</si>
  <si>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</si>
  <si>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</si>
  <si>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</si>
  <si>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</si>
  <si>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</si>
  <si>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</si>
  <si>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</si>
  <si>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</si>
  <si>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</si>
  <si>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</si>
  <si>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</si>
  <si>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</si>
  <si>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</si>
  <si>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</si>
  <si>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</si>
  <si>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</si>
  <si>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</si>
  <si>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</si>
  <si>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</si>
  <si>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</si>
  <si>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</si>
  <si>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</si>
  <si>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</si>
  <si>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</si>
  <si>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</si>
  <si>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</si>
  <si>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</si>
  <si>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</si>
  <si>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</si>
  <si>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</si>
  <si>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</si>
  <si>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</si>
  <si>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</si>
  <si>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</si>
  <si>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</si>
  <si>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</si>
  <si>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</si>
  <si>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</si>
  <si>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</si>
  <si>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</si>
  <si>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</si>
  <si>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</si>
  <si>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</si>
  <si>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</si>
  <si>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</si>
  <si>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</si>
  <si>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</si>
  <si>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</si>
  <si>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</si>
  <si>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</si>
  <si>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</si>
  <si>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</si>
  <si>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</si>
  <si>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</si>
  <si>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</si>
  <si>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</si>
  <si>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</si>
  <si>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</si>
  <si>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</si>
  <si>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</si>
  <si>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</si>
  <si>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</si>
  <si>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</si>
  <si>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</si>
  <si>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</si>
  <si>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</si>
  <si>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</si>
  <si>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</si>
  <si>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</si>
  <si>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</si>
  <si>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</si>
  <si>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</si>
  <si>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</si>
  <si>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</si>
  <si>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</si>
  <si>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</si>
  <si>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</si>
  <si>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</si>
  <si>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</si>
  <si>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</si>
  <si>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</si>
  <si>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</si>
  <si>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</si>
  <si>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</si>
  <si>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</si>
  <si>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</si>
  <si>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</si>
  <si>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</si>
  <si>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</si>
  <si>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</si>
  <si>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</si>
  <si>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</si>
  <si>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</si>
  <si>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</si>
  <si>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</si>
  <si>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</si>
  <si>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</si>
  <si>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</si>
  <si>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</si>
  <si>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</si>
  <si>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</si>
  <si>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</si>
  <si>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</si>
  <si>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</si>
  <si>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</si>
  <si>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</si>
  <si>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</si>
  <si>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</si>
  <si>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</si>
  <si>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</si>
  <si>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</si>
  <si>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</si>
  <si>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</si>
  <si>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</si>
  <si>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</si>
  <si>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</si>
  <si>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</si>
  <si>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</si>
  <si>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</si>
  <si>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</si>
  <si>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</si>
  <si>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</si>
  <si>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</si>
  <si>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</si>
  <si>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</si>
  <si>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</si>
  <si>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</si>
  <si>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</si>
  <si>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</si>
  <si>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</si>
  <si>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</si>
  <si>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</si>
  <si>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</si>
  <si>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</si>
  <si>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</si>
  <si>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</si>
  <si>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</si>
  <si>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</si>
  <si>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</si>
  <si>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</si>
  <si>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</si>
  <si>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</si>
  <si>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</si>
  <si>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</si>
  <si>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</si>
  <si>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</si>
  <si>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</si>
  <si>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</si>
  <si>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</si>
  <si>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</si>
  <si>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</si>
  <si>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</si>
  <si>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</si>
  <si>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</si>
  <si>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</si>
  <si>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</si>
  <si>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</si>
  <si>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</si>
  <si>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</si>
  <si>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</si>
  <si>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</si>
  <si>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</si>
  <si>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</si>
  <si>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</si>
  <si>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</si>
  <si>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</si>
  <si>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</si>
  <si>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</si>
  <si>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</si>
  <si>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</si>
  <si>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</si>
  <si>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</si>
  <si>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</si>
  <si>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</si>
  <si>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</si>
  <si>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</si>
  <si>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</si>
  <si>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</si>
  <si>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</si>
  <si>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</si>
  <si>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</si>
  <si>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</si>
  <si>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</si>
  <si>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</si>
  <si>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</si>
  <si>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</si>
  <si>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</si>
  <si>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</si>
  <si>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</si>
  <si>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</si>
  <si>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</si>
  <si>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</si>
  <si>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</si>
  <si>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</si>
  <si>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</si>
  <si>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</si>
  <si>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</si>
  <si>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</si>
  <si>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</si>
  <si>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</si>
  <si>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</si>
  <si>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</si>
  <si>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</si>
  <si>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</si>
  <si>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</si>
  <si>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</si>
  <si>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</si>
  <si>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</si>
  <si>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</si>
  <si>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</si>
  <si>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</si>
  <si>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</si>
  <si>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</si>
  <si>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</si>
  <si>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</si>
  <si>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</si>
  <si>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</si>
  <si>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</si>
  <si>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</si>
  <si>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</si>
  <si>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</si>
  <si>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</si>
  <si>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</si>
  <si>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</si>
  <si>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</si>
  <si>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</si>
  <si>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</si>
  <si>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</si>
  <si>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</si>
  <si>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</si>
  <si>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</si>
  <si>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</si>
  <si>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</si>
  <si>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</si>
  <si>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</si>
  <si>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</si>
  <si>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</si>
  <si>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</si>
  <si>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</si>
  <si>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</si>
  <si>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</si>
  <si>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</si>
  <si>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</si>
  <si>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</si>
  <si>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</si>
  <si>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</si>
  <si>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</si>
  <si>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</si>
  <si>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</si>
  <si>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</si>
  <si>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</si>
  <si>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</si>
  <si>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</si>
  <si>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</si>
  <si>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</si>
  <si>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</si>
  <si>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</si>
  <si>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</si>
  <si>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</si>
  <si>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</si>
  <si>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</si>
  <si>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</si>
  <si>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</si>
  <si>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</si>
  <si>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</si>
  <si>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</si>
  <si>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</si>
  <si>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</si>
  <si>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</si>
  <si>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</si>
  <si>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</si>
  <si>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</si>
  <si>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</si>
  <si>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</si>
  <si>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</si>
  <si>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</si>
  <si>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</si>
  <si>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</si>
  <si>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</si>
  <si>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</si>
  <si>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</si>
  <si>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</si>
  <si>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</si>
  <si>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</si>
  <si>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</si>
  <si>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</si>
  <si>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</si>
  <si>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</si>
  <si>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</si>
  <si>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</si>
  <si>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</si>
  <si>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</si>
  <si>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</si>
  <si>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</si>
  <si>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</si>
  <si>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</si>
  <si>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</si>
  <si>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</si>
  <si>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</si>
  <si>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</si>
  <si>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</si>
  <si>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</si>
  <si>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</si>
  <si>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</si>
  <si>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</si>
  <si>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</si>
  <si>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</si>
  <si>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</si>
  <si>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</si>
  <si>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</si>
  <si>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</si>
  <si>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</si>
  <si>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</si>
  <si>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</si>
  <si>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</si>
  <si>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</si>
  <si>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</si>
  <si>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</si>
  <si>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</si>
  <si>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</si>
  <si>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</si>
  <si>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</si>
  <si>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</si>
  <si>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</si>
  <si>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</si>
  <si>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</si>
  <si>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</si>
  <si>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</si>
  <si>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</si>
  <si>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</si>
  <si>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</si>
  <si>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</si>
  <si>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</si>
  <si>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</si>
  <si>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</si>
  <si>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</si>
  <si>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</si>
  <si>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</si>
  <si>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</si>
  <si>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</si>
  <si>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</si>
  <si>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</si>
  <si>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</si>
  <si>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</si>
  <si>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</si>
  <si>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</si>
  <si>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</si>
  <si>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</si>
  <si>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</si>
  <si>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</si>
  <si>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</si>
  <si>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</si>
  <si>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</si>
  <si>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</si>
  <si>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</si>
  <si>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</si>
  <si>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</si>
  <si>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</si>
  <si>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</si>
  <si>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</si>
  <si>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</si>
  <si>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</si>
  <si>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</si>
  <si>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</si>
  <si>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</si>
  <si>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</si>
  <si>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</si>
  <si>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</si>
  <si>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</si>
  <si>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</si>
  <si>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</si>
  <si>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</si>
  <si>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</si>
  <si>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</si>
  <si>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</si>
  <si>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</si>
  <si>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</si>
  <si>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</si>
  <si>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</si>
  <si>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</si>
  <si>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</si>
  <si>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</si>
  <si>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</si>
  <si>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</si>
  <si>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</si>
  <si>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</si>
  <si>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</si>
  <si>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</si>
  <si>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</si>
  <si>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</si>
  <si>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</si>
  <si>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</si>
  <si>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</si>
  <si>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</si>
  <si>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</si>
  <si>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</si>
  <si>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</si>
  <si>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</si>
  <si>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</si>
  <si>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</si>
  <si>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</si>
  <si>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</si>
  <si>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</si>
  <si>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</si>
  <si>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</si>
  <si>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</si>
  <si>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</si>
  <si>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</si>
  <si>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</si>
  <si>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</si>
  <si>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</si>
  <si>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</si>
  <si>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</si>
  <si>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</si>
  <si>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</si>
  <si>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</si>
  <si>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</si>
  <si>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</si>
  <si>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</si>
  <si>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</si>
  <si>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</si>
  <si>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</si>
  <si>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</si>
  <si>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</si>
  <si>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</si>
  <si>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</si>
  <si>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</si>
  <si>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</si>
  <si>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</si>
  <si>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</si>
  <si>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</si>
  <si>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</si>
  <si>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</si>
  <si>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</si>
  <si>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</si>
  <si>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</si>
  <si>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</si>
  <si>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</si>
  <si>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</si>
  <si>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</si>
  <si>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</si>
  <si>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</si>
  <si>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</si>
  <si>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</si>
  <si>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</si>
  <si>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</si>
  <si>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</si>
  <si>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</si>
  <si>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</si>
  <si>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</si>
  <si>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</si>
  <si>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</si>
  <si>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</si>
  <si>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</si>
  <si>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</si>
  <si>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</si>
  <si>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</si>
  <si>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</si>
  <si>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</si>
  <si>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</si>
  <si>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</si>
  <si>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</si>
  <si>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</si>
  <si>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</si>
  <si>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</si>
  <si>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</si>
  <si>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</si>
  <si>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</si>
  <si>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</si>
  <si>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</si>
  <si>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</si>
  <si>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</si>
  <si>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</si>
  <si>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</si>
  <si>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</si>
  <si>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</si>
  <si>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</si>
  <si>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</si>
  <si>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</si>
  <si>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</si>
  <si>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</si>
  <si>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</si>
  <si>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</si>
  <si>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</si>
  <si>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</si>
  <si>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</si>
  <si>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</si>
  <si>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</si>
  <si>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</si>
  <si>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</si>
  <si>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</si>
  <si>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</si>
  <si>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</si>
  <si>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</si>
  <si>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</si>
  <si>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</si>
  <si>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</si>
  <si>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</si>
  <si>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</si>
  <si>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</si>
  <si>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</si>
  <si>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</si>
  <si>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</si>
  <si>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</si>
  <si>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</si>
  <si>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</si>
  <si>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</si>
  <si>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</si>
  <si>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</si>
  <si>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</si>
  <si>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</si>
  <si>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</si>
  <si>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</si>
  <si>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</si>
  <si>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</si>
  <si>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</si>
  <si>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</si>
  <si>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</si>
  <si>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</si>
  <si>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</si>
  <si>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</si>
  <si>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</si>
  <si>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</si>
  <si>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</si>
  <si>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</si>
  <si>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</si>
  <si>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</si>
  <si>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</si>
  <si>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</si>
  <si>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</si>
  <si>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</si>
  <si>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</si>
  <si>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</si>
  <si>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</si>
  <si>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</si>
  <si>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</si>
  <si>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</si>
  <si>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</si>
  <si>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</si>
  <si>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</si>
  <si>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</si>
  <si>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</si>
  <si>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</si>
  <si>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</si>
  <si>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</si>
  <si>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</si>
  <si>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</si>
  <si>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</si>
  <si>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</si>
  <si>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</si>
  <si>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</si>
  <si>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</si>
  <si>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</si>
  <si>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</si>
  <si>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</si>
  <si>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</si>
  <si>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</si>
  <si>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</si>
  <si>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</si>
  <si>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</si>
  <si>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</si>
  <si>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</si>
  <si>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</si>
  <si>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</si>
  <si>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</si>
  <si>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</si>
  <si>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</si>
  <si>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</si>
  <si>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</si>
  <si>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</si>
  <si>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</si>
  <si>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</si>
  <si>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</si>
  <si>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</si>
  <si>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</si>
  <si>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</si>
  <si>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</si>
  <si>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</si>
  <si>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</si>
  <si>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</si>
  <si>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</si>
  <si>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</si>
  <si>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</si>
  <si>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</si>
  <si>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</si>
  <si>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</si>
  <si>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</si>
  <si>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</si>
  <si>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</si>
  <si>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</si>
  <si>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</si>
  <si>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</si>
  <si>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</si>
  <si>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</si>
  <si>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</si>
  <si>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</si>
  <si>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</si>
  <si>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</si>
  <si>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</si>
  <si>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</si>
  <si>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</si>
  <si>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</si>
  <si>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</si>
  <si>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</si>
  <si>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</si>
  <si>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</si>
  <si>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</si>
  <si>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</si>
  <si>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</si>
  <si>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</si>
  <si>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</si>
  <si>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</si>
  <si>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</si>
  <si>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</si>
  <si>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</si>
  <si>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</si>
  <si>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</si>
  <si>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</si>
  <si>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</si>
  <si>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</si>
  <si>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</si>
  <si>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</si>
  <si>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</si>
  <si>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</si>
  <si>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</si>
  <si>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</si>
  <si>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</si>
  <si>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</si>
  <si>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</si>
  <si>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</si>
  <si>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</si>
  <si>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</si>
  <si>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</si>
  <si>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</si>
  <si>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</si>
  <si>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</si>
  <si>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</si>
  <si>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</si>
  <si>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</si>
  <si>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</si>
  <si>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</si>
  <si>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</si>
  <si>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</si>
  <si>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</si>
  <si>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</si>
  <si>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</si>
  <si>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</si>
  <si>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</si>
  <si>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</si>
  <si>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</si>
  <si>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</si>
  <si>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</si>
  <si>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</si>
  <si>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</si>
  <si>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</si>
  <si>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</si>
  <si>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</si>
  <si>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</si>
  <si>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</si>
  <si>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</si>
  <si>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</si>
  <si>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</si>
  <si>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</si>
  <si>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</si>
  <si>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</si>
  <si>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</si>
  <si>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</si>
  <si>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</si>
  <si>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</si>
  <si>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</si>
  <si>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</si>
  <si>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</si>
  <si>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</si>
  <si>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</si>
  <si>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</si>
  <si>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</si>
  <si>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</si>
  <si>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</si>
  <si>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</si>
  <si>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</si>
  <si>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</si>
  <si>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</si>
  <si>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</si>
  <si>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</si>
  <si>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</si>
  <si>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</si>
  <si>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</si>
  <si>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</si>
  <si>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</si>
  <si>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</si>
  <si>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</si>
  <si>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</si>
  <si>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</si>
  <si>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</si>
  <si>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</si>
  <si>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</si>
  <si>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</si>
  <si>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</si>
  <si>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</si>
  <si>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</si>
  <si>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</si>
  <si>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</si>
  <si>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</si>
  <si>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</si>
  <si>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</si>
  <si>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</si>
  <si>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</si>
  <si>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</si>
  <si>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</si>
  <si>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</si>
  <si>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</si>
  <si>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</si>
  <si>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</si>
  <si>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</si>
  <si>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</si>
  <si>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</si>
  <si>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</si>
  <si>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</si>
  <si>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</si>
  <si>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</si>
  <si>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</si>
  <si>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</si>
  <si>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</si>
  <si>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</si>
  <si>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</si>
  <si>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</si>
  <si>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</si>
  <si>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</si>
  <si>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</si>
  <si>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</si>
  <si>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</si>
  <si>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</si>
  <si>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</si>
  <si>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</si>
  <si>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</si>
  <si>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</si>
  <si>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</si>
  <si>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</si>
  <si>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</si>
  <si>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</si>
  <si>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</si>
  <si>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</si>
  <si>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</si>
  <si>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</si>
  <si>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</si>
  <si>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</si>
  <si>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</si>
  <si>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</si>
  <si>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</si>
  <si>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</si>
  <si>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</si>
  <si>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</si>
  <si>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</si>
  <si>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</si>
  <si>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</si>
  <si>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</si>
  <si>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</si>
  <si>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</si>
  <si>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</si>
  <si>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</si>
  <si>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</si>
  <si>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</si>
  <si>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</si>
  <si>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</si>
  <si>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</si>
  <si>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</si>
  <si>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</si>
  <si>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</si>
  <si>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</si>
  <si>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</si>
  <si>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</si>
  <si>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</si>
  <si>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</si>
  <si>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</si>
  <si>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</si>
  <si>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</si>
  <si>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</si>
  <si>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</si>
  <si>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</si>
  <si>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</si>
  <si>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</si>
  <si>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</si>
  <si>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</si>
  <si>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</si>
  <si>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</si>
  <si>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</si>
  <si>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</si>
  <si>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</si>
  <si>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</si>
  <si>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</si>
  <si>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</si>
  <si>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</si>
  <si>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</si>
  <si>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</si>
  <si>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</si>
  <si>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</si>
  <si>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</si>
  <si>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</si>
  <si>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</si>
  <si>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</si>
  <si>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</si>
  <si>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</si>
  <si>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</si>
  <si>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</si>
  <si>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</si>
  <si>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</si>
  <si>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</si>
  <si>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</si>
  <si>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</si>
  <si>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</si>
  <si>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</si>
  <si>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</si>
  <si>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</si>
  <si>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</si>
  <si>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</si>
  <si>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</si>
  <si>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</si>
  <si>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</si>
  <si>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</si>
  <si>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</si>
  <si>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</si>
  <si>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</si>
  <si>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</si>
  <si>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</si>
  <si>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</si>
  <si>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</si>
  <si>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</si>
  <si>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</si>
  <si>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</si>
  <si>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</si>
  <si>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</si>
  <si>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</si>
  <si>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</si>
  <si>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</si>
  <si>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</si>
  <si>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</si>
  <si>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</si>
  <si>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</si>
  <si>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</si>
  <si>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</si>
  <si>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</si>
  <si>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</si>
  <si>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</si>
  <si>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</si>
  <si>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</si>
  <si>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</si>
  <si>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</si>
  <si>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</si>
  <si>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</si>
  <si>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</si>
  <si>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</si>
  <si>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</si>
  <si>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</si>
  <si>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</si>
  <si>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</si>
  <si>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</si>
  <si>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</si>
  <si>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</si>
  <si>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</si>
  <si>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</si>
  <si>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</si>
  <si>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</si>
  <si>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</si>
  <si>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</si>
  <si>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</si>
  <si>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</si>
  <si>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</si>
  <si>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</si>
  <si>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</si>
  <si>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</si>
  <si>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</si>
  <si>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</si>
  <si>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</si>
  <si>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</si>
  <si>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</si>
  <si>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</si>
  <si>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</si>
  <si>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</si>
  <si>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</si>
  <si>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</si>
  <si>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</si>
  <si>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</si>
  <si>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</si>
  <si>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</si>
  <si>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</si>
  <si>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</si>
  <si>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</si>
  <si>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</si>
  <si>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</si>
  <si>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</si>
  <si>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</si>
  <si>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</si>
  <si>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</si>
  <si>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</si>
  <si>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</si>
  <si>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</si>
  <si>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</si>
  <si>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</si>
  <si>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</si>
  <si>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</si>
  <si>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</si>
  <si>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</si>
  <si>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</si>
  <si>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</si>
  <si>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</si>
  <si>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</si>
  <si>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</si>
  <si>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</si>
  <si>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</si>
  <si>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</si>
  <si>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</si>
  <si>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</si>
  <si>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</si>
  <si>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</si>
  <si>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</si>
  <si>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</si>
  <si>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</si>
  <si>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</si>
  <si>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</si>
  <si>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</si>
  <si>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</si>
  <si>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</si>
  <si>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</si>
  <si>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</si>
  <si>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</si>
  <si>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</si>
  <si>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</si>
  <si>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</si>
  <si>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</si>
  <si>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</si>
  <si>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</si>
  <si>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</si>
  <si>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</si>
  <si>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</si>
  <si>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</si>
  <si>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</si>
  <si>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</si>
  <si>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</si>
  <si>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</si>
  <si>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</si>
  <si>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</si>
  <si>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</si>
  <si>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</si>
  <si>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</si>
  <si>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</si>
  <si>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</si>
  <si>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</si>
  <si>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</si>
  <si>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</si>
  <si>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</si>
  <si>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</si>
  <si>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</si>
  <si>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</si>
  <si>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</si>
  <si>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</si>
  <si>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</si>
  <si>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</si>
  <si>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</si>
  <si>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</si>
  <si>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</si>
  <si>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</si>
  <si>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</si>
  <si>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</si>
  <si>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</si>
  <si>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</si>
  <si>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</si>
  <si>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</si>
  <si>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</si>
  <si>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</si>
  <si>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</si>
  <si>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</si>
  <si>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</si>
  <si>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</si>
  <si>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</si>
  <si>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</si>
  <si>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</si>
  <si>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</si>
  <si>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</si>
  <si>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</si>
  <si>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</si>
  <si>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</si>
  <si>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</si>
  <si>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</si>
  <si>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</si>
  <si>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</si>
  <si>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</si>
  <si>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</si>
  <si>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</si>
  <si>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</si>
  <si>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</si>
  <si>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</si>
  <si>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</si>
  <si>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</si>
  <si>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</si>
  <si>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</si>
  <si>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</si>
  <si>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</si>
  <si>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</si>
  <si>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</si>
  <si>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</si>
  <si>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</si>
  <si>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</si>
  <si>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</si>
  <si>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</si>
  <si>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</si>
  <si>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</si>
  <si>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</si>
  <si>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</si>
  <si>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</si>
  <si>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</si>
  <si>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</si>
  <si>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</si>
  <si>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</si>
  <si>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</si>
  <si>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</si>
  <si>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</si>
  <si>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</si>
  <si>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</si>
  <si>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</si>
  <si>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</si>
  <si>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</si>
  <si>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</si>
  <si>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</si>
  <si>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</si>
  <si>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</si>
  <si>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</si>
  <si>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</si>
  <si>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</si>
  <si>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</si>
  <si>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</si>
  <si>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</si>
  <si>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</si>
  <si>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</si>
  <si>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</si>
  <si>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</si>
  <si>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</si>
  <si>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</si>
  <si>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</si>
  <si>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</si>
  <si>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</si>
  <si>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</si>
  <si>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</si>
  <si>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</si>
  <si>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</si>
  <si>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</si>
  <si>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</si>
  <si>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</si>
  <si>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</si>
  <si>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</si>
  <si>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</si>
  <si>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</si>
  <si>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</si>
  <si>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</si>
  <si>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</si>
  <si>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</si>
  <si>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</si>
  <si>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</si>
  <si>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</si>
  <si>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</si>
  <si>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</si>
  <si>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</si>
  <si>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</si>
  <si>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</si>
  <si>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</si>
  <si>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</si>
  <si>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</si>
  <si>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</si>
  <si>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</si>
  <si>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</si>
  <si>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</si>
  <si>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</si>
  <si>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</si>
  <si>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</si>
  <si>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</si>
  <si>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</si>
  <si>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</si>
  <si>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</si>
  <si>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</si>
  <si>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</si>
  <si>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</si>
  <si>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</si>
  <si>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</si>
  <si>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</si>
  <si>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</si>
  <si>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</si>
  <si>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</si>
  <si>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</si>
  <si>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</si>
  <si>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</si>
  <si>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</si>
  <si>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</si>
  <si>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</si>
  <si>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</si>
  <si>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</si>
  <si>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</si>
  <si>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</si>
  <si>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</si>
  <si>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</si>
  <si>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</si>
  <si>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</si>
  <si>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</si>
  <si>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</si>
  <si>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</si>
  <si>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</si>
  <si>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</si>
  <si>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</si>
  <si>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</si>
  <si>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</si>
  <si>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</si>
  <si>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</si>
  <si>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</si>
  <si>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</si>
  <si>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</si>
  <si>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</si>
  <si>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</si>
  <si>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</si>
  <si>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</si>
  <si>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</si>
  <si>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</si>
  <si>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</si>
  <si>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</si>
  <si>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</si>
  <si>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</si>
  <si>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</si>
  <si>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</si>
  <si>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</si>
  <si>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</si>
  <si>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</si>
  <si>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</si>
  <si>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</si>
  <si>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</si>
  <si>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</si>
  <si>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</si>
  <si>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</si>
  <si>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</si>
  <si>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</si>
  <si>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</si>
  <si>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</si>
  <si>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</si>
  <si>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</si>
  <si>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</si>
  <si>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</si>
  <si>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</si>
  <si>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</si>
  <si>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</si>
  <si>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</si>
  <si>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</si>
  <si>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</si>
  <si>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</si>
  <si>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</si>
  <si>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</si>
  <si>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</si>
  <si>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</si>
  <si>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</si>
  <si>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</si>
  <si>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</si>
  <si>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</si>
  <si>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</si>
  <si>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</si>
  <si>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</si>
  <si>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</si>
  <si>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</si>
  <si>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</si>
  <si>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</si>
  <si>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</si>
  <si>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</si>
  <si>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</si>
  <si>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</si>
  <si>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</si>
  <si>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</si>
  <si>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</si>
  <si>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</si>
  <si>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</si>
  <si>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</si>
  <si>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</si>
  <si>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</si>
  <si>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</si>
  <si>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</si>
  <si>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</si>
  <si>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</si>
  <si>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</si>
  <si>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</si>
  <si>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</si>
  <si>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</si>
  <si>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</si>
  <si>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</si>
  <si>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</si>
  <si>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</si>
  <si>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</si>
  <si>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</si>
  <si>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</si>
  <si>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</si>
  <si>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</si>
  <si>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</si>
  <si>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</si>
  <si>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</si>
  <si>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</si>
  <si>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</si>
  <si>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</si>
  <si>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</si>
  <si>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</si>
  <si>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</si>
  <si>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</si>
  <si>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</si>
  <si>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</si>
  <si>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</si>
  <si>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</si>
  <si>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</si>
  <si>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</si>
  <si>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</si>
  <si>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</si>
  <si>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</si>
  <si>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</si>
  <si>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</si>
  <si>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</si>
  <si>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</si>
  <si>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</si>
  <si>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</si>
  <si>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</si>
  <si>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</si>
  <si>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</si>
  <si>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</si>
  <si>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</si>
  <si>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</si>
  <si>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</si>
  <si>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</si>
  <si>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</si>
  <si>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</si>
  <si>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</si>
  <si>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</si>
  <si>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</si>
  <si>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</si>
  <si>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</si>
  <si>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</si>
  <si>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</si>
  <si>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</si>
  <si>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</si>
  <si>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</si>
  <si>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</si>
  <si>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</si>
  <si>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</si>
  <si>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</si>
  <si>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</si>
  <si>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</si>
  <si>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</si>
  <si>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</si>
  <si>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</si>
  <si>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</si>
  <si>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</si>
  <si>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</si>
  <si>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</si>
  <si>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</si>
  <si>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</si>
  <si>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</si>
  <si>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</si>
  <si>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</si>
  <si>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</si>
  <si>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</si>
  <si>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</si>
  <si>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</si>
  <si>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</si>
  <si>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</si>
  <si>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</si>
  <si>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</si>
  <si>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</si>
  <si>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</si>
  <si>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</si>
  <si>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</si>
  <si>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</si>
  <si>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</si>
  <si>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</si>
  <si>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</si>
  <si>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</si>
  <si>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</si>
  <si>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</si>
  <si>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</si>
  <si>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</si>
  <si>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</si>
  <si>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</si>
  <si>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</si>
  <si>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</si>
  <si>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</si>
  <si>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</si>
  <si>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</si>
  <si>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</si>
  <si>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</si>
  <si>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</si>
  <si>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</si>
  <si>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</si>
  <si>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</si>
  <si>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</si>
  <si>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</si>
  <si>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</si>
  <si>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</si>
  <si>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</si>
  <si>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</si>
  <si>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</si>
  <si>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</si>
  <si>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</si>
  <si>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</si>
  <si>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</si>
  <si>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</si>
  <si>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</si>
  <si>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</si>
  <si>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</si>
  <si>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</si>
  <si>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</si>
  <si>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</si>
  <si>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</si>
  <si>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</si>
  <si>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</si>
  <si>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</si>
  <si>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</si>
  <si>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</si>
  <si>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</si>
  <si>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</si>
  <si>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</si>
  <si>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</si>
  <si>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</si>
  <si>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</si>
  <si>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</si>
  <si>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</si>
  <si>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</si>
  <si>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</si>
  <si>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</si>
  <si>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</si>
  <si>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</si>
  <si>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</si>
  <si>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</si>
  <si>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</si>
  <si>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</si>
  <si>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</si>
  <si>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</si>
  <si>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</si>
  <si>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</si>
  <si>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</si>
  <si>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</si>
  <si>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</si>
  <si>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</si>
  <si>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</si>
  <si>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</si>
  <si>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</si>
  <si>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</si>
  <si>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</si>
  <si>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</si>
  <si>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</si>
  <si>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</si>
  <si>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</si>
  <si>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</si>
  <si>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</si>
  <si>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</si>
  <si>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</si>
  <si>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</si>
  <si>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</si>
  <si>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</si>
  <si>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</si>
  <si>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</si>
  <si>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</si>
  <si>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</si>
  <si>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</si>
  <si>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</si>
  <si>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</si>
  <si>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</si>
  <si>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</si>
  <si>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</si>
  <si>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</si>
  <si>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</si>
  <si>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</si>
  <si>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</si>
  <si>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</si>
  <si>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</si>
  <si>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</si>
  <si>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</si>
  <si>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</si>
  <si>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</si>
  <si>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</si>
  <si>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</si>
  <si>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</si>
  <si>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</si>
  <si>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</si>
  <si>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</si>
  <si>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</si>
  <si>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</si>
  <si>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</si>
  <si>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</si>
  <si>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</si>
  <si>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</si>
  <si>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</si>
  <si>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</si>
  <si>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</si>
  <si>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</si>
  <si>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</si>
  <si>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</si>
  <si>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</si>
  <si>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</si>
  <si>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</si>
  <si>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</si>
  <si>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</si>
  <si>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髙橋　保</t>
    <rPh sb="0" eb="2">
      <t>タカハシ</t>
    </rPh>
    <rPh sb="3" eb="4">
      <t>タモツ</t>
    </rPh>
    <phoneticPr fontId="1"/>
  </si>
  <si>
    <t>２　法人</t>
  </si>
  <si>
    <t>５　営利法人</t>
  </si>
  <si>
    <t>株式会社　ブレストケア</t>
    <rPh sb="0" eb="4">
      <t>カブシキガイシャ</t>
    </rPh>
    <phoneticPr fontId="1"/>
  </si>
  <si>
    <t>東京都中央区八重洲１‐５-１５</t>
    <rPh sb="0" eb="9">
      <t>トウキョウトチュウオウクヤエス</t>
    </rPh>
    <phoneticPr fontId="1"/>
  </si>
  <si>
    <t>03</t>
    <phoneticPr fontId="1"/>
  </si>
  <si>
    <t>6281</t>
    <phoneticPr fontId="1"/>
  </si>
  <si>
    <t>8833</t>
    <phoneticPr fontId="1"/>
  </si>
  <si>
    <t>6262</t>
    <phoneticPr fontId="1"/>
  </si>
  <si>
    <t>3431</t>
    <phoneticPr fontId="1"/>
  </si>
  <si>
    <t>田代　雅也</t>
    <rPh sb="0" eb="2">
      <t>タシロ</t>
    </rPh>
    <rPh sb="3" eb="5">
      <t>マサヤ</t>
    </rPh>
    <phoneticPr fontId="1"/>
  </si>
  <si>
    <t>代表取締役</t>
    <rPh sb="0" eb="5">
      <t>ダイヒョウトリシマリヤク</t>
    </rPh>
    <phoneticPr fontId="1"/>
  </si>
  <si>
    <t>ブレスト戸塚舞岡</t>
    <rPh sb="4" eb="8">
      <t>トツカマイオカ</t>
    </rPh>
    <phoneticPr fontId="1"/>
  </si>
  <si>
    <t>神奈川県横浜市戸塚区舞岡町3612-3</t>
    <rPh sb="0" eb="13">
      <t>カナガワケンヨコハマシトツカクマイオカチョウ</t>
    </rPh>
    <phoneticPr fontId="1"/>
  </si>
  <si>
    <t>市営地下鉄ブルーライン舞岡</t>
    <rPh sb="0" eb="5">
      <t>シエイチカテツ</t>
    </rPh>
    <rPh sb="11" eb="13">
      <t>マイオカ</t>
    </rPh>
    <phoneticPr fontId="1"/>
  </si>
  <si>
    <t>　横浜市営地下鉄ブルーライン
　　　　　　　　　　舞岡駅より徒歩14分
　神奈川中央交通　　舞岡バス停より 3分</t>
    <rPh sb="1" eb="8">
      <t>ヨコハマシエイチカテツ</t>
    </rPh>
    <rPh sb="25" eb="28">
      <t>マイオカエキ</t>
    </rPh>
    <rPh sb="30" eb="32">
      <t>トホ</t>
    </rPh>
    <rPh sb="34" eb="35">
      <t>フン</t>
    </rPh>
    <rPh sb="37" eb="44">
      <t>カナガワチュウオウコウツウ</t>
    </rPh>
    <rPh sb="46" eb="48">
      <t>マイオカ</t>
    </rPh>
    <rPh sb="50" eb="51">
      <t>テイ</t>
    </rPh>
    <rPh sb="55" eb="56">
      <t>フン</t>
    </rPh>
    <phoneticPr fontId="1"/>
  </si>
  <si>
    <t>045</t>
    <phoneticPr fontId="1"/>
  </si>
  <si>
    <t>410</t>
    <phoneticPr fontId="1"/>
  </si>
  <si>
    <t>7020</t>
    <phoneticPr fontId="1"/>
  </si>
  <si>
    <t>7021</t>
    <phoneticPr fontId="1"/>
  </si>
  <si>
    <t>blest-maioka</t>
    <phoneticPr fontId="1"/>
  </si>
  <si>
    <t>ak-holdings.co.jp</t>
    <phoneticPr fontId="1"/>
  </si>
  <si>
    <t>施設長</t>
    <rPh sb="0" eb="3">
      <t>シセツチョウ</t>
    </rPh>
    <phoneticPr fontId="1"/>
  </si>
  <si>
    <t>３　住宅型</t>
  </si>
  <si>
    <t>１　あり</t>
  </si>
  <si>
    <t>１　全室個室（縁故者個室含む）</t>
  </si>
  <si>
    <t>２　なし</t>
  </si>
  <si>
    <t>１　あり（車椅子対応）</t>
  </si>
  <si>
    <t>１　全ての居室あり</t>
  </si>
  <si>
    <t>１　全ての便所あり</t>
  </si>
  <si>
    <t>３　なし</t>
  </si>
  <si>
    <t>入居者が末永く、快適で心身ともに充実・安定した生活を営むことに資するよう、ホームにおける良好な生活環境を確保する。</t>
    <phoneticPr fontId="1"/>
  </si>
  <si>
    <t>必要に応じ、医療機関と連携した訪問介護サービスの活用、リハビリやデイサービスサービスの利用など柔軟に調整し、和やかにその人らしく、より充実した毎日をお過ごしいただけるようサポートします。</t>
    <phoneticPr fontId="1"/>
  </si>
  <si>
    <t>２　委託</t>
  </si>
  <si>
    <t>１　自ら実施</t>
  </si>
  <si>
    <t>○</t>
  </si>
  <si>
    <t>医療法人リファインネット　戸塚南クリニック</t>
    <rPh sb="0" eb="4">
      <t>イリョウホウジン</t>
    </rPh>
    <rPh sb="13" eb="16">
      <t>トツカミナミ</t>
    </rPh>
    <phoneticPr fontId="1"/>
  </si>
  <si>
    <t>横浜市戸塚区上倉田町391-1</t>
    <rPh sb="0" eb="3">
      <t>ヨコハマシ</t>
    </rPh>
    <rPh sb="3" eb="6">
      <t>トツカク</t>
    </rPh>
    <rPh sb="6" eb="7">
      <t>カミ</t>
    </rPh>
    <rPh sb="7" eb="9">
      <t>クラタ</t>
    </rPh>
    <rPh sb="8" eb="10">
      <t>タチョウ</t>
    </rPh>
    <phoneticPr fontId="1"/>
  </si>
  <si>
    <t>訪問診療：内科一般・皮膚科</t>
    <rPh sb="0" eb="4">
      <t>ホウモンシンリョウ</t>
    </rPh>
    <rPh sb="5" eb="9">
      <t>ナイカイッパン</t>
    </rPh>
    <rPh sb="10" eb="13">
      <t>ヒフカ</t>
    </rPh>
    <phoneticPr fontId="1"/>
  </si>
  <si>
    <t>内科・皮膚科</t>
    <rPh sb="0" eb="2">
      <t>ナイカ</t>
    </rPh>
    <rPh sb="3" eb="6">
      <t>ヒフカ</t>
    </rPh>
    <phoneticPr fontId="1"/>
  </si>
  <si>
    <t>医療法人社団平都会　みんなの戸塚クリニック</t>
    <rPh sb="0" eb="6">
      <t>イリョウホウジンシャダン</t>
    </rPh>
    <rPh sb="6" eb="9">
      <t>ヘイトカイ</t>
    </rPh>
    <rPh sb="14" eb="16">
      <t>トツカ</t>
    </rPh>
    <phoneticPr fontId="1"/>
  </si>
  <si>
    <t>横浜市戸塚区吉田町133　第2スカイビル102-2号室</t>
    <rPh sb="0" eb="9">
      <t>ヨコハマシトツカクヨシダチョウ</t>
    </rPh>
    <rPh sb="13" eb="14">
      <t>ダイ</t>
    </rPh>
    <rPh sb="25" eb="26">
      <t>ゴウ</t>
    </rPh>
    <rPh sb="26" eb="27">
      <t>シツ</t>
    </rPh>
    <phoneticPr fontId="1"/>
  </si>
  <si>
    <t>訪問診療：内科一般・皮膚科・眼科・神経内科・老年精神科</t>
    <rPh sb="0" eb="4">
      <t>ホウモンシンリョウ</t>
    </rPh>
    <rPh sb="5" eb="9">
      <t>ナイカイッパン</t>
    </rPh>
    <rPh sb="10" eb="13">
      <t>ヒフカ</t>
    </rPh>
    <rPh sb="14" eb="16">
      <t>ガンカ</t>
    </rPh>
    <rPh sb="17" eb="21">
      <t>シンケイナイカ</t>
    </rPh>
    <rPh sb="22" eb="27">
      <t>ロウネンセイシンカ</t>
    </rPh>
    <phoneticPr fontId="1"/>
  </si>
  <si>
    <t>・戸塚南クリニック　・みんなの戸塚クリニック</t>
    <rPh sb="1" eb="4">
      <t>トツカミナミ</t>
    </rPh>
    <rPh sb="15" eb="17">
      <t>トツカ</t>
    </rPh>
    <phoneticPr fontId="1"/>
  </si>
  <si>
    <t>上記</t>
    <rPh sb="0" eb="2">
      <t>ジョウキ</t>
    </rPh>
    <phoneticPr fontId="1"/>
  </si>
  <si>
    <t>まいおか町歯科</t>
    <rPh sb="4" eb="5">
      <t>チョウ</t>
    </rPh>
    <rPh sb="5" eb="7">
      <t>シカ</t>
    </rPh>
    <phoneticPr fontId="1"/>
  </si>
  <si>
    <t>横浜市戸塚区舞岡町3544-3</t>
    <rPh sb="0" eb="6">
      <t>ヨコハマシトツカク</t>
    </rPh>
    <rPh sb="6" eb="9">
      <t>マイオカチョウ</t>
    </rPh>
    <phoneticPr fontId="1"/>
  </si>
  <si>
    <t>訪問診療：歯科総合治療・歯周病治療</t>
    <rPh sb="0" eb="4">
      <t>ホウモンシンリョウ</t>
    </rPh>
    <rPh sb="5" eb="11">
      <t>シカソウゴウチリョウ</t>
    </rPh>
    <rPh sb="12" eb="17">
      <t>シシュウビョウチリョウ</t>
    </rPh>
    <phoneticPr fontId="1"/>
  </si>
  <si>
    <t>タイプの異なる一般居室間の移動。</t>
    <rPh sb="4" eb="5">
      <t>コト</t>
    </rPh>
    <rPh sb="7" eb="12">
      <t>イッパンキョシツカン</t>
    </rPh>
    <rPh sb="13" eb="15">
      <t>イドウ</t>
    </rPh>
    <phoneticPr fontId="1"/>
  </si>
  <si>
    <t>居室移動を行う場合は、以下の手続きを踏むこととする。
１．入居者本人及び身元引受人等の要望、同意を得ること。
２．主治医の意見を聞くこと。
３．敷金・利用料等の変更について説明・同意を得ること。
４．一定期間の観察期間を設けること。</t>
    <rPh sb="100" eb="104">
      <t>イッテイキカン</t>
    </rPh>
    <phoneticPr fontId="1"/>
  </si>
  <si>
    <t>部屋タイプ別の利用料プラン適用</t>
    <rPh sb="0" eb="2">
      <t>ヘヤ</t>
    </rPh>
    <rPh sb="5" eb="6">
      <t>ベツ</t>
    </rPh>
    <rPh sb="7" eb="10">
      <t>リヨウリョウ</t>
    </rPh>
    <rPh sb="13" eb="15">
      <t>テキヨウ</t>
    </rPh>
    <phoneticPr fontId="1"/>
  </si>
  <si>
    <t>痰の吸引や胃ろう等により随時医療行為が必要な場合は不可</t>
    <rPh sb="0" eb="1">
      <t>タン</t>
    </rPh>
    <rPh sb="2" eb="4">
      <t>キュウイン</t>
    </rPh>
    <rPh sb="5" eb="6">
      <t>イ</t>
    </rPh>
    <rPh sb="8" eb="9">
      <t>トウ</t>
    </rPh>
    <rPh sb="12" eb="14">
      <t>ズイジ</t>
    </rPh>
    <rPh sb="14" eb="18">
      <t>イリョウコウイ</t>
    </rPh>
    <rPh sb="19" eb="21">
      <t>ヒツヨウ</t>
    </rPh>
    <rPh sb="22" eb="24">
      <t>バアイ</t>
    </rPh>
    <rPh sb="25" eb="27">
      <t>フカ</t>
    </rPh>
    <phoneticPr fontId="1"/>
  </si>
  <si>
    <t>(施設からの解約解除)事業者は、入居者が備考欄に掲げる事項のいずれかに該当し、本契約を維持することが困難と認められる場合には、本契約を解除することがある。
※備考欄参照</t>
    <rPh sb="11" eb="14">
      <t>ジギョウシャ</t>
    </rPh>
    <rPh sb="16" eb="19">
      <t>ニュウキョシャ</t>
    </rPh>
    <rPh sb="20" eb="23">
      <t>ビコウラン</t>
    </rPh>
    <rPh sb="24" eb="25">
      <t>カカ</t>
    </rPh>
    <rPh sb="27" eb="29">
      <t>ジコウ</t>
    </rPh>
    <rPh sb="35" eb="37">
      <t>ガイトウ</t>
    </rPh>
    <rPh sb="39" eb="42">
      <t>ホンケイヤク</t>
    </rPh>
    <rPh sb="43" eb="45">
      <t>イジ</t>
    </rPh>
    <rPh sb="63" eb="66">
      <t>ホンケイヤク</t>
    </rPh>
    <rPh sb="67" eb="69">
      <t>カイジョ</t>
    </rPh>
    <rPh sb="79" eb="84">
      <t>ビコウランサンショウ</t>
    </rPh>
    <phoneticPr fontId="1"/>
  </si>
  <si>
    <t>１泊２日５，０００円。
７日間を限度とし、体験入居契約を締結。</t>
    <rPh sb="1" eb="2">
      <t>トマリ</t>
    </rPh>
    <rPh sb="3" eb="4">
      <t>ニチ</t>
    </rPh>
    <rPh sb="9" eb="10">
      <t>エン</t>
    </rPh>
    <rPh sb="13" eb="15">
      <t>ニチカン</t>
    </rPh>
    <rPh sb="16" eb="18">
      <t>ゲンド</t>
    </rPh>
    <rPh sb="21" eb="27">
      <t>タイケンニュウキョケイヤク</t>
    </rPh>
    <rPh sb="28" eb="30">
      <t>テイケツ</t>
    </rPh>
    <phoneticPr fontId="1"/>
  </si>
  <si>
    <t>介護福祉士</t>
    <rPh sb="0" eb="5">
      <t>カイゴフクシシ</t>
    </rPh>
    <phoneticPr fontId="1"/>
  </si>
  <si>
    <t>１　利用権方式</t>
  </si>
  <si>
    <t>３　月払い方式</t>
  </si>
  <si>
    <t>１　減額なし</t>
  </si>
  <si>
    <t xml:space="preserve">
生活保護受給者の場合に給付金の減額に対する対応する必要性による等。
・特別プラン・生活保護受給者対応プラン等、適用プランを変更する場合がある。</t>
    <rPh sb="1" eb="8">
      <t>セイカツホゴジュキュウシャ</t>
    </rPh>
    <rPh sb="9" eb="11">
      <t>バアイ</t>
    </rPh>
    <rPh sb="12" eb="15">
      <t>キュウフキン</t>
    </rPh>
    <rPh sb="16" eb="18">
      <t>ゲンガク</t>
    </rPh>
    <rPh sb="19" eb="20">
      <t>タイ</t>
    </rPh>
    <rPh sb="22" eb="24">
      <t>タイオウ</t>
    </rPh>
    <rPh sb="26" eb="29">
      <t>ヒツヨウセイ</t>
    </rPh>
    <rPh sb="32" eb="33">
      <t>トウ</t>
    </rPh>
    <rPh sb="36" eb="38">
      <t>トクベツ</t>
    </rPh>
    <rPh sb="42" eb="51">
      <t>セイカツホゴジュキュウシャタイオウ</t>
    </rPh>
    <rPh sb="54" eb="55">
      <t>トウ</t>
    </rPh>
    <rPh sb="56" eb="58">
      <t>テキヨウ</t>
    </rPh>
    <rPh sb="62" eb="64">
      <t>ヘンコウ</t>
    </rPh>
    <rPh sb="66" eb="68">
      <t>バアイ</t>
    </rPh>
    <phoneticPr fontId="1"/>
  </si>
  <si>
    <t>神奈川県における消費者物価指数及び人件費等を勘案し、運営懇談会で入居者等の同意を得たうえで改定する。</t>
    <rPh sb="0" eb="4">
      <t>カナガワケン</t>
    </rPh>
    <rPh sb="8" eb="15">
      <t>ショウヒシャブッカシスウ</t>
    </rPh>
    <rPh sb="15" eb="16">
      <t>オヨ</t>
    </rPh>
    <rPh sb="17" eb="21">
      <t>ジンケンヒトウ</t>
    </rPh>
    <rPh sb="22" eb="24">
      <t>カンアン</t>
    </rPh>
    <rPh sb="26" eb="31">
      <t>ウンエイコンダンカイ</t>
    </rPh>
    <rPh sb="32" eb="36">
      <t>ニュウキョシャトウ</t>
    </rPh>
    <rPh sb="37" eb="39">
      <t>ドウイ</t>
    </rPh>
    <rPh sb="40" eb="41">
      <t>エ</t>
    </rPh>
    <rPh sb="45" eb="47">
      <t>カイテイ</t>
    </rPh>
    <phoneticPr fontId="1"/>
  </si>
  <si>
    <t>居室専用利用料　（近隣の家賃相場の相当額）</t>
    <rPh sb="0" eb="7">
      <t>キョシツセンヨウリヨウリョウ</t>
    </rPh>
    <rPh sb="9" eb="11">
      <t>キンリン</t>
    </rPh>
    <rPh sb="12" eb="16">
      <t>ヤチンソウバ</t>
    </rPh>
    <rPh sb="17" eb="20">
      <t>ソウトウガク</t>
    </rPh>
    <phoneticPr fontId="1"/>
  </si>
  <si>
    <t>別添2を参照。</t>
    <rPh sb="0" eb="2">
      <t>ベッテン</t>
    </rPh>
    <rPh sb="4" eb="6">
      <t>サンショウ</t>
    </rPh>
    <phoneticPr fontId="1"/>
  </si>
  <si>
    <t>共用設備の利用料及び維持管理、備品消耗品の使用料。管理部門の人件費
A-2適用は、支給生活保護扶助費よりも特例A-1月額利用料金が高い場合に、管理費を継続的にA-2プラン金額を適用するものとする。</t>
    <rPh sb="0" eb="4">
      <t>キョウヨウセツビ</t>
    </rPh>
    <rPh sb="5" eb="9">
      <t>リヨウリョウオヨ</t>
    </rPh>
    <rPh sb="10" eb="14">
      <t>イジカンリ</t>
    </rPh>
    <rPh sb="15" eb="20">
      <t>ビヒンショウモウヒン</t>
    </rPh>
    <rPh sb="21" eb="24">
      <t>シヨウリョウ</t>
    </rPh>
    <rPh sb="25" eb="29">
      <t>カンリブモン</t>
    </rPh>
    <rPh sb="30" eb="33">
      <t>ジンケンヒ</t>
    </rPh>
    <rPh sb="37" eb="39">
      <t>テキヨウ</t>
    </rPh>
    <rPh sb="41" eb="50">
      <t>シキュウセイカツホゴフジョヒ</t>
    </rPh>
    <rPh sb="53" eb="55">
      <t>トクレイ</t>
    </rPh>
    <rPh sb="58" eb="64">
      <t>ゲツガクリヨウリョウキン</t>
    </rPh>
    <rPh sb="65" eb="66">
      <t>タカ</t>
    </rPh>
    <rPh sb="67" eb="69">
      <t>バアイ</t>
    </rPh>
    <rPh sb="71" eb="74">
      <t>カンリヒ</t>
    </rPh>
    <rPh sb="75" eb="78">
      <t>ケイゾクテキ</t>
    </rPh>
    <rPh sb="85" eb="87">
      <t>キンガク</t>
    </rPh>
    <rPh sb="88" eb="90">
      <t>テキヨウ</t>
    </rPh>
    <phoneticPr fontId="1"/>
  </si>
  <si>
    <t>一般：1日３食　1,785×30日（税込)
特例：1日３食　1,500×30日（税込)
食事の提供に係る食材料及び人件費　実績分</t>
    <rPh sb="0" eb="2">
      <t>イッパン</t>
    </rPh>
    <rPh sb="4" eb="5">
      <t>ニチ</t>
    </rPh>
    <rPh sb="6" eb="7">
      <t>ショク</t>
    </rPh>
    <rPh sb="16" eb="17">
      <t>ニチ</t>
    </rPh>
    <rPh sb="18" eb="20">
      <t>ゼイコ</t>
    </rPh>
    <rPh sb="22" eb="24">
      <t>トクレイ</t>
    </rPh>
    <rPh sb="44" eb="46">
      <t>ショクジ</t>
    </rPh>
    <rPh sb="47" eb="49">
      <t>テイキョウ</t>
    </rPh>
    <rPh sb="50" eb="51">
      <t>カカ</t>
    </rPh>
    <rPh sb="52" eb="55">
      <t>ショクザイリョウ</t>
    </rPh>
    <rPh sb="55" eb="56">
      <t>オヨ</t>
    </rPh>
    <rPh sb="57" eb="60">
      <t>ジンケンヒ</t>
    </rPh>
    <rPh sb="61" eb="64">
      <t>ジッセキブン</t>
    </rPh>
    <phoneticPr fontId="1"/>
  </si>
  <si>
    <t>居室・共用施設部分の電気・水道・ガス代（冬季12月～3月加算有）
加算費　一律2,100円/月</t>
    <rPh sb="0" eb="2">
      <t>キョシツ</t>
    </rPh>
    <rPh sb="3" eb="9">
      <t>キョウヨウシセツブブン</t>
    </rPh>
    <rPh sb="10" eb="12">
      <t>デンキ</t>
    </rPh>
    <rPh sb="13" eb="15">
      <t>スイドウ</t>
    </rPh>
    <rPh sb="18" eb="19">
      <t>ダイ</t>
    </rPh>
    <rPh sb="20" eb="22">
      <t>トウキ</t>
    </rPh>
    <rPh sb="24" eb="25">
      <t>ガツ</t>
    </rPh>
    <rPh sb="27" eb="28">
      <t>ガツ</t>
    </rPh>
    <rPh sb="28" eb="31">
      <t>カサンアリ</t>
    </rPh>
    <rPh sb="33" eb="35">
      <t>カサン</t>
    </rPh>
    <rPh sb="35" eb="36">
      <t>ヒ</t>
    </rPh>
    <rPh sb="37" eb="39">
      <t>イチリツ</t>
    </rPh>
    <rPh sb="44" eb="45">
      <t>エン</t>
    </rPh>
    <rPh sb="46" eb="47">
      <t>ツキ</t>
    </rPh>
    <phoneticPr fontId="1"/>
  </si>
  <si>
    <t>苦情相談受付窓口</t>
    <rPh sb="0" eb="8">
      <t>クジョウソウダンウケツケマドグチ</t>
    </rPh>
    <phoneticPr fontId="1"/>
  </si>
  <si>
    <t>土・日・祝日</t>
    <rPh sb="0" eb="1">
      <t>ド</t>
    </rPh>
    <rPh sb="2" eb="3">
      <t>ニチ</t>
    </rPh>
    <rPh sb="4" eb="6">
      <t>シュクジツ</t>
    </rPh>
    <phoneticPr fontId="1"/>
  </si>
  <si>
    <t>はまふくコール(横浜市苦情相談コールセンター)</t>
    <rPh sb="8" eb="11">
      <t>ヨコハマシ</t>
    </rPh>
    <rPh sb="11" eb="15">
      <t>クジョウソウダン</t>
    </rPh>
    <phoneticPr fontId="1"/>
  </si>
  <si>
    <t>263</t>
    <phoneticPr fontId="1"/>
  </si>
  <si>
    <t>8084</t>
    <phoneticPr fontId="1"/>
  </si>
  <si>
    <t>土・日・祝・年末年始は除く</t>
    <phoneticPr fontId="1"/>
  </si>
  <si>
    <t>土・日・祝・年末年始(12月29日から1月3日)は除く</t>
    <rPh sb="13" eb="14">
      <t>ガツ</t>
    </rPh>
    <rPh sb="16" eb="17">
      <t>ニチ</t>
    </rPh>
    <rPh sb="20" eb="21">
      <t>ガツ</t>
    </rPh>
    <rPh sb="22" eb="23">
      <t>ニチ</t>
    </rPh>
    <phoneticPr fontId="1"/>
  </si>
  <si>
    <t>神奈川県国民健康保険団体連合会</t>
    <phoneticPr fontId="1"/>
  </si>
  <si>
    <t>329</t>
    <phoneticPr fontId="1"/>
  </si>
  <si>
    <t>3447</t>
    <phoneticPr fontId="1"/>
  </si>
  <si>
    <t>福祉事業者総合賠償責任保険</t>
    <rPh sb="0" eb="5">
      <t>フクシジギョウシャ</t>
    </rPh>
    <rPh sb="5" eb="13">
      <t>ソウゴウバイショウセキニンホケン</t>
    </rPh>
    <phoneticPr fontId="1"/>
  </si>
  <si>
    <t>【損害賠償】　
施設・設備・用具などの不備や業務活動上（介護保険サービスを除く）のミスが原因で、入居者の身体障害や財物損壊等が生じた場合は、損害を賠償します。</t>
    <phoneticPr fontId="1"/>
  </si>
  <si>
    <t>２　入居希望者に交付</t>
  </si>
  <si>
    <t>１　入居希望者に公開</t>
  </si>
  <si>
    <t xml:space="preserve">面積不足の居室有。
面談室の仕切りなどがない。
廊下幅　160㎝
居室出入口のドアノブ。
</t>
    <rPh sb="0" eb="4">
      <t>メンセキフソク</t>
    </rPh>
    <rPh sb="5" eb="7">
      <t>キョシツ</t>
    </rPh>
    <rPh sb="7" eb="8">
      <t>アリ</t>
    </rPh>
    <rPh sb="10" eb="13">
      <t>メンダンシツ</t>
    </rPh>
    <rPh sb="14" eb="16">
      <t>シキ</t>
    </rPh>
    <rPh sb="24" eb="26">
      <t>ロウカ</t>
    </rPh>
    <rPh sb="26" eb="27">
      <t>ハバ</t>
    </rPh>
    <rPh sb="33" eb="38">
      <t>キョシツデイリグチ</t>
    </rPh>
    <phoneticPr fontId="1"/>
  </si>
  <si>
    <t>１　適合している（代替措置）</t>
  </si>
  <si>
    <t xml:space="preserve">
【事業者からの解約要件】
　一、入居申込書に虚偽の事項を記載する等の不正の手段により入居したとき
　二、月額の利用料その他の支払いを正当な理由なく一定期間以上連続して滞納するとき
　三、施設の利用において入居者に禁止又は制限をしている規定に違反し是正しないとき
　四、入居者の行動が他の入居者に危害を及ぼすおそれがあり、かつ入居者に対する通常の介護方法等ではこれを防止することができないとき
2.　設置者の契約解除の手続きは、原則として次によること
　一、契約解除の通告に90日程度の十分な予告期間をおく
　二、契約解除の通告に先立ち、入居者及び身元引受人等に弁明の機会を設ける
(入居者からの契約解除)
1.　入居者は、事業者に対し、解約の申し入れを行い、解約届を事業者に提出することにより、本契約を解約することができる
2.　入居者が前項の解約届を提出しないで退去した場合は、事業者が入居者の退去の事実を確認した日の翌日から起算して30日目をもって本契約は解約されたものとする。
【食費内訳】
：一般：　朝食420円、昼食735円、夕食630円(消費税8％内税：朝・夕、10％内税：昼)※朝・夕　軽減税率適用　特例：朝食400円、昼食600円、夕食500円(消費税8％内税)※軽減税率適用。</t>
    <phoneticPr fontId="1"/>
  </si>
  <si>
    <t>訪問介護事業所
ブレストケア戸塚舞岡</t>
    <rPh sb="0" eb="7">
      <t>ホウモンカイゴジギョウショ</t>
    </rPh>
    <rPh sb="14" eb="18">
      <t>トツカマイオカ</t>
    </rPh>
    <phoneticPr fontId="1"/>
  </si>
  <si>
    <t>横浜市戸塚区舞岡町3643-4-101</t>
    <rPh sb="0" eb="9">
      <t>ヨコハマシトツカクマイオカチョウ</t>
    </rPh>
    <phoneticPr fontId="1"/>
  </si>
  <si>
    <t>一回550円</t>
    <rPh sb="0" eb="2">
      <t>イッカイ</t>
    </rPh>
    <rPh sb="5" eb="6">
      <t>エン</t>
    </rPh>
    <phoneticPr fontId="1"/>
  </si>
  <si>
    <t>緊急的に必要時</t>
    <rPh sb="0" eb="3">
      <t>キンキュウテキ</t>
    </rPh>
    <rPh sb="4" eb="7">
      <t>ヒツヨウジ</t>
    </rPh>
    <phoneticPr fontId="1"/>
  </si>
  <si>
    <t>持ち込み・自費購入</t>
    <rPh sb="0" eb="1">
      <t>モ</t>
    </rPh>
    <rPh sb="2" eb="3">
      <t>コ</t>
    </rPh>
    <rPh sb="5" eb="9">
      <t>ジヒコウニュウ</t>
    </rPh>
    <phoneticPr fontId="1"/>
  </si>
  <si>
    <t>一回1650円</t>
    <rPh sb="0" eb="2">
      <t>イッカイ</t>
    </rPh>
    <rPh sb="6" eb="7">
      <t>エン</t>
    </rPh>
    <phoneticPr fontId="1"/>
  </si>
  <si>
    <t>一回2200円</t>
    <rPh sb="0" eb="2">
      <t>イッカイ</t>
    </rPh>
    <rPh sb="6" eb="7">
      <t>エン</t>
    </rPh>
    <phoneticPr fontId="1"/>
  </si>
  <si>
    <t>一回825円</t>
    <rPh sb="0" eb="2">
      <t>イッカイ</t>
    </rPh>
    <rPh sb="5" eb="6">
      <t>エン</t>
    </rPh>
    <phoneticPr fontId="1"/>
  </si>
  <si>
    <t>モーニングケアとナイトケア。（着替え・整容・口腔ケア）</t>
    <rPh sb="15" eb="17">
      <t>キガ</t>
    </rPh>
    <rPh sb="19" eb="21">
      <t>セイヨウ</t>
    </rPh>
    <rPh sb="22" eb="24">
      <t>コウクウ</t>
    </rPh>
    <phoneticPr fontId="1"/>
  </si>
  <si>
    <t>30分1100円</t>
    <rPh sb="2" eb="3">
      <t>フン</t>
    </rPh>
    <rPh sb="7" eb="8">
      <t>エン</t>
    </rPh>
    <phoneticPr fontId="1"/>
  </si>
  <si>
    <t>一回220円</t>
    <rPh sb="0" eb="2">
      <t>イッカイ</t>
    </rPh>
    <rPh sb="5" eb="6">
      <t>エン</t>
    </rPh>
    <phoneticPr fontId="1"/>
  </si>
  <si>
    <t>体調不良時及び施設判断。</t>
    <rPh sb="0" eb="5">
      <t>タイチョウフリョウジ</t>
    </rPh>
    <rPh sb="5" eb="6">
      <t>オヨ</t>
    </rPh>
    <rPh sb="7" eb="11">
      <t>シセツハンダン</t>
    </rPh>
    <phoneticPr fontId="1"/>
  </si>
  <si>
    <t>摂取能力に応じた形態。減塩食あり。</t>
    <rPh sb="0" eb="4">
      <t>セッシュノウリョク</t>
    </rPh>
    <rPh sb="5" eb="6">
      <t>オウ</t>
    </rPh>
    <rPh sb="8" eb="10">
      <t>ケイタイ</t>
    </rPh>
    <rPh sb="11" eb="14">
      <t>ゲンエンショク</t>
    </rPh>
    <phoneticPr fontId="1"/>
  </si>
  <si>
    <t>ひと月一回訪問理美容</t>
    <rPh sb="2" eb="5">
      <t>ツキイッカイ</t>
    </rPh>
    <rPh sb="5" eb="10">
      <t>ホウモンリビヨウ</t>
    </rPh>
    <phoneticPr fontId="1"/>
  </si>
  <si>
    <t>実費</t>
    <rPh sb="0" eb="2">
      <t>ジッピ</t>
    </rPh>
    <phoneticPr fontId="1"/>
  </si>
  <si>
    <t>一月550</t>
    <rPh sb="0" eb="2">
      <t>ヒトツキ</t>
    </rPh>
    <phoneticPr fontId="1"/>
  </si>
  <si>
    <t>年2回訪問診療医によるご案内。</t>
    <rPh sb="0" eb="1">
      <t>ネン</t>
    </rPh>
    <rPh sb="2" eb="3">
      <t>カイ</t>
    </rPh>
    <rPh sb="3" eb="8">
      <t>ホウモンシンリョウイ</t>
    </rPh>
    <rPh sb="12" eb="14">
      <t>アンナイ</t>
    </rPh>
    <phoneticPr fontId="1"/>
  </si>
  <si>
    <t>適宜対応</t>
    <rPh sb="0" eb="4">
      <t>テキギタイオウ</t>
    </rPh>
    <phoneticPr fontId="1"/>
  </si>
  <si>
    <t>一月2200円</t>
    <rPh sb="0" eb="2">
      <t>ヒトツキ</t>
    </rPh>
    <rPh sb="6" eb="7">
      <t>エン</t>
    </rPh>
    <phoneticPr fontId="1"/>
  </si>
  <si>
    <t>職員一名あたりの拘束時間による。
時間帯・地域に制限は特に設けない。</t>
    <rPh sb="0" eb="4">
      <t>ショクインイチメイ</t>
    </rPh>
    <rPh sb="8" eb="12">
      <t>コウソクジカン</t>
    </rPh>
    <rPh sb="17" eb="20">
      <t>ジカンタイ</t>
    </rPh>
    <rPh sb="21" eb="23">
      <t>チイキ</t>
    </rPh>
    <rPh sb="24" eb="26">
      <t>セイゲン</t>
    </rPh>
    <rPh sb="27" eb="28">
      <t>トク</t>
    </rPh>
    <rPh sb="29" eb="30">
      <t>モウ</t>
    </rPh>
    <phoneticPr fontId="1"/>
  </si>
  <si>
    <t>職員一名あたりの拘束時間による。</t>
    <rPh sb="0" eb="4">
      <t>ショクインイチメイ</t>
    </rPh>
    <rPh sb="8" eb="12">
      <t>コウソクジカン</t>
    </rPh>
    <phoneticPr fontId="1"/>
  </si>
  <si>
    <t>住宅型有料老人ホームブレスト戸塚舞岡　施設長</t>
    <rPh sb="0" eb="7">
      <t>ジュウタクガタユウリョウロウジン</t>
    </rPh>
    <rPh sb="14" eb="18">
      <t>トツカマイオカ</t>
    </rPh>
    <rPh sb="19" eb="22">
      <t>シセツチョウ</t>
    </rPh>
    <phoneticPr fontId="1"/>
  </si>
  <si>
    <t>かぶしきがいしゃ　ぶれすとけあ</t>
    <phoneticPr fontId="1"/>
  </si>
  <si>
    <t>8-0400-0107-9485</t>
    <phoneticPr fontId="1"/>
  </si>
  <si>
    <t>blest-totsuka</t>
    <phoneticPr fontId="1"/>
  </si>
  <si>
    <t>ぶれすととつかまいおか</t>
    <phoneticPr fontId="1"/>
  </si>
  <si>
    <t>特別養護老人ホームに転居のため</t>
    <rPh sb="0" eb="6">
      <t>トクベツヨウゴロウジン</t>
    </rPh>
    <rPh sb="10" eb="12">
      <t>テンキョ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</si>
</sst>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70" sqref="H470:P4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2631</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2632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2633</v>
      </c>
      <c r="K16" s="132"/>
      <c r="L16" s="132"/>
      <c r="M16" s="132"/>
      <c r="N16" s="132"/>
      <c r="O16" s="132"/>
      <c r="P16" s="133"/>
    </row>
    <row r="17" spans="1:20" ht="20.100000000000001" customHeight="1">
      <c r="B17" s="339" t="s">
        <v>6</v>
      </c>
      <c r="C17" s="97"/>
      <c r="D17" s="97"/>
      <c r="E17" s="267"/>
      <c r="F17" s="34" t="s">
        <v>13</v>
      </c>
      <c r="G17" s="31">
        <v>103</v>
      </c>
      <c r="H17" s="35" t="s">
        <v>468</v>
      </c>
      <c r="I17" s="32">
        <v>28</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2533</v>
      </c>
      <c r="K19" s="35" t="s">
        <v>468</v>
      </c>
      <c r="L19" s="63" t="s">
        <v>2534</v>
      </c>
      <c r="M19" s="35" t="s">
        <v>468</v>
      </c>
      <c r="N19" s="63" t="s">
        <v>2535</v>
      </c>
      <c r="O19" s="313"/>
      <c r="P19" s="314"/>
      <c r="Q19" s="12"/>
    </row>
    <row r="20" spans="1:20" ht="20.100000000000001" customHeight="1">
      <c r="B20" s="364"/>
      <c r="C20" s="365"/>
      <c r="D20" s="365"/>
      <c r="E20" s="366"/>
      <c r="F20" s="130" t="s">
        <v>15</v>
      </c>
      <c r="G20" s="130"/>
      <c r="H20" s="130"/>
      <c r="I20" s="130"/>
      <c r="J20" s="64" t="s">
        <v>2533</v>
      </c>
      <c r="K20" s="35" t="s">
        <v>468</v>
      </c>
      <c r="L20" s="63" t="s">
        <v>2536</v>
      </c>
      <c r="M20" s="35" t="s">
        <v>468</v>
      </c>
      <c r="N20" s="63" t="s">
        <v>2537</v>
      </c>
      <c r="O20" s="313"/>
      <c r="P20" s="314"/>
      <c r="Q20" s="12"/>
    </row>
    <row r="21" spans="1:20" ht="20.100000000000001" customHeight="1">
      <c r="B21" s="364"/>
      <c r="C21" s="365"/>
      <c r="D21" s="365"/>
      <c r="E21" s="366"/>
      <c r="F21" s="194" t="s">
        <v>410</v>
      </c>
      <c r="G21" s="195"/>
      <c r="H21" s="195"/>
      <c r="I21" s="196"/>
      <c r="J21" s="109" t="s">
        <v>2634</v>
      </c>
      <c r="K21" s="117"/>
      <c r="L21" s="117"/>
      <c r="M21" s="35" t="s">
        <v>464</v>
      </c>
      <c r="N21" s="117" t="s">
        <v>2549</v>
      </c>
      <c r="O21" s="117"/>
      <c r="P21" s="118"/>
    </row>
    <row r="22" spans="1:20" ht="20.100000000000001" customHeight="1">
      <c r="B22" s="364"/>
      <c r="C22" s="365"/>
      <c r="D22" s="365"/>
      <c r="E22" s="366"/>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2012</v>
      </c>
      <c r="G26" s="445"/>
      <c r="H26" s="35" t="s">
        <v>465</v>
      </c>
      <c r="I26" s="445">
        <v>8</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2635</v>
      </c>
      <c r="I31" s="463"/>
      <c r="J31" s="463"/>
      <c r="K31" s="463"/>
      <c r="L31" s="463"/>
      <c r="M31" s="463"/>
      <c r="N31" s="463"/>
      <c r="O31" s="463"/>
      <c r="P31" s="464"/>
      <c r="S31" s="15" t="str">
        <f>IF(H31="","未記入","")</f>
        <v/>
      </c>
    </row>
    <row r="32" spans="1:20" ht="39" customHeight="1">
      <c r="B32" s="301"/>
      <c r="C32" s="323"/>
      <c r="D32" s="323"/>
      <c r="E32" s="302"/>
      <c r="F32" s="148" t="s">
        <v>2540</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813</v>
      </c>
      <c r="J33" s="453"/>
      <c r="K33" s="453"/>
      <c r="L33" s="453"/>
      <c r="M33" s="453"/>
      <c r="N33" s="453"/>
      <c r="O33" s="453"/>
      <c r="P33" s="454"/>
      <c r="S33" s="15" t="str">
        <f>IF(OR(G33="",I33=""),"未記入","")</f>
        <v/>
      </c>
    </row>
    <row r="34" spans="2:20" ht="58.5" customHeight="1">
      <c r="B34" s="301"/>
      <c r="C34" s="323"/>
      <c r="D34" s="323"/>
      <c r="E34" s="302"/>
      <c r="F34" s="131" t="s">
        <v>2541</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2544</v>
      </c>
      <c r="K43" s="35" t="s">
        <v>468</v>
      </c>
      <c r="L43" s="11" t="s">
        <v>2545</v>
      </c>
      <c r="M43" s="35" t="s">
        <v>468</v>
      </c>
      <c r="N43" s="11" t="s">
        <v>2546</v>
      </c>
      <c r="O43" s="313"/>
      <c r="P43" s="314"/>
      <c r="S43" s="15" t="str">
        <f>IF(OR(J43="",L43="",N43=""),"未記入","")</f>
        <v/>
      </c>
    </row>
    <row r="44" spans="2:20" ht="20.100000000000001" customHeight="1">
      <c r="B44" s="186"/>
      <c r="C44" s="130"/>
      <c r="D44" s="130"/>
      <c r="E44" s="130"/>
      <c r="F44" s="130" t="s">
        <v>15</v>
      </c>
      <c r="G44" s="130"/>
      <c r="H44" s="130"/>
      <c r="I44" s="130"/>
      <c r="J44" s="64" t="s">
        <v>2544</v>
      </c>
      <c r="K44" s="35" t="s">
        <v>468</v>
      </c>
      <c r="L44" s="63" t="s">
        <v>2545</v>
      </c>
      <c r="M44" s="35" t="s">
        <v>468</v>
      </c>
      <c r="N44" s="63" t="s">
        <v>2547</v>
      </c>
      <c r="O44" s="313"/>
      <c r="P44" s="314"/>
    </row>
    <row r="45" spans="2:20" ht="20.100000000000001" customHeight="1">
      <c r="B45" s="186"/>
      <c r="C45" s="130"/>
      <c r="D45" s="130"/>
      <c r="E45" s="130"/>
      <c r="F45" s="194" t="s">
        <v>410</v>
      </c>
      <c r="G45" s="195"/>
      <c r="H45" s="195"/>
      <c r="I45" s="196"/>
      <c r="J45" s="109" t="s">
        <v>2548</v>
      </c>
      <c r="K45" s="117"/>
      <c r="L45" s="117"/>
      <c r="M45" s="35" t="s">
        <v>464</v>
      </c>
      <c r="N45" s="117" t="s">
        <v>2549</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2550</v>
      </c>
      <c r="K49" s="108"/>
      <c r="L49" s="108"/>
      <c r="M49" s="108"/>
      <c r="N49" s="108"/>
      <c r="O49" s="109"/>
      <c r="P49" s="110"/>
    </row>
    <row r="50" spans="1:20" ht="20.100000000000001" customHeight="1">
      <c r="B50" s="151" t="s">
        <v>28</v>
      </c>
      <c r="C50" s="100"/>
      <c r="D50" s="100"/>
      <c r="E50" s="100"/>
      <c r="F50" s="100"/>
      <c r="G50" s="100"/>
      <c r="H50" s="100"/>
      <c r="I50" s="100"/>
      <c r="J50" s="444">
        <v>1988</v>
      </c>
      <c r="K50" s="445"/>
      <c r="L50" s="35" t="s">
        <v>465</v>
      </c>
      <c r="M50" s="61">
        <v>9</v>
      </c>
      <c r="N50" s="35" t="s">
        <v>466</v>
      </c>
      <c r="O50" s="61">
        <v>19</v>
      </c>
      <c r="P50" s="37" t="s">
        <v>467</v>
      </c>
      <c r="S50" s="15" t="str">
        <f>IF(OR(J50="",M50="",O50=""),"未記入","")</f>
        <v/>
      </c>
    </row>
    <row r="51" spans="1:20" ht="20.100000000000001" customHeight="1" thickBot="1">
      <c r="B51" s="152" t="s">
        <v>29</v>
      </c>
      <c r="C51" s="448"/>
      <c r="D51" s="448"/>
      <c r="E51" s="448"/>
      <c r="F51" s="448"/>
      <c r="G51" s="448"/>
      <c r="H51" s="448"/>
      <c r="I51" s="448"/>
      <c r="J51" s="446">
        <v>2016</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916.09</v>
      </c>
      <c r="L72" s="117"/>
      <c r="M72" s="117"/>
      <c r="N72" s="102" t="s">
        <v>471</v>
      </c>
      <c r="O72" s="102"/>
      <c r="P72" s="263"/>
    </row>
    <row r="73" spans="2:16" ht="20.100000000000001" customHeight="1">
      <c r="B73" s="207"/>
      <c r="C73" s="208"/>
      <c r="D73" s="322"/>
      <c r="E73" s="323"/>
      <c r="F73" s="302"/>
      <c r="G73" s="100" t="s">
        <v>42</v>
      </c>
      <c r="H73" s="100"/>
      <c r="I73" s="100"/>
      <c r="J73" s="100"/>
      <c r="K73" s="109">
        <v>884.89</v>
      </c>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2042</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2552</v>
      </c>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9.67</v>
      </c>
      <c r="K95" s="50" t="s">
        <v>471</v>
      </c>
      <c r="L95" s="109">
        <v>16</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13.28</v>
      </c>
      <c r="K96" s="50" t="s">
        <v>471</v>
      </c>
      <c r="L96" s="109">
        <v>3</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14.5</v>
      </c>
      <c r="K97" s="50" t="s">
        <v>471</v>
      </c>
      <c r="L97" s="109">
        <v>14</v>
      </c>
      <c r="M97" s="400"/>
      <c r="N97" s="429" t="s">
        <v>2396</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8</v>
      </c>
      <c r="H105" s="103" t="s">
        <v>473</v>
      </c>
      <c r="I105" s="399" t="s">
        <v>66</v>
      </c>
      <c r="J105" s="399"/>
      <c r="K105" s="399"/>
      <c r="L105" s="399"/>
      <c r="M105" s="399"/>
      <c r="N105" s="109">
        <v>2</v>
      </c>
      <c r="O105" s="117"/>
      <c r="P105" s="37" t="s">
        <v>473</v>
      </c>
    </row>
    <row r="106" spans="2:19" ht="20.100000000000001" customHeight="1">
      <c r="B106" s="432"/>
      <c r="C106" s="433"/>
      <c r="D106" s="153"/>
      <c r="E106" s="143"/>
      <c r="F106" s="144"/>
      <c r="G106" s="109"/>
      <c r="H106" s="103"/>
      <c r="I106" s="428" t="s">
        <v>67</v>
      </c>
      <c r="J106" s="428"/>
      <c r="K106" s="428"/>
      <c r="L106" s="428"/>
      <c r="M106" s="428"/>
      <c r="N106" s="109">
        <v>7</v>
      </c>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2552</v>
      </c>
      <c r="H113" s="108"/>
      <c r="I113" s="108"/>
      <c r="J113" s="108"/>
      <c r="K113" s="108"/>
      <c r="L113" s="108"/>
      <c r="M113" s="108"/>
      <c r="N113" s="108"/>
      <c r="O113" s="109"/>
      <c r="P113" s="110"/>
    </row>
    <row r="114" spans="2:16" ht="20.100000000000001" customHeight="1">
      <c r="B114" s="432"/>
      <c r="C114" s="433"/>
      <c r="D114" s="134" t="s">
        <v>79</v>
      </c>
      <c r="E114" s="112"/>
      <c r="F114" s="113"/>
      <c r="G114" s="160" t="s">
        <v>2554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2552</v>
      </c>
      <c r="H117" s="108"/>
      <c r="I117" s="108"/>
      <c r="J117" s="108"/>
      <c r="K117" s="108"/>
      <c r="L117" s="108"/>
      <c r="M117" s="108"/>
      <c r="N117" s="108"/>
      <c r="O117" s="109"/>
      <c r="P117" s="110"/>
    </row>
    <row r="118" spans="2:16" ht="20.100000000000001" customHeight="1">
      <c r="B118" s="87"/>
      <c r="C118" s="89"/>
      <c r="D118" s="153" t="s">
        <v>73</v>
      </c>
      <c r="E118" s="143"/>
      <c r="F118" s="144"/>
      <c r="G118" s="108" t="s">
        <v>2552</v>
      </c>
      <c r="H118" s="108"/>
      <c r="I118" s="108"/>
      <c r="J118" s="108"/>
      <c r="K118" s="108"/>
      <c r="L118" s="108"/>
      <c r="M118" s="108"/>
      <c r="N118" s="108"/>
      <c r="O118" s="109"/>
      <c r="P118" s="110"/>
    </row>
    <row r="119" spans="2:16" ht="20.100000000000001" customHeight="1">
      <c r="B119" s="87"/>
      <c r="C119" s="89"/>
      <c r="D119" s="137" t="s">
        <v>74</v>
      </c>
      <c r="E119" s="340"/>
      <c r="F119" s="138"/>
      <c r="G119" s="108" t="s">
        <v>2552</v>
      </c>
      <c r="H119" s="108"/>
      <c r="I119" s="108"/>
      <c r="J119" s="108"/>
      <c r="K119" s="108"/>
      <c r="L119" s="108"/>
      <c r="M119" s="108"/>
      <c r="N119" s="108"/>
      <c r="O119" s="109"/>
      <c r="P119" s="110"/>
    </row>
    <row r="120" spans="2:16" ht="20.100000000000001" customHeight="1">
      <c r="B120" s="87"/>
      <c r="C120" s="89"/>
      <c r="D120" s="101" t="s">
        <v>75</v>
      </c>
      <c r="E120" s="102"/>
      <c r="F120" s="103"/>
      <c r="G120" s="108" t="s">
        <v>2552</v>
      </c>
      <c r="H120" s="108"/>
      <c r="I120" s="108"/>
      <c r="J120" s="108"/>
      <c r="K120" s="108"/>
      <c r="L120" s="108"/>
      <c r="M120" s="108"/>
      <c r="N120" s="108"/>
      <c r="O120" s="109"/>
      <c r="P120" s="110"/>
    </row>
    <row r="121" spans="2:16" ht="20.100000000000001" customHeight="1">
      <c r="B121" s="87"/>
      <c r="C121" s="89"/>
      <c r="D121" s="101" t="s">
        <v>76</v>
      </c>
      <c r="E121" s="102"/>
      <c r="F121" s="103"/>
      <c r="G121" s="108" t="s">
        <v>2552</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2556</v>
      </c>
      <c r="H123" s="108"/>
      <c r="I123" s="108"/>
      <c r="J123" s="108"/>
      <c r="K123" s="108"/>
      <c r="L123" s="108"/>
      <c r="M123" s="108"/>
      <c r="N123" s="108"/>
      <c r="O123" s="109"/>
      <c r="P123" s="110"/>
    </row>
    <row r="124" spans="2:16" ht="20.100000000000001" customHeight="1">
      <c r="B124" s="87"/>
      <c r="C124" s="89"/>
      <c r="D124" s="153" t="s">
        <v>430</v>
      </c>
      <c r="E124" s="143"/>
      <c r="F124" s="144"/>
      <c r="G124" s="108" t="s">
        <v>2557</v>
      </c>
      <c r="H124" s="108"/>
      <c r="I124" s="108"/>
      <c r="J124" s="108"/>
      <c r="K124" s="108"/>
      <c r="L124" s="108"/>
      <c r="M124" s="108"/>
      <c r="N124" s="108"/>
      <c r="O124" s="109"/>
      <c r="P124" s="110"/>
    </row>
    <row r="125" spans="2:16" ht="20.100000000000001" customHeight="1">
      <c r="B125" s="87"/>
      <c r="C125" s="89"/>
      <c r="D125" s="137" t="s">
        <v>431</v>
      </c>
      <c r="E125" s="340"/>
      <c r="F125" s="138"/>
      <c r="G125" s="108" t="s">
        <v>2558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2552</v>
      </c>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2554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2563</v>
      </c>
      <c r="G197" s="306" t="s">
        <v>455</v>
      </c>
      <c r="H197" s="306"/>
      <c r="I197" s="306"/>
      <c r="J197" s="306"/>
      <c r="K197" s="306"/>
      <c r="L197" s="306"/>
      <c r="M197" s="306"/>
      <c r="N197" s="306"/>
      <c r="O197" s="306"/>
      <c r="P197" s="410"/>
    </row>
    <row r="198" spans="1:20" ht="20.100000000000001" customHeight="1">
      <c r="B198" s="186"/>
      <c r="C198" s="130"/>
      <c r="D198" s="130"/>
      <c r="E198" s="130"/>
      <c r="F198" s="14" t="s">
        <v>2563</v>
      </c>
      <c r="G198" s="102" t="s">
        <v>456</v>
      </c>
      <c r="H198" s="102"/>
      <c r="I198" s="102"/>
      <c r="J198" s="102"/>
      <c r="K198" s="102"/>
      <c r="L198" s="102"/>
      <c r="M198" s="102"/>
      <c r="N198" s="102"/>
      <c r="O198" s="102"/>
      <c r="P198" s="263"/>
    </row>
    <row r="199" spans="1:20" ht="20.100000000000001" customHeight="1">
      <c r="B199" s="186"/>
      <c r="C199" s="130"/>
      <c r="D199" s="130"/>
      <c r="E199" s="130"/>
      <c r="F199" s="14" t="s">
        <v>2563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2564</v>
      </c>
      <c r="J201" s="105"/>
      <c r="K201" s="105"/>
      <c r="L201" s="105"/>
      <c r="M201" s="105"/>
      <c r="N201" s="105"/>
      <c r="O201" s="106"/>
      <c r="P201" s="107"/>
    </row>
    <row r="202" spans="1:20" ht="39.950000000000003" customHeight="1">
      <c r="B202" s="82"/>
      <c r="C202" s="78"/>
      <c r="D202" s="486"/>
      <c r="E202" s="414"/>
      <c r="F202" s="130" t="s">
        <v>103</v>
      </c>
      <c r="G202" s="130"/>
      <c r="H202" s="130"/>
      <c r="I202" s="131" t="s">
        <v>2565</v>
      </c>
      <c r="J202" s="105"/>
      <c r="K202" s="105"/>
      <c r="L202" s="105"/>
      <c r="M202" s="105"/>
      <c r="N202" s="105"/>
      <c r="O202" s="106"/>
      <c r="P202" s="107"/>
    </row>
    <row r="203" spans="1:20" ht="79.5" customHeight="1">
      <c r="B203" s="82"/>
      <c r="C203" s="78"/>
      <c r="D203" s="486"/>
      <c r="E203" s="414"/>
      <c r="F203" s="130" t="s">
        <v>104</v>
      </c>
      <c r="G203" s="130"/>
      <c r="H203" s="130"/>
      <c r="I203" s="131" t="s">
        <v>2566</v>
      </c>
      <c r="J203" s="105"/>
      <c r="K203" s="105"/>
      <c r="L203" s="105"/>
      <c r="M203" s="105"/>
      <c r="N203" s="105"/>
      <c r="O203" s="106"/>
      <c r="P203" s="107"/>
    </row>
    <row r="204" spans="1:20" ht="79.5" customHeight="1">
      <c r="B204" s="82"/>
      <c r="C204" s="78"/>
      <c r="D204" s="486"/>
      <c r="E204" s="414"/>
      <c r="F204" s="130" t="s">
        <v>413</v>
      </c>
      <c r="G204" s="130"/>
      <c r="H204" s="130"/>
      <c r="I204" s="131" t="s">
        <v>2567</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2552</v>
      </c>
      <c r="N206" s="117"/>
      <c r="O206" s="117"/>
      <c r="P206" s="118"/>
      <c r="T206" s="69"/>
    </row>
    <row r="207" spans="1:20" ht="39.950000000000003" customHeight="1">
      <c r="B207" s="82"/>
      <c r="C207" s="78"/>
      <c r="D207" s="453">
        <v>2</v>
      </c>
      <c r="E207" s="412"/>
      <c r="F207" s="130" t="s">
        <v>5</v>
      </c>
      <c r="G207" s="130"/>
      <c r="H207" s="130"/>
      <c r="I207" s="121" t="s">
        <v>2568</v>
      </c>
      <c r="J207" s="268"/>
      <c r="K207" s="268"/>
      <c r="L207" s="268"/>
      <c r="M207" s="268"/>
      <c r="N207" s="268"/>
      <c r="O207" s="268"/>
      <c r="P207" s="269"/>
    </row>
    <row r="208" spans="1:20" ht="39.950000000000003" customHeight="1">
      <c r="B208" s="82"/>
      <c r="C208" s="78"/>
      <c r="D208" s="486"/>
      <c r="E208" s="414"/>
      <c r="F208" s="130" t="s">
        <v>103</v>
      </c>
      <c r="G208" s="130"/>
      <c r="H208" s="130"/>
      <c r="I208" s="131" t="s">
        <v>2569</v>
      </c>
      <c r="J208" s="105"/>
      <c r="K208" s="105"/>
      <c r="L208" s="105"/>
      <c r="M208" s="105"/>
      <c r="N208" s="105"/>
      <c r="O208" s="106"/>
      <c r="P208" s="107"/>
    </row>
    <row r="209" spans="1:20" ht="79.5" customHeight="1">
      <c r="B209" s="82"/>
      <c r="C209" s="78"/>
      <c r="D209" s="486"/>
      <c r="E209" s="414"/>
      <c r="F209" s="130" t="s">
        <v>104</v>
      </c>
      <c r="G209" s="130"/>
      <c r="H209" s="130"/>
      <c r="I209" s="131" t="s">
        <v>2570</v>
      </c>
      <c r="J209" s="105"/>
      <c r="K209" s="105"/>
      <c r="L209" s="105"/>
      <c r="M209" s="105"/>
      <c r="N209" s="105"/>
      <c r="O209" s="106"/>
      <c r="P209" s="107"/>
    </row>
    <row r="210" spans="1:20" ht="79.5" customHeight="1">
      <c r="B210" s="82"/>
      <c r="C210" s="78"/>
      <c r="D210" s="486"/>
      <c r="E210" s="414"/>
      <c r="F210" s="130" t="s">
        <v>413</v>
      </c>
      <c r="G210" s="130"/>
      <c r="H210" s="130"/>
      <c r="I210" s="131" t="s">
        <v>2567</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2552</v>
      </c>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2552</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2571</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2572</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2573</v>
      </c>
      <c r="J235" s="105"/>
      <c r="K235" s="105"/>
      <c r="L235" s="105"/>
      <c r="M235" s="105"/>
      <c r="N235" s="105"/>
      <c r="O235" s="106"/>
      <c r="P235" s="107"/>
    </row>
    <row r="236" spans="1:20" ht="39.950000000000003" customHeight="1">
      <c r="B236" s="82"/>
      <c r="C236" s="78"/>
      <c r="D236" s="413"/>
      <c r="E236" s="414"/>
      <c r="F236" s="130" t="s">
        <v>103</v>
      </c>
      <c r="G236" s="130"/>
      <c r="H236" s="130"/>
      <c r="I236" s="131" t="s">
        <v>2574</v>
      </c>
      <c r="J236" s="105"/>
      <c r="K236" s="105"/>
      <c r="L236" s="105"/>
      <c r="M236" s="105"/>
      <c r="N236" s="105"/>
      <c r="O236" s="106"/>
      <c r="P236" s="107"/>
    </row>
    <row r="237" spans="1:20" ht="39.950000000000003" customHeight="1">
      <c r="B237" s="82"/>
      <c r="C237" s="78"/>
      <c r="D237" s="413"/>
      <c r="E237" s="414"/>
      <c r="F237" s="260" t="s">
        <v>105</v>
      </c>
      <c r="G237" s="260"/>
      <c r="H237" s="260"/>
      <c r="I237" s="131" t="s">
        <v>2575</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2563</v>
      </c>
      <c r="G245" s="345" t="s">
        <v>432</v>
      </c>
      <c r="H245" s="102"/>
      <c r="I245" s="103"/>
      <c r="J245" s="121" t="s">
        <v>2576</v>
      </c>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t="s">
        <v>2577</v>
      </c>
      <c r="G247" s="268"/>
      <c r="H247" s="268"/>
      <c r="I247" s="268"/>
      <c r="J247" s="268"/>
      <c r="K247" s="268"/>
      <c r="L247" s="268"/>
      <c r="M247" s="268"/>
      <c r="N247" s="268"/>
      <c r="O247" s="268"/>
      <c r="P247" s="269"/>
    </row>
    <row r="248" spans="2:16" ht="20.100000000000001" customHeight="1">
      <c r="B248" s="186" t="s">
        <v>111</v>
      </c>
      <c r="C248" s="130"/>
      <c r="D248" s="130"/>
      <c r="E248" s="130"/>
      <c r="F248" s="109" t="s">
        <v>2552</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2552</v>
      </c>
      <c r="G251" s="117"/>
      <c r="H251" s="117"/>
      <c r="I251" s="117"/>
      <c r="J251" s="117"/>
      <c r="K251" s="117"/>
      <c r="L251" s="117"/>
      <c r="M251" s="117"/>
      <c r="N251" s="117"/>
      <c r="O251" s="117"/>
      <c r="P251" s="118"/>
    </row>
    <row r="252" spans="2:16" ht="20.100000000000001" customHeight="1">
      <c r="B252" s="190"/>
      <c r="C252" s="191"/>
      <c r="D252" s="248" t="s">
        <v>117</v>
      </c>
      <c r="E252" s="248"/>
      <c r="F252" s="109" t="s">
        <v>2552</v>
      </c>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t="s">
        <v>2552</v>
      </c>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t="s">
        <v>2552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2578</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2552</v>
      </c>
      <c r="K263" s="108"/>
      <c r="L263" s="108"/>
      <c r="M263" s="108"/>
      <c r="N263" s="108"/>
      <c r="O263" s="109"/>
      <c r="P263" s="110"/>
      <c r="S263" s="15" t="str">
        <f>IF(J263="","未記入","")</f>
        <v/>
      </c>
    </row>
    <row r="264" spans="2:20" ht="120" customHeight="1">
      <c r="B264" s="186" t="s">
        <v>123</v>
      </c>
      <c r="C264" s="130"/>
      <c r="D264" s="130"/>
      <c r="E264" s="130"/>
      <c r="F264" s="121" t="s">
        <v>2579</v>
      </c>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2581</v>
      </c>
      <c r="K271" s="122"/>
      <c r="L271" s="122"/>
      <c r="M271" s="122"/>
      <c r="N271" s="122"/>
      <c r="O271" s="122"/>
      <c r="P271" s="123"/>
    </row>
    <row r="272" spans="2:20" ht="20.100000000000001" customHeight="1">
      <c r="B272" s="186" t="s">
        <v>127</v>
      </c>
      <c r="C272" s="130"/>
      <c r="D272" s="130"/>
      <c r="E272" s="130"/>
      <c r="F272" s="109">
        <v>33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0.7</v>
      </c>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14</v>
      </c>
      <c r="F284" s="399"/>
      <c r="G284" s="399"/>
      <c r="H284" s="109">
        <v>11</v>
      </c>
      <c r="I284" s="117"/>
      <c r="J284" s="400"/>
      <c r="K284" s="108">
        <v>3</v>
      </c>
      <c r="L284" s="108"/>
      <c r="M284" s="108"/>
      <c r="N284" s="108">
        <v>12.5</v>
      </c>
      <c r="O284" s="109"/>
      <c r="P284" s="110"/>
    </row>
    <row r="285" spans="1:20" ht="20.100000000000001" customHeight="1">
      <c r="B285" s="44"/>
      <c r="C285" s="130" t="s">
        <v>138</v>
      </c>
      <c r="D285" s="130"/>
      <c r="E285" s="399">
        <f>IF(OR($H$285&lt;&gt;"",$K$285&lt;&gt;""),SUM($H$285,$K$285),"")</f>
        <v>14</v>
      </c>
      <c r="F285" s="399"/>
      <c r="G285" s="399"/>
      <c r="H285" s="109">
        <v>11</v>
      </c>
      <c r="I285" s="117"/>
      <c r="J285" s="400"/>
      <c r="K285" s="108">
        <v>3</v>
      </c>
      <c r="L285" s="108"/>
      <c r="M285" s="108"/>
      <c r="N285" s="108">
        <v>12.5</v>
      </c>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5</v>
      </c>
      <c r="F290" s="399"/>
      <c r="G290" s="399"/>
      <c r="H290" s="109"/>
      <c r="I290" s="117"/>
      <c r="J290" s="400"/>
      <c r="K290" s="108">
        <v>5</v>
      </c>
      <c r="L290" s="108"/>
      <c r="M290" s="108"/>
      <c r="N290" s="108">
        <v>3</v>
      </c>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00000000000001" customHeight="1">
      <c r="B292" s="186" t="s">
        <v>145</v>
      </c>
      <c r="C292" s="130"/>
      <c r="D292" s="130"/>
      <c r="E292" s="399">
        <f>IF(OR($H$292&lt;&gt;"",$K$292&lt;&gt;""),SUM($H$292,$K$292),"")</f>
        <v>2</v>
      </c>
      <c r="F292" s="399"/>
      <c r="G292" s="399"/>
      <c r="H292" s="109"/>
      <c r="I292" s="117"/>
      <c r="J292" s="400"/>
      <c r="K292" s="108">
        <v>2</v>
      </c>
      <c r="L292" s="108"/>
      <c r="M292" s="108"/>
      <c r="N292" s="108">
        <v>0.9</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8</v>
      </c>
      <c r="H303" s="195"/>
      <c r="I303" s="196"/>
      <c r="J303" s="108">
        <v>7</v>
      </c>
      <c r="K303" s="108"/>
      <c r="L303" s="108"/>
      <c r="M303" s="108">
        <v>1</v>
      </c>
      <c r="N303" s="108"/>
      <c r="O303" s="109"/>
      <c r="P303" s="110"/>
    </row>
    <row r="304" spans="2:20" ht="20.100000000000001" customHeight="1">
      <c r="B304" s="186" t="s">
        <v>158</v>
      </c>
      <c r="C304" s="130"/>
      <c r="D304" s="130"/>
      <c r="E304" s="130"/>
      <c r="F304" s="130"/>
      <c r="G304" s="194">
        <f>IF(OR($J$304&lt;&gt;"",$M$304&lt;&gt;""),SUM($J$304,$M$304),"")</f>
        <v>3</v>
      </c>
      <c r="H304" s="195"/>
      <c r="I304" s="196"/>
      <c r="J304" s="108">
        <v>3</v>
      </c>
      <c r="K304" s="108"/>
      <c r="L304" s="108"/>
      <c r="M304" s="108"/>
      <c r="N304" s="108"/>
      <c r="O304" s="109"/>
      <c r="P304" s="110"/>
    </row>
    <row r="305" spans="1:20" ht="20.100000000000001" customHeight="1">
      <c r="B305" s="186" t="s">
        <v>390</v>
      </c>
      <c r="C305" s="130"/>
      <c r="D305" s="130"/>
      <c r="E305" s="130"/>
      <c r="F305" s="130"/>
      <c r="G305" s="194">
        <f>IF(OR($J$305&lt;&gt;"",$M$305&lt;&gt;""),SUM($J$305,$M$305),"")</f>
        <v>3</v>
      </c>
      <c r="H305" s="195"/>
      <c r="I305" s="196"/>
      <c r="J305" s="108">
        <v>1</v>
      </c>
      <c r="K305" s="108"/>
      <c r="L305" s="108"/>
      <c r="M305" s="108">
        <v>2</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2552</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2582</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v>2</v>
      </c>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2</v>
      </c>
      <c r="J352" s="352">
        <v>1</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v>5</v>
      </c>
      <c r="J354" s="28">
        <v>2</v>
      </c>
      <c r="K354" s="28"/>
      <c r="L354" s="28"/>
      <c r="M354" s="28"/>
      <c r="N354" s="28"/>
      <c r="O354" s="28"/>
      <c r="P354" s="28"/>
      <c r="Q354" s="12"/>
    </row>
    <row r="355" spans="1:20" ht="20.100000000000001" customHeight="1" thickBot="1">
      <c r="B355" s="256" t="s">
        <v>188</v>
      </c>
      <c r="C355" s="257"/>
      <c r="D355" s="257"/>
      <c r="E355" s="257"/>
      <c r="F355" s="257"/>
      <c r="G355" s="257"/>
      <c r="H355" s="128" t="s">
        <v>2552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2583</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104000</v>
      </c>
      <c r="J383" s="117"/>
      <c r="K383" s="117"/>
      <c r="L383" s="50" t="s">
        <v>480</v>
      </c>
      <c r="M383" s="109">
        <v>384000</v>
      </c>
      <c r="N383" s="117"/>
      <c r="O383" s="117"/>
      <c r="P383" s="37" t="s">
        <v>480</v>
      </c>
    </row>
    <row r="384" spans="2:20" ht="20.100000000000001" customHeight="1">
      <c r="B384" s="339" t="s">
        <v>204</v>
      </c>
      <c r="C384" s="97"/>
      <c r="D384" s="97"/>
      <c r="E384" s="97"/>
      <c r="F384" s="97"/>
      <c r="G384" s="97"/>
      <c r="H384" s="267"/>
      <c r="I384" s="109">
        <v>126000</v>
      </c>
      <c r="J384" s="117"/>
      <c r="K384" s="117"/>
      <c r="L384" s="50" t="s">
        <v>480</v>
      </c>
      <c r="M384" s="109">
        <v>169000</v>
      </c>
      <c r="N384" s="117"/>
      <c r="O384" s="117"/>
      <c r="P384" s="37" t="s">
        <v>480</v>
      </c>
    </row>
    <row r="385" spans="2:20" ht="20.100000000000001" customHeight="1">
      <c r="B385" s="258"/>
      <c r="C385" s="101" t="s">
        <v>205</v>
      </c>
      <c r="D385" s="102"/>
      <c r="E385" s="102"/>
      <c r="F385" s="102"/>
      <c r="G385" s="102"/>
      <c r="H385" s="103"/>
      <c r="I385" s="109">
        <v>52000</v>
      </c>
      <c r="J385" s="117"/>
      <c r="K385" s="117"/>
      <c r="L385" s="50" t="s">
        <v>480</v>
      </c>
      <c r="M385" s="109">
        <v>64000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45000</v>
      </c>
      <c r="J387" s="117"/>
      <c r="K387" s="117"/>
      <c r="L387" s="50" t="s">
        <v>480</v>
      </c>
      <c r="M387" s="109">
        <v>53550</v>
      </c>
      <c r="N387" s="117"/>
      <c r="O387" s="117"/>
      <c r="P387" s="37" t="s">
        <v>480</v>
      </c>
    </row>
    <row r="388" spans="2:20" ht="20.100000000000001" customHeight="1">
      <c r="B388" s="186"/>
      <c r="C388" s="338"/>
      <c r="D388" s="338"/>
      <c r="E388" s="101" t="s">
        <v>217</v>
      </c>
      <c r="F388" s="102"/>
      <c r="G388" s="102"/>
      <c r="H388" s="103"/>
      <c r="I388" s="109">
        <v>20000</v>
      </c>
      <c r="J388" s="117"/>
      <c r="K388" s="117"/>
      <c r="L388" s="50" t="s">
        <v>480</v>
      </c>
      <c r="M388" s="109">
        <v>35000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9000</v>
      </c>
      <c r="J390" s="117"/>
      <c r="K390" s="117"/>
      <c r="L390" s="50" t="s">
        <v>480</v>
      </c>
      <c r="M390" s="109">
        <v>11550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2589</v>
      </c>
      <c r="H400" s="268"/>
      <c r="I400" s="268"/>
      <c r="J400" s="268"/>
      <c r="K400" s="268"/>
      <c r="L400" s="268"/>
      <c r="M400" s="268"/>
      <c r="N400" s="268"/>
      <c r="O400" s="268"/>
      <c r="P400" s="269"/>
    </row>
    <row r="401" spans="2:20" ht="120" customHeight="1">
      <c r="B401" s="303" t="s">
        <v>217</v>
      </c>
      <c r="C401" s="102"/>
      <c r="D401" s="102"/>
      <c r="E401" s="102"/>
      <c r="F401" s="103"/>
      <c r="G401" s="121" t="s">
        <v>2590</v>
      </c>
      <c r="H401" s="268"/>
      <c r="I401" s="268"/>
      <c r="J401" s="268"/>
      <c r="K401" s="268"/>
      <c r="L401" s="268"/>
      <c r="M401" s="268"/>
      <c r="N401" s="268"/>
      <c r="O401" s="268"/>
      <c r="P401" s="269"/>
    </row>
    <row r="402" spans="2:20" ht="120" customHeight="1">
      <c r="B402" s="303" t="s">
        <v>216</v>
      </c>
      <c r="C402" s="102"/>
      <c r="D402" s="102"/>
      <c r="E402" s="102"/>
      <c r="F402" s="103"/>
      <c r="G402" s="121" t="s">
        <v>2591</v>
      </c>
      <c r="H402" s="268"/>
      <c r="I402" s="268"/>
      <c r="J402" s="268"/>
      <c r="K402" s="268"/>
      <c r="L402" s="268"/>
      <c r="M402" s="268"/>
      <c r="N402" s="268"/>
      <c r="O402" s="268"/>
      <c r="P402" s="269"/>
    </row>
    <row r="403" spans="2:20" ht="120" customHeight="1">
      <c r="B403" s="303" t="s">
        <v>219</v>
      </c>
      <c r="C403" s="102"/>
      <c r="D403" s="102"/>
      <c r="E403" s="102"/>
      <c r="F403" s="103"/>
      <c r="G403" s="121" t="s">
        <v>2592</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14</v>
      </c>
      <c r="I431" s="94"/>
      <c r="J431" s="94"/>
      <c r="K431" s="94"/>
      <c r="L431" s="94"/>
      <c r="M431" s="94"/>
      <c r="N431" s="94"/>
      <c r="O431" s="94"/>
      <c r="P431" s="49" t="s">
        <v>476</v>
      </c>
    </row>
    <row r="432" spans="1:20" ht="20.100000000000001" customHeight="1">
      <c r="B432" s="301"/>
      <c r="C432" s="302"/>
      <c r="D432" s="130" t="s">
        <v>245</v>
      </c>
      <c r="E432" s="130"/>
      <c r="F432" s="130"/>
      <c r="G432" s="130"/>
      <c r="H432" s="109">
        <v>19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15</v>
      </c>
      <c r="I435" s="117"/>
      <c r="J435" s="117"/>
      <c r="K435" s="117"/>
      <c r="L435" s="117"/>
      <c r="M435" s="117"/>
      <c r="N435" s="117"/>
      <c r="O435" s="117"/>
      <c r="P435" s="37" t="s">
        <v>478</v>
      </c>
    </row>
    <row r="436" spans="2:16" ht="20.100000000000001" customHeight="1">
      <c r="B436" s="186"/>
      <c r="C436" s="130"/>
      <c r="D436" s="130" t="s">
        <v>249</v>
      </c>
      <c r="E436" s="130"/>
      <c r="F436" s="130"/>
      <c r="G436" s="130"/>
      <c r="H436" s="109">
        <v>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7</v>
      </c>
      <c r="I441" s="117"/>
      <c r="J441" s="117"/>
      <c r="K441" s="117"/>
      <c r="L441" s="117"/>
      <c r="M441" s="117"/>
      <c r="N441" s="117"/>
      <c r="O441" s="117"/>
      <c r="P441" s="37" t="s">
        <v>478</v>
      </c>
    </row>
    <row r="442" spans="2:16" ht="20.100000000000001" customHeight="1">
      <c r="B442" s="287"/>
      <c r="C442" s="288"/>
      <c r="D442" s="130" t="s">
        <v>255</v>
      </c>
      <c r="E442" s="130"/>
      <c r="F442" s="130"/>
      <c r="G442" s="130"/>
      <c r="H442" s="109">
        <v>5</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2</v>
      </c>
      <c r="I446" s="117"/>
      <c r="J446" s="117"/>
      <c r="K446" s="117"/>
      <c r="L446" s="117"/>
      <c r="M446" s="117"/>
      <c r="N446" s="117"/>
      <c r="O446" s="117"/>
      <c r="P446" s="37" t="s">
        <v>478</v>
      </c>
    </row>
    <row r="447" spans="2:16" ht="20.100000000000001" customHeight="1">
      <c r="B447" s="186"/>
      <c r="C447" s="130"/>
      <c r="D447" s="130" t="s">
        <v>260</v>
      </c>
      <c r="E447" s="130"/>
      <c r="F447" s="130"/>
      <c r="G447" s="130"/>
      <c r="H447" s="109">
        <v>14</v>
      </c>
      <c r="I447" s="117"/>
      <c r="J447" s="117"/>
      <c r="K447" s="117"/>
      <c r="L447" s="117"/>
      <c r="M447" s="117"/>
      <c r="N447" s="117"/>
      <c r="O447" s="117"/>
      <c r="P447" s="37" t="s">
        <v>478</v>
      </c>
    </row>
    <row r="448" spans="2:16" ht="20.100000000000001" customHeight="1">
      <c r="B448" s="186"/>
      <c r="C448" s="130"/>
      <c r="D448" s="130" t="s">
        <v>261</v>
      </c>
      <c r="E448" s="130"/>
      <c r="F448" s="130"/>
      <c r="G448" s="130"/>
      <c r="H448" s="109">
        <v>9</v>
      </c>
      <c r="I448" s="117"/>
      <c r="J448" s="117"/>
      <c r="K448" s="117"/>
      <c r="L448" s="117"/>
      <c r="M448" s="117"/>
      <c r="N448" s="117"/>
      <c r="O448" s="117"/>
      <c r="P448" s="37" t="s">
        <v>478</v>
      </c>
    </row>
    <row r="449" spans="2:20" ht="20.100000000000001" customHeight="1">
      <c r="B449" s="186"/>
      <c r="C449" s="130"/>
      <c r="D449" s="130" t="s">
        <v>262</v>
      </c>
      <c r="E449" s="130"/>
      <c r="F449" s="130"/>
      <c r="G449" s="130"/>
      <c r="H449" s="109">
        <v>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33</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2</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2593</v>
      </c>
      <c r="I475" s="268"/>
      <c r="J475" s="268"/>
      <c r="K475" s="268"/>
      <c r="L475" s="268"/>
      <c r="M475" s="268"/>
      <c r="N475" s="268"/>
      <c r="O475" s="268"/>
      <c r="P475" s="269"/>
    </row>
    <row r="476" spans="1:20" ht="20.100000000000001" customHeight="1">
      <c r="B476" s="280"/>
      <c r="C476" s="101" t="s">
        <v>14</v>
      </c>
      <c r="D476" s="102"/>
      <c r="E476" s="102"/>
      <c r="F476" s="102"/>
      <c r="G476" s="103"/>
      <c r="H476" s="217" t="s">
        <v>2544</v>
      </c>
      <c r="I476" s="132"/>
      <c r="J476" s="35" t="s">
        <v>468</v>
      </c>
      <c r="K476" s="132" t="s">
        <v>2545</v>
      </c>
      <c r="L476" s="132"/>
      <c r="M476" s="35" t="s">
        <v>468</v>
      </c>
      <c r="N476" s="132" t="s">
        <v>2546</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2595</v>
      </c>
      <c r="I482" s="268"/>
      <c r="J482" s="268"/>
      <c r="K482" s="268"/>
      <c r="L482" s="268"/>
      <c r="M482" s="268"/>
      <c r="N482" s="268"/>
      <c r="O482" s="268"/>
      <c r="P482" s="269"/>
    </row>
    <row r="483" spans="2:16" ht="20.100000000000001" customHeight="1">
      <c r="B483" s="273"/>
      <c r="C483" s="101" t="s">
        <v>14</v>
      </c>
      <c r="D483" s="102"/>
      <c r="E483" s="102"/>
      <c r="F483" s="102"/>
      <c r="G483" s="103"/>
      <c r="H483" s="217" t="s">
        <v>2544</v>
      </c>
      <c r="I483" s="132"/>
      <c r="J483" s="35" t="s">
        <v>468</v>
      </c>
      <c r="K483" s="132" t="s">
        <v>2596</v>
      </c>
      <c r="L483" s="132"/>
      <c r="M483" s="35" t="s">
        <v>468</v>
      </c>
      <c r="N483" s="132" t="s">
        <v>2597</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2600</v>
      </c>
      <c r="I489" s="268"/>
      <c r="J489" s="268"/>
      <c r="K489" s="268"/>
      <c r="L489" s="268"/>
      <c r="M489" s="268"/>
      <c r="N489" s="268"/>
      <c r="O489" s="268"/>
      <c r="P489" s="269"/>
    </row>
    <row r="490" spans="2:16" ht="20.100000000000001" customHeight="1">
      <c r="B490" s="273"/>
      <c r="C490" s="101" t="s">
        <v>14</v>
      </c>
      <c r="D490" s="102"/>
      <c r="E490" s="102"/>
      <c r="F490" s="102"/>
      <c r="G490" s="103"/>
      <c r="H490" s="217" t="s">
        <v>2544</v>
      </c>
      <c r="I490" s="132"/>
      <c r="J490" s="35" t="s">
        <v>468</v>
      </c>
      <c r="K490" s="132" t="s">
        <v>2601</v>
      </c>
      <c r="L490" s="132"/>
      <c r="M490" s="35" t="s">
        <v>468</v>
      </c>
      <c r="N490" s="132" t="s">
        <v>2602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2598</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t="s">
        <v>2552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2554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2607</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2608</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2609</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8" manualBreakCount="28">
    <brk id="28" max="16" man="1"/>
    <brk id="52" max="16" man="1"/>
    <brk id="79" max="16" man="1"/>
    <brk id="104" max="16" man="1"/>
    <brk id="129" max="16" man="1"/>
    <brk id="142" max="16" man="1"/>
    <brk id="170" max="16" man="1"/>
    <brk id="195" max="16" man="1"/>
    <brk id="212" max="16" man="1"/>
    <brk id="224" max="16" man="1"/>
    <brk id="241" max="16" man="1"/>
    <brk id="259" max="16" man="1"/>
    <brk id="274" max="16" man="1"/>
    <brk id="307" max="16" man="1"/>
    <brk id="336" max="16" man="1"/>
    <brk id="356" max="16" man="1"/>
    <brk id="373" max="16" man="1"/>
    <brk id="400" max="16" man="1"/>
    <brk id="407" max="16" man="1"/>
    <brk id="415" max="16" man="1"/>
    <brk id="428" max="16" man="1"/>
    <brk id="458" max="16" man="1"/>
    <brk id="480" max="16" man="1"/>
    <brk id="509" max="16" man="1"/>
    <brk id="536" max="16383" man="1"/>
    <brk id="558"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2610</v>
      </c>
      <c r="K4" s="497"/>
      <c r="L4" s="497"/>
      <c r="M4" s="496" t="s">
        <v>2611</v>
      </c>
      <c r="N4" s="497"/>
      <c r="O4" s="497"/>
      <c r="P4" s="497"/>
      <c r="Q4" s="497"/>
      <c r="R4" s="65"/>
      <c r="S4" s="25" t="s">
        <v>2563</v>
      </c>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J13" sqref="J13:O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2552</v>
      </c>
      <c r="Q7" s="547"/>
      <c r="R7" s="547"/>
      <c r="S7" s="547"/>
      <c r="T7" s="547"/>
      <c r="U7" s="548"/>
      <c r="V7" s="589"/>
      <c r="W7" s="589"/>
      <c r="X7" s="589"/>
      <c r="Y7" s="589" t="s">
        <v>2563</v>
      </c>
      <c r="Z7" s="589"/>
      <c r="AA7" s="589"/>
      <c r="AB7" s="587" t="s">
        <v>2612</v>
      </c>
      <c r="AC7" s="588"/>
      <c r="AD7" s="588"/>
      <c r="AE7" s="587" t="s">
        <v>2613</v>
      </c>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2552</v>
      </c>
      <c r="Q8" s="550"/>
      <c r="R8" s="550"/>
      <c r="S8" s="550"/>
      <c r="T8" s="550"/>
      <c r="U8" s="551"/>
      <c r="V8" s="545"/>
      <c r="W8" s="545"/>
      <c r="X8" s="545"/>
      <c r="Y8" s="545" t="s">
        <v>2563</v>
      </c>
      <c r="Z8" s="545"/>
      <c r="AA8" s="545"/>
      <c r="AB8" s="554" t="s">
        <v>2612</v>
      </c>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2554</v>
      </c>
      <c r="Q9" s="550"/>
      <c r="R9" s="550"/>
      <c r="S9" s="550"/>
      <c r="T9" s="550"/>
      <c r="U9" s="551"/>
      <c r="V9" s="545"/>
      <c r="W9" s="545"/>
      <c r="X9" s="545"/>
      <c r="Y9" s="545"/>
      <c r="Z9" s="545"/>
      <c r="AA9" s="545"/>
      <c r="AB9" s="554"/>
      <c r="AC9" s="555"/>
      <c r="AD9" s="555"/>
      <c r="AE9" s="554" t="s">
        <v>2614</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2552</v>
      </c>
      <c r="Q10" s="550"/>
      <c r="R10" s="550"/>
      <c r="S10" s="550"/>
      <c r="T10" s="550"/>
      <c r="U10" s="551"/>
      <c r="V10" s="545"/>
      <c r="W10" s="545"/>
      <c r="X10" s="545"/>
      <c r="Y10" s="545" t="s">
        <v>2563</v>
      </c>
      <c r="Z10" s="545"/>
      <c r="AA10" s="545"/>
      <c r="AB10" s="554" t="s">
        <v>2615</v>
      </c>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2552</v>
      </c>
      <c r="Q11" s="550"/>
      <c r="R11" s="550"/>
      <c r="S11" s="550"/>
      <c r="T11" s="550"/>
      <c r="U11" s="551"/>
      <c r="V11" s="545"/>
      <c r="W11" s="545"/>
      <c r="X11" s="545"/>
      <c r="Y11" s="545" t="s">
        <v>2563</v>
      </c>
      <c r="Z11" s="545"/>
      <c r="AA11" s="545"/>
      <c r="AB11" s="554" t="s">
        <v>2616</v>
      </c>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2554</v>
      </c>
      <c r="Q12" s="550"/>
      <c r="R12" s="550"/>
      <c r="S12" s="550"/>
      <c r="T12" s="550"/>
      <c r="U12" s="551"/>
      <c r="V12" s="545"/>
      <c r="W12" s="545"/>
      <c r="X12" s="545"/>
      <c r="Y12" s="545" t="s">
        <v>2563</v>
      </c>
      <c r="Z12" s="545"/>
      <c r="AA12" s="545"/>
      <c r="AB12" s="554" t="s">
        <v>2617</v>
      </c>
      <c r="AC12" s="555"/>
      <c r="AD12" s="555"/>
      <c r="AE12" s="554" t="s">
        <v>2618</v>
      </c>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2554</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2552</v>
      </c>
      <c r="Q14" s="550"/>
      <c r="R14" s="550"/>
      <c r="S14" s="550"/>
      <c r="T14" s="550"/>
      <c r="U14" s="551"/>
      <c r="V14" s="545"/>
      <c r="W14" s="545"/>
      <c r="X14" s="545"/>
      <c r="Y14" s="545" t="s">
        <v>2563</v>
      </c>
      <c r="Z14" s="545"/>
      <c r="AA14" s="545"/>
      <c r="AB14" s="554" t="s">
        <v>2619</v>
      </c>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t="s">
        <v>2554</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2552</v>
      </c>
      <c r="Q17" s="547"/>
      <c r="R17" s="547"/>
      <c r="S17" s="547"/>
      <c r="T17" s="547"/>
      <c r="U17" s="548"/>
      <c r="V17" s="589"/>
      <c r="W17" s="589"/>
      <c r="X17" s="589"/>
      <c r="Y17" s="589" t="s">
        <v>2563</v>
      </c>
      <c r="Z17" s="589"/>
      <c r="AA17" s="589"/>
      <c r="AB17" s="587" t="s">
        <v>2616</v>
      </c>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2552</v>
      </c>
      <c r="Q18" s="550"/>
      <c r="R18" s="550"/>
      <c r="S18" s="550"/>
      <c r="T18" s="550"/>
      <c r="U18" s="551"/>
      <c r="V18" s="545"/>
      <c r="W18" s="545"/>
      <c r="X18" s="545"/>
      <c r="Y18" s="545" t="s">
        <v>2563</v>
      </c>
      <c r="Z18" s="545"/>
      <c r="AA18" s="545"/>
      <c r="AB18" s="554" t="s">
        <v>2612</v>
      </c>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2552</v>
      </c>
      <c r="Q19" s="550"/>
      <c r="R19" s="550"/>
      <c r="S19" s="550"/>
      <c r="T19" s="550"/>
      <c r="U19" s="551"/>
      <c r="V19" s="545"/>
      <c r="W19" s="545"/>
      <c r="X19" s="545"/>
      <c r="Y19" s="545" t="s">
        <v>2563</v>
      </c>
      <c r="Z19" s="545"/>
      <c r="AA19" s="545"/>
      <c r="AB19" s="554" t="s">
        <v>2616</v>
      </c>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2552</v>
      </c>
      <c r="Q20" s="550"/>
      <c r="R20" s="550"/>
      <c r="S20" s="550"/>
      <c r="T20" s="550"/>
      <c r="U20" s="551"/>
      <c r="V20" s="545"/>
      <c r="W20" s="545"/>
      <c r="X20" s="545"/>
      <c r="Y20" s="545" t="s">
        <v>2563</v>
      </c>
      <c r="Z20" s="545"/>
      <c r="AA20" s="545"/>
      <c r="AB20" s="554" t="s">
        <v>2620</v>
      </c>
      <c r="AC20" s="555"/>
      <c r="AD20" s="555"/>
      <c r="AE20" s="554" t="s">
        <v>2621</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2554</v>
      </c>
      <c r="Q21" s="550"/>
      <c r="R21" s="550"/>
      <c r="S21" s="550"/>
      <c r="T21" s="550"/>
      <c r="U21" s="551"/>
      <c r="V21" s="545"/>
      <c r="W21" s="545"/>
      <c r="X21" s="545"/>
      <c r="Y21" s="545"/>
      <c r="Z21" s="545"/>
      <c r="AA21" s="545"/>
      <c r="AB21" s="554"/>
      <c r="AC21" s="555"/>
      <c r="AD21" s="555"/>
      <c r="AE21" s="554" t="s">
        <v>2622</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2552</v>
      </c>
      <c r="Q23" s="550"/>
      <c r="R23" s="550"/>
      <c r="S23" s="550"/>
      <c r="T23" s="550"/>
      <c r="U23" s="551"/>
      <c r="V23" s="545"/>
      <c r="W23" s="545"/>
      <c r="X23" s="545"/>
      <c r="Y23" s="545" t="s">
        <v>2563</v>
      </c>
      <c r="Z23" s="545"/>
      <c r="AA23" s="545"/>
      <c r="AB23" s="554" t="s">
        <v>2624</v>
      </c>
      <c r="AC23" s="555"/>
      <c r="AD23" s="555"/>
      <c r="AE23" s="554" t="s">
        <v>2623</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2552</v>
      </c>
      <c r="Q24" s="550"/>
      <c r="R24" s="550"/>
      <c r="S24" s="550"/>
      <c r="T24" s="550"/>
      <c r="U24" s="551"/>
      <c r="V24" s="545"/>
      <c r="W24" s="545"/>
      <c r="X24" s="545"/>
      <c r="Y24" s="545" t="s">
        <v>2563</v>
      </c>
      <c r="Z24" s="545"/>
      <c r="AA24" s="545"/>
      <c r="AB24" s="554" t="s">
        <v>2619</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2552</v>
      </c>
      <c r="Q25" s="550"/>
      <c r="R25" s="550"/>
      <c r="S25" s="550"/>
      <c r="T25" s="550"/>
      <c r="U25" s="551"/>
      <c r="V25" s="545"/>
      <c r="W25" s="545"/>
      <c r="X25" s="545"/>
      <c r="Y25" s="545" t="s">
        <v>2563</v>
      </c>
      <c r="Z25" s="545"/>
      <c r="AA25" s="545"/>
      <c r="AB25" s="554" t="s">
        <v>2619</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2552</v>
      </c>
      <c r="Q26" s="557"/>
      <c r="R26" s="557"/>
      <c r="S26" s="557"/>
      <c r="T26" s="557"/>
      <c r="U26" s="558"/>
      <c r="V26" s="590" t="s">
        <v>2563</v>
      </c>
      <c r="W26" s="590"/>
      <c r="X26" s="590"/>
      <c r="Y26" s="590"/>
      <c r="Z26" s="590"/>
      <c r="AA26" s="590"/>
      <c r="AB26" s="593" t="s">
        <v>2625</v>
      </c>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2552</v>
      </c>
      <c r="Q28" s="547"/>
      <c r="R28" s="547"/>
      <c r="S28" s="547"/>
      <c r="T28" s="547"/>
      <c r="U28" s="548"/>
      <c r="V28" s="589"/>
      <c r="W28" s="589"/>
      <c r="X28" s="589"/>
      <c r="Y28" s="589" t="s">
        <v>2563</v>
      </c>
      <c r="Z28" s="589"/>
      <c r="AA28" s="589"/>
      <c r="AB28" s="587" t="s">
        <v>2624</v>
      </c>
      <c r="AC28" s="588"/>
      <c r="AD28" s="588"/>
      <c r="AE28" s="587" t="s">
        <v>2626</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2552</v>
      </c>
      <c r="Q29" s="550"/>
      <c r="R29" s="550"/>
      <c r="S29" s="550"/>
      <c r="T29" s="550"/>
      <c r="U29" s="551"/>
      <c r="V29" s="545"/>
      <c r="W29" s="545"/>
      <c r="X29" s="545"/>
      <c r="Y29" s="545"/>
      <c r="Z29" s="545"/>
      <c r="AA29" s="545"/>
      <c r="AB29" s="554"/>
      <c r="AC29" s="555"/>
      <c r="AD29" s="555"/>
      <c r="AE29" s="554" t="s">
        <v>2627</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2552</v>
      </c>
      <c r="Q30" s="550"/>
      <c r="R30" s="550"/>
      <c r="S30" s="550"/>
      <c r="T30" s="550"/>
      <c r="U30" s="551"/>
      <c r="V30" s="545"/>
      <c r="W30" s="545"/>
      <c r="X30" s="545"/>
      <c r="Y30" s="545"/>
      <c r="Z30" s="545"/>
      <c r="AA30" s="545"/>
      <c r="AB30" s="554"/>
      <c r="AC30" s="555"/>
      <c r="AD30" s="555"/>
      <c r="AE30" s="554" t="s">
        <v>2627</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2552</v>
      </c>
      <c r="Q31" s="550"/>
      <c r="R31" s="550"/>
      <c r="S31" s="550"/>
      <c r="T31" s="550"/>
      <c r="U31" s="551"/>
      <c r="V31" s="545" t="s">
        <v>2563</v>
      </c>
      <c r="W31" s="545"/>
      <c r="X31" s="545"/>
      <c r="Y31" s="545"/>
      <c r="Z31" s="545"/>
      <c r="AA31" s="545"/>
      <c r="AB31" s="554" t="s">
        <v>2628</v>
      </c>
      <c r="AC31" s="555"/>
      <c r="AD31" s="555"/>
      <c r="AE31" s="554" t="s">
        <v>2627</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2552</v>
      </c>
      <c r="Q32" s="557"/>
      <c r="R32" s="557"/>
      <c r="S32" s="557"/>
      <c r="T32" s="557"/>
      <c r="U32" s="558"/>
      <c r="V32" s="590"/>
      <c r="W32" s="590"/>
      <c r="X32" s="590"/>
      <c r="Y32" s="590"/>
      <c r="Z32" s="590"/>
      <c r="AA32" s="590"/>
      <c r="AB32" s="593"/>
      <c r="AC32" s="594"/>
      <c r="AD32" s="594"/>
      <c r="AE32" s="593" t="s">
        <v>2627</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2552</v>
      </c>
      <c r="Q34" s="547"/>
      <c r="R34" s="547"/>
      <c r="S34" s="547"/>
      <c r="T34" s="547"/>
      <c r="U34" s="548"/>
      <c r="V34" s="589" t="s">
        <v>2563</v>
      </c>
      <c r="W34" s="589"/>
      <c r="X34" s="589"/>
      <c r="Y34" s="589"/>
      <c r="Z34" s="589"/>
      <c r="AA34" s="589"/>
      <c r="AB34" s="587" t="s">
        <v>2619</v>
      </c>
      <c r="AC34" s="588"/>
      <c r="AD34" s="588"/>
      <c r="AE34" s="587" t="s">
        <v>2629</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2552</v>
      </c>
      <c r="Q35" s="550"/>
      <c r="R35" s="550"/>
      <c r="S35" s="550"/>
      <c r="T35" s="550"/>
      <c r="U35" s="551"/>
      <c r="V35" s="545" t="s">
        <v>2563</v>
      </c>
      <c r="W35" s="545"/>
      <c r="X35" s="545"/>
      <c r="Y35" s="545"/>
      <c r="Z35" s="545"/>
      <c r="AA35" s="545"/>
      <c r="AB35" s="554" t="s">
        <v>2619</v>
      </c>
      <c r="AC35" s="555"/>
      <c r="AD35" s="555"/>
      <c r="AE35" s="554" t="s">
        <v>2630</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2552</v>
      </c>
      <c r="Q36" s="557"/>
      <c r="R36" s="557"/>
      <c r="S36" s="557"/>
      <c r="T36" s="557"/>
      <c r="U36" s="558"/>
      <c r="V36" s="590" t="s">
        <v>2563</v>
      </c>
      <c r="W36" s="590"/>
      <c r="X36" s="590"/>
      <c r="Y36" s="590"/>
      <c r="Z36" s="590"/>
      <c r="AA36" s="590"/>
      <c r="AB36" s="593" t="s">
        <v>2619</v>
      </c>
      <c r="AC36" s="594"/>
      <c r="AD36" s="594"/>
      <c r="AE36" s="593" t="s">
        <v>2630</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2026-03-27T07:06:12Z</dcterms:modified>
</cp:coreProperties>
</file>