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FF8DE67-2DD1-4050-8015-663265E6F2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0370" yWindow="-120" windowWidth="29040" windowHeight="15720" tabRatio="707"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<sst xmlns="http://schemas.openxmlformats.org/spreadsheetml/2006/main" count="3260" uniqueCount="2668">
  <si>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</si>
  <si>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</si>
  <si>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</si>
  <si>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</si>
  <si>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</si>
  <si>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</si>
  <si>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</si>
  <si>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</si>
  <si>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</si>
  <si>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</si>
  <si>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</si>
  <si>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</si>
  <si>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</si>
  <si>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</si>
  <si>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</si>
  <si>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</si>
  <si>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</si>
  <si>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</si>
  <si>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</si>
  <si>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</si>
  <si>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</si>
  <si>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</si>
  <si>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</si>
  <si>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</si>
  <si>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</si>
  <si>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</si>
  <si>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</si>
  <si>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</si>
  <si>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</si>
  <si>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</si>
  <si>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</si>
  <si>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</si>
  <si>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</si>
  <si>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</si>
  <si>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</si>
  <si>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</si>
  <si>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</si>
  <si>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</si>
  <si>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</si>
  <si>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</si>
  <si>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</si>
  <si>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</si>
  <si>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</si>
  <si>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</si>
  <si>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</si>
  <si>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</si>
  <si>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</si>
  <si>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</si>
  <si>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</si>
  <si>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</si>
  <si>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</si>
  <si>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</si>
  <si>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</si>
  <si>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</si>
  <si>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</si>
  <si>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</si>
  <si>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</si>
  <si>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</si>
  <si>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</si>
  <si>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</si>
  <si>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</si>
  <si>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</si>
  <si>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</si>
  <si>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</si>
  <si>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</si>
  <si>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</si>
  <si>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</si>
  <si>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</si>
  <si>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</si>
  <si>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</si>
  <si>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</si>
  <si>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</si>
  <si>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</si>
  <si>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</si>
  <si>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</si>
  <si>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</si>
  <si>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</si>
  <si>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</si>
  <si>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</si>
  <si>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</si>
  <si>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</si>
  <si>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</si>
  <si>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</si>
  <si>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</si>
  <si>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</si>
  <si>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</si>
  <si>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</si>
  <si>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</si>
  <si>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</si>
  <si>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</si>
  <si>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</si>
  <si>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</si>
  <si>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</si>
  <si>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</si>
  <si>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</si>
  <si>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</si>
  <si>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</si>
  <si>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</si>
  <si>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</si>
  <si>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</si>
  <si>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</si>
  <si>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</si>
  <si>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</si>
  <si>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</si>
  <si>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</si>
  <si>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</si>
  <si>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</si>
  <si>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</si>
  <si>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</si>
  <si>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</si>
  <si>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</si>
  <si>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</si>
  <si>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</si>
  <si>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</si>
  <si>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</si>
  <si>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</si>
  <si>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</si>
  <si>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</si>
  <si>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</si>
  <si>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</si>
  <si>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</si>
  <si>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</si>
  <si>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</si>
  <si>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</si>
  <si>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</si>
  <si>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</si>
  <si>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</si>
  <si>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</si>
  <si>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</si>
  <si>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</si>
  <si>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</si>
  <si>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</si>
  <si>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</si>
  <si>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</si>
  <si>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</si>
  <si>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</si>
  <si>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</si>
  <si>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</si>
  <si>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</si>
  <si>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</si>
  <si>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</si>
  <si>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</si>
  <si>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</si>
  <si>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</si>
  <si>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</si>
  <si>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</si>
  <si>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</si>
  <si>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</si>
  <si>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</si>
  <si>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</si>
  <si>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</si>
  <si>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</si>
  <si>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</si>
  <si>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</si>
  <si>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</si>
  <si>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</si>
  <si>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</si>
  <si>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</si>
  <si>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</si>
  <si>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</si>
  <si>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</si>
  <si>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</si>
  <si>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</si>
  <si>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</si>
  <si>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</si>
  <si>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</si>
  <si>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</si>
  <si>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</si>
  <si>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</si>
  <si>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</si>
  <si>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</si>
  <si>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</si>
  <si>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</si>
  <si>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</si>
  <si>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</si>
  <si>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</si>
  <si>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</si>
  <si>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</si>
  <si>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</si>
  <si>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</si>
  <si>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</si>
  <si>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</si>
  <si>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</si>
  <si>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</si>
  <si>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</si>
  <si>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</si>
  <si>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</si>
  <si>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</si>
  <si>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</si>
  <si>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</si>
  <si>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</si>
  <si>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</si>
  <si>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</si>
  <si>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</si>
  <si>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</si>
  <si>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</si>
  <si>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</si>
  <si>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</si>
  <si>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</si>
  <si>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</si>
  <si>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</si>
  <si>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</si>
  <si>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</si>
  <si>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</si>
  <si>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</si>
  <si>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</si>
  <si>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</si>
  <si>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</si>
  <si>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</si>
  <si>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</si>
  <si>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</si>
  <si>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</si>
  <si>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</si>
  <si>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</si>
  <si>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</si>
  <si>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</si>
  <si>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</si>
  <si>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</si>
  <si>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</si>
  <si>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</si>
  <si>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</si>
  <si>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</si>
  <si>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</si>
  <si>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</si>
  <si>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</si>
  <si>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</si>
  <si>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</si>
  <si>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</si>
  <si>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</si>
  <si>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</si>
  <si>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</si>
  <si>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</si>
  <si>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</si>
  <si>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</si>
  <si>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</si>
  <si>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</si>
  <si>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</si>
  <si>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</si>
  <si>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</si>
  <si>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</si>
  <si>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</si>
  <si>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</si>
  <si>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</si>
  <si>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</si>
  <si>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</si>
  <si>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</si>
  <si>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</si>
  <si>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</si>
  <si>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</si>
  <si>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</si>
  <si>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</si>
  <si>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</si>
  <si>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</si>
  <si>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</si>
  <si>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</si>
  <si>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</si>
  <si>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</si>
  <si>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</si>
  <si>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</si>
  <si>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</si>
  <si>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</si>
  <si>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</si>
  <si>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</si>
  <si>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</si>
  <si>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</si>
  <si>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</si>
  <si>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</si>
  <si>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</si>
  <si>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</si>
  <si>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</si>
  <si>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</si>
  <si>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</si>
  <si>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</si>
  <si>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</si>
  <si>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</si>
  <si>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</si>
  <si>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</si>
  <si>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</si>
  <si>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</si>
  <si>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</si>
  <si>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</si>
  <si>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</si>
  <si>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</si>
  <si>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</si>
  <si>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</si>
  <si>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</si>
  <si>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</si>
  <si>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</si>
  <si>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</si>
  <si>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</si>
  <si>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</si>
  <si>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</si>
  <si>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</si>
  <si>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</si>
  <si>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</si>
  <si>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</si>
  <si>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</si>
  <si>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</si>
  <si>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</si>
  <si>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</si>
  <si>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</si>
  <si>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</si>
  <si>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</si>
  <si>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</si>
  <si>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</si>
  <si>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</si>
  <si>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</si>
  <si>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</si>
  <si>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</si>
  <si>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</si>
  <si>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</si>
  <si>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</si>
  <si>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</si>
  <si>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</si>
  <si>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</si>
  <si>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</si>
  <si>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</si>
  <si>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</si>
  <si>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</si>
  <si>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</si>
  <si>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</si>
  <si>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</si>
  <si>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</si>
  <si>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</si>
  <si>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</si>
  <si>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</si>
  <si>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</si>
  <si>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</si>
  <si>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</si>
  <si>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</si>
  <si>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</si>
  <si>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</si>
  <si>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</si>
  <si>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</si>
  <si>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</si>
  <si>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</si>
  <si>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</si>
  <si>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</si>
  <si>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</si>
  <si>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</si>
  <si>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</si>
  <si>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</si>
  <si>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</si>
  <si>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</si>
  <si>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</si>
  <si>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</si>
  <si>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</si>
  <si>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</si>
  <si>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</si>
  <si>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</si>
  <si>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</si>
  <si>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</si>
  <si>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</si>
  <si>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</si>
  <si>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</si>
  <si>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</si>
  <si>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</si>
  <si>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</si>
  <si>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</si>
  <si>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</si>
  <si>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</si>
  <si>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</si>
  <si>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</si>
  <si>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</si>
  <si>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</si>
  <si>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</si>
  <si>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</si>
  <si>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</si>
  <si>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</si>
  <si>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</si>
  <si>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</si>
  <si>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</si>
  <si>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</si>
  <si>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</si>
  <si>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</si>
  <si>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</si>
  <si>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</si>
  <si>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</si>
  <si>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</si>
  <si>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</si>
  <si>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</si>
  <si>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</si>
  <si>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</si>
  <si>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</si>
  <si>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</si>
  <si>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</si>
  <si>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</si>
  <si>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</si>
  <si>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</si>
  <si>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</si>
  <si>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</si>
  <si>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</si>
  <si>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</si>
  <si>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</si>
  <si>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</si>
  <si>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</si>
  <si>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</si>
  <si>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</si>
  <si>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</si>
  <si>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</si>
  <si>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</si>
  <si>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</si>
  <si>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</si>
  <si>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</si>
  <si>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</si>
  <si>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</si>
  <si>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</si>
  <si>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</si>
  <si>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</si>
  <si>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</si>
  <si>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</si>
  <si>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</si>
  <si>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</si>
  <si>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</si>
  <si>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</si>
  <si>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</si>
  <si>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</si>
  <si>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</si>
  <si>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</si>
  <si>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</si>
  <si>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</si>
  <si>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</si>
  <si>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</si>
  <si>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</si>
  <si>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</si>
  <si>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</si>
  <si>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</si>
  <si>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</si>
  <si>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</si>
  <si>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</si>
  <si>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</si>
  <si>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</si>
  <si>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</si>
  <si>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</si>
  <si>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</si>
  <si>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</si>
  <si>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</si>
  <si>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</si>
  <si>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</si>
  <si>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</si>
  <si>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</si>
  <si>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</si>
  <si>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</si>
  <si>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</si>
  <si>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</si>
  <si>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</si>
  <si>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</si>
  <si>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</si>
  <si>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</si>
  <si>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</si>
  <si>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</si>
  <si>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</si>
  <si>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</si>
  <si>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</si>
  <si>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</si>
  <si>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</si>
  <si>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</si>
  <si>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</si>
  <si>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</si>
  <si>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</si>
  <si>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</si>
  <si>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</si>
  <si>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</si>
  <si>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</si>
  <si>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</si>
  <si>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</si>
  <si>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</si>
  <si>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</si>
  <si>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</si>
  <si>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</si>
  <si>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</si>
  <si>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</si>
  <si>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</si>
  <si>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</si>
  <si>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</si>
  <si>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</si>
  <si>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</si>
  <si>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</si>
  <si>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</si>
  <si>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</si>
  <si>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</si>
  <si>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</si>
  <si>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</si>
  <si>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</si>
  <si>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</si>
  <si>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</si>
  <si>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</si>
  <si>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</si>
  <si>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</si>
  <si>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</si>
  <si>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</si>
  <si>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</si>
  <si>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</si>
  <si>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</si>
  <si>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</si>
  <si>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</si>
  <si>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</si>
  <si>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</si>
  <si>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</si>
  <si>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</si>
  <si>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</si>
  <si>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</si>
  <si>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</si>
  <si>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</si>
  <si>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</si>
  <si>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</si>
  <si>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</si>
  <si>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</si>
  <si>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</si>
  <si>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</si>
  <si>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</si>
  <si>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</si>
  <si>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</si>
  <si>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</si>
  <si>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</si>
  <si>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</si>
  <si>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</si>
  <si>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</si>
  <si>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</si>
  <si>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</si>
  <si>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</si>
  <si>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</si>
  <si>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</si>
  <si>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</si>
  <si>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</si>
  <si>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</si>
  <si>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</si>
  <si>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</si>
  <si>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</si>
  <si>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</si>
  <si>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</si>
  <si>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</si>
  <si>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</si>
  <si>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</si>
  <si>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</si>
  <si>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</si>
  <si>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</si>
  <si>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</si>
  <si>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</si>
  <si>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</si>
  <si>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</si>
  <si>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</si>
  <si>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</si>
  <si>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</si>
  <si>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</si>
  <si>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</si>
  <si>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</si>
  <si>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</si>
  <si>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</si>
  <si>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</si>
  <si>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</si>
  <si>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</si>
  <si>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</si>
  <si>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</si>
  <si>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</si>
  <si>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</si>
  <si>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</si>
  <si>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</si>
  <si>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</si>
  <si>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</si>
  <si>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</si>
  <si>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</si>
  <si>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</si>
  <si>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</si>
  <si>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</si>
  <si>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</si>
  <si>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</si>
  <si>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</si>
  <si>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</si>
  <si>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</si>
  <si>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</si>
  <si>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</si>
  <si>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</si>
  <si>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</si>
  <si>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</si>
  <si>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</si>
  <si>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</si>
  <si>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</si>
  <si>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</si>
  <si>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</si>
  <si>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</si>
  <si>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</si>
  <si>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</si>
  <si>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</si>
  <si>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</si>
  <si>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</si>
  <si>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</si>
  <si>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</si>
  <si>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</si>
  <si>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</si>
  <si>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</si>
  <si>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</si>
  <si>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</si>
  <si>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</si>
  <si>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</si>
  <si>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</si>
  <si>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</si>
  <si>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</si>
  <si>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</si>
  <si>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</si>
  <si>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</si>
  <si>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</si>
  <si>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</si>
  <si>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</si>
  <si>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</si>
  <si>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</si>
  <si>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</si>
  <si>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</si>
  <si>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</si>
  <si>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</si>
  <si>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</si>
  <si>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</si>
  <si>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</si>
  <si>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</si>
  <si>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</si>
  <si>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</si>
  <si>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</si>
  <si>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</si>
  <si>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</si>
  <si>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</si>
  <si>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</si>
  <si>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</si>
  <si>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</si>
  <si>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</si>
  <si>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</si>
  <si>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</si>
  <si>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</si>
  <si>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</si>
  <si>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</si>
  <si>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</si>
  <si>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</si>
  <si>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</si>
  <si>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</si>
  <si>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</si>
  <si>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</si>
  <si>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</si>
  <si>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</si>
  <si>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</si>
  <si>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</si>
  <si>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</si>
  <si>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</si>
  <si>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</si>
  <si>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</si>
  <si>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</si>
  <si>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</si>
  <si>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</si>
  <si>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</si>
  <si>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</si>
  <si>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</si>
  <si>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</si>
  <si>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</si>
  <si>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</si>
  <si>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</si>
  <si>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</si>
  <si>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</si>
  <si>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</si>
  <si>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</si>
  <si>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</si>
  <si>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</si>
  <si>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</si>
  <si>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</si>
  <si>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</si>
  <si>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</si>
  <si>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</si>
  <si>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</si>
  <si>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</si>
  <si>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</si>
  <si>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</si>
  <si>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</si>
  <si>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</si>
  <si>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</si>
  <si>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</si>
  <si>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</si>
  <si>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</si>
  <si>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</si>
  <si>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</si>
  <si>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</si>
  <si>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</si>
  <si>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</si>
  <si>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</si>
  <si>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</si>
  <si>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</si>
  <si>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</si>
  <si>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</si>
  <si>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</si>
  <si>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</si>
  <si>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</si>
  <si>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</si>
  <si>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</si>
  <si>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</si>
  <si>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</si>
  <si>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</si>
  <si>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</si>
  <si>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</si>
  <si>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</si>
  <si>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</si>
  <si>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</si>
  <si>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</si>
  <si>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</si>
  <si>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</si>
  <si>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</si>
  <si>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</si>
  <si>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</si>
  <si>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</si>
  <si>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</si>
  <si>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</si>
  <si>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</si>
  <si>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</si>
  <si>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</si>
  <si>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</si>
  <si>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</si>
  <si>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</si>
  <si>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</si>
  <si>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</si>
  <si>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</si>
  <si>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</si>
  <si>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</si>
  <si>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</si>
  <si>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</si>
  <si>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</si>
  <si>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</si>
  <si>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</si>
  <si>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</si>
  <si>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</si>
  <si>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</si>
  <si>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</si>
  <si>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</si>
  <si>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</si>
  <si>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</si>
  <si>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</si>
  <si>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</si>
  <si>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</si>
  <si>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</si>
  <si>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</si>
  <si>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</si>
  <si>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</si>
  <si>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</si>
  <si>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</si>
  <si>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</si>
  <si>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</si>
  <si>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</si>
  <si>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</si>
  <si>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</si>
  <si>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</si>
  <si>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</si>
  <si>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</si>
  <si>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</si>
  <si>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</si>
  <si>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</si>
  <si>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</si>
  <si>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</si>
  <si>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</si>
  <si>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</si>
  <si>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</si>
  <si>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</si>
  <si>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</si>
  <si>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</si>
  <si>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</si>
  <si>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</si>
  <si>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</si>
  <si>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</si>
  <si>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</si>
  <si>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</si>
  <si>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</si>
  <si>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</si>
  <si>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</si>
  <si>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</si>
  <si>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</si>
  <si>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</si>
  <si>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</si>
  <si>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</si>
  <si>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</si>
  <si>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</si>
  <si>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</si>
  <si>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</si>
  <si>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</si>
  <si>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</si>
  <si>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</si>
  <si>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</si>
  <si>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</si>
  <si>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</si>
  <si>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</si>
  <si>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</si>
  <si>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</si>
  <si>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</si>
  <si>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</si>
  <si>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</si>
  <si>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</si>
  <si>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</si>
  <si>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</si>
  <si>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</si>
  <si>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</si>
  <si>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</si>
  <si>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</si>
  <si>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</si>
  <si>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</si>
  <si>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</si>
  <si>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</si>
  <si>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</si>
  <si>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</si>
  <si>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</si>
  <si>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</si>
  <si>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</si>
  <si>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</si>
  <si>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</si>
  <si>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</si>
  <si>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</si>
  <si>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</si>
  <si>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</si>
  <si>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</si>
  <si>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</si>
  <si>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</si>
  <si>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</si>
  <si>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</si>
  <si>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</si>
  <si>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</si>
  <si>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</si>
  <si>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</si>
  <si>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</si>
  <si>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</si>
  <si>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</si>
  <si>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</si>
  <si>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</si>
  <si>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</si>
  <si>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</si>
  <si>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</si>
  <si>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</si>
  <si>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</si>
  <si>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</si>
  <si>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</si>
  <si>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</si>
  <si>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</si>
  <si>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</si>
  <si>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</si>
  <si>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</si>
  <si>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</si>
  <si>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</si>
  <si>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</si>
  <si>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</si>
  <si>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</si>
  <si>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</si>
  <si>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</si>
  <si>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</si>
  <si>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</si>
  <si>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</si>
  <si>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</si>
  <si>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</si>
  <si>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</si>
  <si>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</si>
  <si>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</si>
  <si>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</si>
  <si>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</si>
  <si>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</si>
  <si>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</si>
  <si>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</si>
  <si>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</si>
  <si>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</si>
  <si>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</si>
  <si>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</si>
  <si>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</si>
  <si>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</si>
  <si>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</si>
  <si>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</si>
  <si>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</si>
  <si>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</si>
  <si>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</si>
  <si>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</si>
  <si>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</si>
  <si>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</si>
  <si>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</si>
  <si>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</si>
  <si>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</si>
  <si>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</si>
  <si>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</si>
  <si>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</si>
  <si>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</si>
  <si>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</si>
  <si>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</si>
  <si>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</si>
  <si>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</si>
  <si>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</si>
  <si>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</si>
  <si>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</si>
  <si>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</si>
  <si>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</si>
  <si>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</si>
  <si>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</si>
  <si>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</si>
  <si>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</si>
  <si>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</si>
  <si>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</si>
  <si>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</si>
  <si>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</si>
  <si>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</si>
  <si>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</si>
  <si>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</si>
  <si>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</si>
  <si>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</si>
  <si>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</si>
  <si>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</si>
  <si>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</si>
  <si>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</si>
  <si>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</si>
  <si>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</si>
  <si>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</si>
  <si>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</si>
  <si>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</si>
  <si>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</si>
  <si>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</si>
  <si>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</si>
  <si>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</si>
  <si>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</si>
  <si>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</si>
  <si>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</si>
  <si>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</si>
  <si>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</si>
  <si>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</si>
  <si>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</si>
  <si>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</si>
  <si>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</si>
  <si>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</si>
  <si>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</si>
  <si>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</si>
  <si>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</si>
  <si>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</si>
  <si>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</si>
  <si>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</si>
  <si>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</si>
  <si>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</si>
  <si>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</si>
  <si>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</si>
  <si>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</si>
  <si>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</si>
  <si>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</si>
  <si>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</si>
  <si>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</si>
  <si>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</si>
  <si>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</si>
  <si>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</si>
  <si>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</si>
  <si>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</si>
  <si>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</si>
  <si>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</si>
  <si>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</si>
  <si>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</si>
  <si>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</si>
  <si>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</si>
  <si>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</si>
  <si>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</si>
  <si>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</si>
  <si>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</si>
  <si>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</si>
  <si>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</si>
  <si>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</si>
  <si>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</si>
  <si>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</si>
  <si>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</si>
  <si>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</si>
  <si>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</si>
  <si>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</si>
  <si>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</si>
  <si>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</si>
  <si>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</si>
  <si>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</si>
  <si>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</si>
  <si>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</si>
  <si>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</si>
  <si>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</si>
  <si>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</si>
  <si>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</si>
  <si>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</si>
  <si>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</si>
  <si>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</si>
  <si>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</si>
  <si>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</si>
  <si>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</si>
  <si>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</si>
  <si>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</si>
  <si>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</si>
  <si>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</si>
  <si>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</si>
  <si>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</si>
  <si>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</si>
  <si>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</si>
  <si>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</si>
  <si>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</si>
  <si>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</si>
  <si>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</si>
  <si>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</si>
  <si>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</si>
  <si>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</si>
  <si>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</si>
  <si>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</si>
  <si>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</si>
  <si>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</si>
  <si>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</si>
  <si>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</si>
  <si>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</si>
  <si>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</si>
  <si>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</si>
  <si>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</si>
  <si>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</si>
  <si>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</si>
  <si>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</si>
  <si>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</si>
  <si>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</si>
  <si>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</si>
  <si>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</si>
  <si>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</si>
  <si>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</si>
  <si>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</si>
  <si>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</si>
  <si>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</si>
  <si>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</si>
  <si>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</si>
  <si>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</si>
  <si>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</si>
  <si>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</si>
  <si>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</si>
  <si>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</si>
  <si>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</si>
  <si>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</si>
  <si>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</si>
  <si>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</si>
  <si>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</si>
  <si>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</si>
  <si>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</si>
  <si>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</si>
  <si>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</si>
  <si>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</si>
  <si>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</si>
  <si>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</si>
  <si>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</si>
  <si>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</si>
  <si>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</si>
  <si>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</si>
  <si>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</si>
  <si>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</si>
  <si>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</si>
  <si>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</si>
  <si>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</si>
  <si>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</si>
  <si>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</si>
  <si>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</si>
  <si>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</si>
  <si>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</si>
  <si>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</si>
  <si>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</si>
  <si>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</si>
  <si>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</si>
  <si>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</si>
  <si>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</si>
  <si>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</si>
  <si>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</si>
  <si>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</si>
  <si>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</si>
  <si>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</si>
  <si>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</si>
  <si>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</si>
  <si>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</si>
  <si>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</si>
  <si>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</si>
  <si>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</si>
  <si>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</si>
  <si>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</si>
  <si>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</si>
  <si>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</si>
  <si>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</si>
  <si>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</si>
  <si>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</si>
  <si>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</si>
  <si>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</si>
  <si>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</si>
  <si>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</si>
  <si>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</si>
  <si>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</si>
  <si>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</si>
  <si>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</si>
  <si>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</si>
  <si>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</si>
  <si>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</si>
  <si>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</si>
  <si>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</si>
  <si>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</si>
  <si>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</si>
  <si>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</si>
  <si>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</si>
  <si>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</si>
  <si>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</si>
  <si>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</si>
  <si>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</si>
  <si>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</si>
  <si>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</si>
  <si>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</si>
  <si>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</si>
  <si>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</si>
  <si>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</si>
  <si>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</si>
  <si>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</si>
  <si>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</si>
  <si>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</si>
  <si>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</si>
  <si>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</si>
  <si>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</si>
  <si>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</si>
  <si>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</si>
  <si>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</si>
  <si>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</si>
  <si>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</si>
  <si>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</si>
  <si>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</si>
  <si>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</si>
  <si>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</si>
  <si>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</si>
  <si>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</si>
  <si>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</si>
  <si>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</si>
  <si>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</si>
  <si>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</si>
  <si>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</si>
  <si>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</si>
  <si>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</si>
  <si>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</si>
  <si>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</si>
  <si>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</si>
  <si>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</si>
  <si>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</si>
  <si>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</si>
  <si>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</si>
  <si>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</si>
  <si>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</si>
  <si>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</si>
  <si>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</si>
  <si>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</si>
  <si>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</si>
  <si>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</si>
  <si>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</si>
  <si>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</si>
  <si>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</si>
  <si>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</si>
  <si>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</si>
  <si>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</si>
  <si>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</si>
  <si>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</si>
  <si>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</si>
  <si>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</si>
  <si>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</si>
  <si>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</si>
  <si>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</si>
  <si>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</si>
  <si>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</si>
  <si>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</si>
  <si>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</si>
  <si>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</si>
  <si>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</si>
  <si>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</si>
  <si>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</si>
  <si>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</si>
  <si>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</si>
  <si>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</si>
  <si>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</si>
  <si>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</si>
  <si>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</si>
  <si>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</si>
  <si>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</si>
  <si>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</si>
  <si>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</si>
  <si>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</si>
  <si>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</si>
  <si>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</si>
  <si>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</si>
  <si>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</si>
  <si>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</si>
  <si>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</si>
  <si>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</si>
  <si>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</si>
  <si>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</si>
  <si>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</si>
  <si>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</si>
  <si>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</si>
  <si>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</si>
  <si>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</si>
  <si>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</si>
  <si>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</si>
  <si>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</si>
  <si>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</si>
  <si>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</si>
  <si>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</si>
  <si>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</si>
  <si>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</si>
  <si>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</si>
  <si>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</si>
  <si>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</si>
  <si>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</si>
  <si>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</si>
  <si>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</si>
  <si>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</si>
  <si>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</si>
  <si>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</si>
  <si>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</si>
  <si>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</si>
  <si>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</si>
  <si>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</si>
  <si>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</si>
  <si>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</si>
  <si>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</si>
  <si>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</si>
  <si>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</si>
  <si>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</si>
  <si>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</si>
  <si>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</si>
  <si>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</si>
  <si>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</si>
  <si>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</si>
  <si>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</si>
  <si>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</si>
  <si>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</si>
  <si>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</si>
  <si>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</si>
  <si>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</si>
  <si>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</si>
  <si>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</si>
  <si>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</si>
  <si>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</si>
  <si>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</si>
  <si>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</si>
  <si>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</si>
  <si>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</si>
  <si>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</si>
  <si>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</si>
  <si>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</si>
  <si>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</si>
  <si>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</si>
  <si>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</si>
  <si>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</si>
  <si>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</si>
  <si>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</si>
  <si>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</si>
  <si>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</si>
  <si>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</si>
  <si>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</si>
  <si>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</si>
  <si>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</si>
  <si>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</si>
  <si>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</si>
  <si>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</si>
  <si>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</si>
  <si>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</si>
  <si>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</si>
  <si>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</si>
  <si>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</si>
  <si>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</si>
  <si>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</si>
  <si>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</si>
  <si>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</si>
  <si>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</si>
  <si>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</si>
  <si>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</si>
  <si>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</si>
  <si>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</si>
  <si>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</si>
  <si>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</si>
  <si>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</si>
  <si>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</si>
  <si>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</si>
  <si>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</si>
  <si>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</si>
  <si>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</si>
  <si>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</si>
  <si>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</si>
  <si>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</si>
  <si>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</si>
  <si>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</si>
  <si>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</si>
  <si>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</si>
  <si>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</si>
  <si>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</si>
  <si>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</si>
  <si>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</si>
  <si>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</si>
  <si>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</si>
  <si>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</si>
  <si>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</si>
  <si>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</si>
  <si>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</si>
  <si>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</si>
  <si>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</si>
  <si>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</si>
  <si>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</si>
  <si>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</si>
  <si>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</si>
  <si>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</si>
  <si>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</si>
  <si>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</si>
  <si>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</si>
  <si>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</si>
  <si>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</si>
  <si>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</si>
  <si>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</si>
  <si>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</si>
  <si>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</si>
  <si>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</si>
  <si>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</si>
  <si>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</si>
  <si>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</si>
  <si>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</si>
  <si>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</si>
  <si>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</si>
  <si>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</si>
  <si>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</si>
  <si>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</si>
  <si>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</si>
  <si>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</si>
  <si>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</si>
  <si>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</si>
  <si>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</si>
  <si>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</si>
  <si>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</si>
  <si>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</si>
  <si>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</si>
  <si>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</si>
  <si>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</si>
  <si>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</si>
  <si>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</si>
  <si>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</si>
  <si>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</si>
  <si>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</si>
  <si>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</si>
  <si>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</si>
  <si>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</si>
  <si>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</si>
  <si>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</si>
  <si>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</si>
  <si>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</si>
  <si>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</si>
  <si>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</si>
  <si>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</si>
  <si>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</si>
  <si>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</si>
  <si>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</si>
  <si>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</si>
  <si>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</si>
  <si>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</si>
  <si>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</si>
  <si>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</si>
  <si>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</si>
  <si>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</si>
  <si>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</si>
  <si>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</si>
  <si>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</si>
  <si>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</si>
  <si>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</si>
  <si>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</si>
  <si>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</si>
  <si>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</si>
  <si>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</si>
  <si>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</si>
  <si>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</si>
  <si>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</si>
  <si>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</si>
  <si>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</si>
  <si>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</si>
  <si>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</si>
  <si>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</si>
  <si>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</si>
  <si>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</si>
  <si>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</si>
  <si>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</si>
  <si>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</si>
  <si>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</si>
  <si>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</si>
  <si>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</si>
  <si>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</si>
  <si>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</si>
  <si>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</si>
  <si>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</si>
  <si>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</si>
  <si>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</si>
  <si>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</si>
  <si>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</si>
  <si>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</si>
  <si>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</si>
  <si>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</si>
  <si>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</si>
  <si>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</si>
  <si>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</si>
  <si>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</si>
  <si>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</si>
  <si>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</si>
  <si>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</si>
  <si>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</si>
  <si>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</si>
  <si>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</si>
  <si>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</si>
  <si>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</si>
  <si>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</si>
  <si>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</si>
  <si>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</si>
  <si>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</si>
  <si>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</si>
  <si>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</si>
  <si>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</si>
  <si>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</si>
  <si>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</si>
  <si>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</si>
  <si>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</si>
  <si>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</si>
  <si>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</si>
  <si>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</si>
  <si>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</si>
  <si>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</si>
  <si>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</si>
  <si>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</si>
  <si>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</si>
  <si>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</si>
  <si>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</si>
  <si>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</si>
  <si>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</si>
  <si>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</si>
  <si>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</si>
  <si>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</si>
  <si>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</si>
  <si>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</si>
  <si>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</si>
  <si>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</si>
  <si>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</si>
  <si>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</si>
  <si>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</si>
  <si>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</si>
  <si>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</si>
  <si>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</si>
  <si>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</si>
  <si>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</si>
  <si>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</si>
  <si>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</si>
  <si>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</si>
  <si>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</si>
  <si>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</si>
  <si>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</si>
  <si>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</si>
  <si>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</si>
  <si>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</si>
  <si>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</si>
  <si>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</si>
  <si>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</si>
  <si>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</si>
  <si>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</si>
  <si>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</si>
  <si>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</si>
  <si>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</si>
  <si>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</si>
  <si>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</si>
  <si>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</si>
  <si>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</si>
  <si>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</si>
  <si>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</si>
  <si>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</si>
  <si>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</si>
  <si>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</si>
  <si>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</si>
  <si>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</si>
  <si>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</si>
  <si>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</si>
  <si>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</si>
  <si>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</si>
  <si>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</si>
  <si>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</si>
  <si>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</si>
  <si>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</si>
  <si>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</si>
  <si>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</si>
  <si>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</si>
  <si>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</si>
  <si>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</si>
  <si>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</si>
  <si>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</si>
  <si>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</si>
  <si>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</si>
  <si>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</si>
  <si>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</si>
  <si>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</si>
  <si>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</si>
  <si>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</si>
  <si>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</si>
  <si>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</si>
  <si>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</si>
  <si>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</si>
  <si>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</si>
  <si>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</si>
  <si>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</si>
  <si>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</si>
  <si>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</si>
  <si>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</si>
  <si>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</si>
  <si>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</si>
  <si>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</si>
  <si>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</si>
  <si>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</si>
  <si>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</si>
  <si>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</si>
  <si>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</si>
  <si>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</si>
  <si>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</si>
  <si>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</si>
  <si>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</si>
  <si>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</si>
  <si>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</si>
  <si>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</si>
  <si>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</si>
  <si>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</si>
  <si>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</si>
  <si>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</si>
  <si>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</si>
  <si>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</si>
  <si>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</si>
  <si>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</si>
  <si>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</si>
  <si>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</si>
  <si>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</si>
  <si>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</si>
  <si>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</si>
  <si>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</si>
  <si>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</si>
  <si>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</si>
  <si>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</si>
  <si>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</si>
  <si>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</si>
  <si>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</si>
  <si>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</si>
  <si>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</si>
  <si>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</si>
  <si>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</si>
  <si>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</si>
  <si>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</si>
  <si>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</si>
  <si>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</si>
  <si>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</si>
  <si>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</si>
  <si>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</si>
  <si>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</si>
  <si>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</si>
  <si>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</si>
  <si>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</si>
  <si>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</si>
  <si>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</si>
  <si>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</si>
  <si>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</si>
  <si>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</si>
  <si>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</si>
  <si>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</si>
  <si>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</si>
  <si>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</si>
  <si>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</si>
  <si>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</si>
  <si>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</si>
  <si>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</si>
  <si>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</si>
  <si>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</si>
  <si>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</si>
  <si>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</si>
  <si>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</si>
  <si>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</si>
  <si>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</si>
  <si>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</si>
  <si>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</si>
  <si>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</si>
  <si>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</si>
  <si>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</si>
  <si>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</si>
  <si>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</si>
  <si>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</si>
  <si>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</si>
  <si>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</si>
  <si>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</si>
  <si>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</si>
  <si>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</si>
  <si>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</si>
  <si>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</si>
  <si>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</si>
  <si>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</si>
  <si>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</si>
  <si>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</si>
  <si>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</si>
  <si>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</si>
  <si>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</si>
  <si>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</si>
  <si>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</si>
  <si>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</si>
  <si>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</si>
  <si>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</si>
  <si>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</si>
  <si>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</si>
  <si>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</si>
  <si>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</si>
  <si>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</si>
  <si>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</si>
  <si>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</si>
  <si>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</si>
  <si>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</si>
  <si>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</si>
  <si>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</si>
  <si>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</si>
  <si>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</si>
  <si>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</si>
  <si>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</si>
  <si>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</si>
  <si>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</si>
  <si>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</si>
  <si>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</si>
  <si>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</si>
  <si>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</si>
  <si>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</si>
  <si>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</si>
  <si>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</si>
  <si>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</si>
  <si>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</si>
  <si>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</si>
  <si>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</si>
  <si>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</si>
  <si>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</si>
  <si>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</si>
  <si>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</si>
  <si>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</si>
  <si>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</si>
  <si>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</si>
  <si>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</si>
  <si>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</si>
  <si>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</si>
  <si>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</si>
  <si>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</si>
  <si>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</si>
  <si>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</si>
  <si>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</si>
  <si>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</si>
  <si>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</si>
  <si>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</si>
  <si>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</si>
  <si>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</si>
  <si>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</si>
  <si>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</si>
  <si>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</si>
  <si>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</si>
  <si>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</si>
  <si>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</si>
  <si>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</si>
  <si>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</si>
  <si>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</si>
  <si>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</si>
  <si>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</si>
  <si>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</si>
  <si>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</si>
  <si>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</si>
  <si>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</si>
  <si>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</si>
  <si>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</si>
  <si>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</si>
  <si>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</si>
  <si>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</si>
  <si>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</si>
  <si>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</si>
  <si>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</si>
  <si>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</si>
  <si>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</si>
  <si>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</si>
  <si>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</si>
  <si>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</si>
  <si>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</si>
  <si>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</si>
  <si>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</si>
  <si>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</si>
  <si>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</si>
  <si>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</si>
  <si>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</si>
  <si>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</si>
  <si>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</si>
  <si>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</si>
  <si>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</si>
  <si>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</si>
  <si>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</si>
  <si>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</si>
  <si>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</si>
  <si>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</si>
  <si>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</si>
  <si>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</si>
  <si>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</si>
  <si>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</si>
  <si>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</si>
  <si>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</si>
  <si>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</si>
  <si>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</si>
  <si>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</si>
  <si>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</si>
  <si>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</si>
  <si>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</si>
  <si>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</si>
  <si>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</si>
  <si>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</si>
  <si>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</si>
  <si>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</si>
  <si>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</si>
  <si>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</si>
  <si>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</si>
  <si>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</si>
  <si>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</si>
  <si>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</si>
  <si>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</si>
  <si>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</si>
  <si>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</si>
  <si>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</si>
  <si>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</si>
  <si>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</si>
  <si>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</si>
  <si>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</si>
  <si>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</si>
  <si>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</si>
  <si>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</si>
  <si>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</si>
  <si>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</si>
  <si>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</si>
  <si>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</si>
  <si>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</si>
  <si>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</si>
  <si>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</si>
  <si>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</si>
  <si>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</si>
  <si>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</si>
  <si>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</si>
  <si>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</si>
  <si>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</si>
  <si>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</si>
  <si>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</si>
  <si>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</si>
  <si>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</si>
  <si>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</si>
  <si>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</si>
  <si>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</si>
  <si>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</si>
  <si>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</si>
  <si>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</si>
  <si>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</si>
  <si>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</si>
  <si>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</si>
  <si>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</si>
  <si>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</si>
  <si>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</si>
  <si>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</si>
  <si>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</si>
  <si>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</si>
  <si>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</si>
  <si>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</si>
  <si>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</si>
  <si>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</si>
  <si>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</si>
  <si>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</si>
  <si>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</si>
  <si>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</si>
  <si>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</si>
  <si>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</si>
  <si>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</si>
  <si>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</si>
  <si>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</si>
  <si>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</si>
  <si>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</si>
  <si>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</si>
  <si>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</si>
  <si>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</si>
  <si>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</si>
  <si>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</si>
  <si>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</si>
  <si>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</si>
  <si>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</si>
  <si>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</si>
  <si>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</si>
  <si>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</si>
  <si>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</si>
  <si>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</si>
  <si>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</si>
  <si>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</si>
  <si>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</si>
  <si>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</si>
  <si>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</si>
  <si>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</si>
  <si>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</si>
  <si>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</si>
  <si>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</si>
  <si>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</si>
  <si>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</si>
  <si>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</si>
  <si>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</si>
  <si>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</si>
  <si>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</si>
  <si>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</si>
  <si>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</si>
  <si>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</si>
  <si>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</si>
  <si>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</si>
  <si>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</si>
  <si>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</si>
  <si>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</si>
  <si>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</si>
  <si>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</si>
  <si>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</si>
  <si>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</si>
  <si>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</si>
  <si>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</si>
  <si>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</si>
  <si>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</si>
  <si>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</si>
  <si>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</si>
  <si>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</si>
  <si>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</si>
  <si>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</si>
  <si>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</si>
  <si>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</si>
  <si>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</si>
  <si>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</si>
  <si>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</si>
  <si>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</si>
  <si>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</si>
  <si>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</si>
  <si>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</si>
  <si>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</si>
  <si>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</si>
  <si>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</si>
  <si>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</si>
  <si>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</si>
  <si>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</si>
  <si>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</si>
  <si>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</si>
  <si>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</si>
  <si>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</si>
  <si>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</si>
  <si>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</si>
  <si>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</si>
  <si>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</si>
  <si>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</si>
  <si>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</si>
  <si>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</si>
  <si>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</si>
  <si>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</si>
  <si>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</si>
  <si>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</si>
  <si>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</si>
  <si>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</si>
  <si>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</si>
  <si>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</si>
  <si>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</si>
  <si>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</si>
  <si>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</si>
  <si>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</si>
  <si>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</si>
  <si>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</si>
  <si>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</si>
  <si>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</si>
  <si>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</si>
  <si>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</si>
  <si>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</si>
  <si>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</si>
  <si>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</si>
  <si>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</si>
  <si>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</si>
  <si>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</si>
  <si>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</si>
  <si>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</si>
  <si>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</si>
  <si>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</si>
  <si>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</si>
  <si>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</si>
  <si>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</si>
  <si>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</si>
  <si>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</si>
  <si>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</si>
  <si>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</si>
  <si>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</si>
  <si>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</si>
  <si>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</si>
  <si>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</si>
  <si>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</si>
  <si>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</si>
  <si>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</si>
  <si>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</si>
  <si>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</si>
  <si>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</si>
  <si>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</si>
  <si>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</si>
  <si>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</si>
  <si>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</si>
  <si>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</si>
  <si>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</si>
  <si>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</si>
  <si>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</si>
  <si>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</si>
  <si>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</si>
  <si>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</si>
  <si>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</si>
  <si>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</si>
  <si>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</si>
  <si>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</si>
  <si>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</si>
  <si>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</si>
  <si>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</si>
  <si>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</si>
  <si>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</si>
  <si>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</si>
  <si>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</si>
  <si>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</si>
  <si>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</si>
  <si>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</si>
  <si>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</si>
  <si>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</si>
  <si>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</si>
  <si>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</si>
  <si>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</si>
  <si>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</si>
  <si>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</si>
  <si>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</si>
  <si>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</si>
  <si>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</si>
  <si>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</si>
  <si>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</si>
  <si>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</si>
  <si>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</si>
  <si>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</si>
  <si>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</si>
  <si>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</si>
  <si>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</si>
  <si>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</si>
  <si>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</si>
  <si>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</si>
  <si>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</si>
  <si>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</si>
  <si>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</si>
  <si>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</si>
  <si>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</si>
  <si>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</si>
  <si>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</si>
  <si>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</si>
  <si>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</si>
  <si>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</si>
  <si>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</si>
  <si>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</si>
  <si>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</si>
  <si>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</si>
  <si>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</si>
  <si>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</si>
  <si>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</si>
  <si>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</si>
  <si>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</si>
  <si>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</si>
  <si>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</si>
  <si>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</si>
  <si>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</si>
  <si>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</si>
  <si>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</si>
  <si>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</si>
  <si>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</si>
  <si>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</si>
  <si>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</si>
  <si>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</si>
  <si>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</si>
  <si>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</si>
  <si>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</si>
  <si>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</si>
  <si>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</si>
  <si>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</si>
  <si>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</si>
  <si>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</si>
  <si>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</si>
  <si>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</si>
  <si>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</si>
  <si>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</si>
  <si>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</si>
  <si>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</si>
  <si>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</si>
  <si>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</si>
  <si>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</si>
  <si>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</si>
  <si>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</si>
  <si>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</si>
  <si>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</si>
  <si>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</si>
  <si>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</si>
  <si>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</si>
  <si>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</si>
  <si>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</si>
  <si>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</si>
  <si>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</si>
  <si>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</si>
  <si>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</si>
  <si>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</si>
  <si>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</si>
  <si>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</si>
  <si>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</si>
  <si>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</si>
  <si>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</si>
  <si>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</si>
  <si>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</si>
  <si>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</si>
  <si>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</si>
  <si>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</si>
  <si>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</si>
  <si>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</si>
  <si>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</si>
  <si>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</si>
  <si>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</si>
  <si>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</si>
  <si>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</si>
  <si>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</si>
  <si>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</si>
  <si>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</si>
  <si>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</si>
  <si>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</si>
  <si>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</si>
  <si>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</si>
  <si>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</si>
  <si>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</si>
  <si>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</si>
  <si>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</si>
  <si>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</si>
  <si>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</si>
  <si>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</si>
  <si>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</si>
  <si>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</si>
  <si>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</si>
  <si>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</si>
  <si>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</si>
  <si>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</si>
  <si>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</si>
  <si>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</si>
  <si>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</si>
  <si>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</si>
  <si>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</si>
  <si>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</si>
  <si>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</si>
  <si>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</si>
  <si>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</si>
  <si>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</si>
  <si>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</si>
  <si>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</si>
  <si>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</si>
  <si>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</si>
  <si>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</si>
  <si>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</si>
  <si>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</si>
  <si>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</si>
  <si>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</si>
  <si>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</si>
  <si>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</si>
  <si>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</si>
  <si>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</si>
  <si>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</si>
  <si>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</si>
  <si>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</si>
  <si>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</si>
  <si>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</si>
  <si>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</si>
  <si>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</si>
  <si>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</si>
  <si>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</si>
  <si>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</si>
  <si>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</si>
  <si>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</si>
  <si>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</si>
  <si>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</si>
  <si>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</si>
  <si>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</si>
  <si>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</si>
  <si>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</si>
  <si>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</si>
  <si>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</si>
  <si>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</si>
  <si>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</si>
  <si>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</si>
  <si>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</si>
  <si>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</si>
  <si>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</si>
  <si>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</si>
  <si>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</si>
  <si>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</si>
  <si>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</si>
  <si>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</si>
  <si>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</si>
  <si>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</si>
  <si>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</si>
  <si>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</si>
  <si>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</si>
  <si>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</si>
  <si>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</si>
  <si>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</si>
  <si>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</si>
  <si>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</si>
  <si>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</si>
  <si>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</si>
  <si>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</si>
  <si>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</si>
  <si>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</si>
  <si>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</si>
  <si>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</si>
  <si>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</si>
  <si>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</si>
  <si>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</si>
  <si>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</si>
  <si>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</si>
  <si>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</si>
  <si>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</si>
  <si>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</si>
  <si>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</si>
  <si>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</si>
  <si>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</si>
  <si>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</si>
  <si>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</si>
  <si>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</si>
  <si>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</si>
  <si>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</si>
  <si>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</si>
  <si>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</si>
  <si>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</si>
  <si>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</si>
  <si>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</si>
  <si>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</si>
  <si>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</si>
  <si>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</si>
  <si>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</si>
  <si>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</si>
  <si>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</si>
  <si>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</si>
  <si>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</si>
  <si>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</si>
  <si>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</si>
  <si>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</si>
  <si>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</si>
  <si>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</si>
  <si>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</si>
  <si>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</si>
  <si>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</si>
  <si>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</si>
  <si>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</si>
  <si>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</si>
  <si>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</si>
  <si>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</si>
  <si>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</si>
  <si>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</si>
  <si>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</si>
  <si>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</si>
  <si>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</si>
  <si>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</si>
  <si>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</si>
  <si>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</si>
  <si>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</si>
  <si>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</si>
  <si>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</si>
  <si>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</si>
  <si>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</si>
  <si>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</si>
  <si>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</si>
  <si>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</si>
  <si>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</si>
  <si>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</si>
  <si>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</si>
  <si>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</si>
  <si>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</si>
  <si>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</si>
  <si>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</si>
  <si>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</si>
  <si>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</si>
  <si>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</si>
  <si>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</si>
  <si>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</si>
  <si>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</si>
  <si>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</si>
  <si>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</si>
  <si>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</si>
  <si>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</si>
  <si>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</si>
  <si>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</si>
  <si>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</si>
  <si>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</si>
  <si>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</si>
  <si>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</si>
  <si>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</si>
  <si>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</si>
  <si>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</si>
  <si>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</si>
  <si>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</si>
  <si>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</si>
  <si>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</si>
  <si>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</si>
  <si>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</si>
  <si>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</si>
  <si>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</si>
  <si>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</si>
  <si>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</si>
  <si>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</si>
  <si>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</si>
  <si>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</si>
  <si>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</si>
  <si>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</si>
  <si>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</si>
  <si>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</si>
  <si>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</si>
  <si>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</si>
  <si>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</si>
  <si>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</si>
  <si>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</si>
  <si>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</si>
  <si>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</si>
  <si>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</si>
  <si>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</si>
  <si>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</si>
  <si>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</si>
  <si>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</si>
  <si>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</si>
  <si>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</si>
  <si>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</si>
  <si>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</si>
  <si>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</si>
  <si>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</si>
  <si>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</si>
  <si>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</si>
  <si>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</si>
  <si>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</si>
  <si>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</si>
  <si>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</si>
  <si>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</si>
  <si>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</si>
  <si>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</si>
  <si>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</si>
  <si>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</si>
  <si>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</si>
  <si>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</si>
  <si>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</si>
  <si>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</si>
  <si>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</si>
  <si>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</si>
  <si>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</si>
  <si>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</si>
  <si>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</si>
  <si>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</si>
  <si>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</si>
  <si>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</si>
  <si>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</si>
  <si>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</si>
  <si>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</si>
  <si>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</si>
  <si>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</si>
  <si>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</si>
  <si>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</si>
  <si>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</si>
  <si>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</si>
  <si>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</si>
  <si>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</si>
  <si>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</si>
  <si>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</si>
  <si>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</si>
  <si>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</si>
  <si>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</si>
  <si>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</si>
  <si>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</si>
  <si>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</si>
  <si>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</si>
  <si>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</si>
  <si>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</si>
  <si>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</si>
  <si>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</si>
  <si>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</si>
  <si>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</si>
  <si>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</si>
  <si>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</si>
  <si>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</si>
  <si>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</si>
  <si>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</si>
  <si>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</si>
  <si>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</si>
  <si>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</si>
  <si>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</si>
  <si>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</si>
  <si>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</si>
  <si>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</si>
  <si>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</si>
  <si>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</si>
  <si>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</si>
  <si>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</si>
  <si>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</si>
  <si>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</si>
  <si>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</si>
  <si>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</si>
  <si>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</si>
  <si>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</si>
  <si>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</si>
  <si>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</si>
  <si>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</si>
  <si>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</si>
  <si>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</si>
  <si>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</si>
  <si>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</si>
  <si>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</si>
  <si>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</si>
  <si>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</si>
  <si>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</si>
  <si>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</si>
  <si>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</si>
  <si>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</si>
  <si>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</si>
  <si>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</si>
  <si>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</si>
  <si>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</si>
  <si>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</si>
  <si>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</si>
  <si>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</si>
  <si>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</si>
  <si>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</si>
  <si>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</si>
  <si>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</si>
  <si>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</si>
  <si>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</si>
  <si>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</si>
  <si>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</si>
  <si>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</si>
  <si>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</si>
  <si>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</si>
  <si>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</si>
  <si>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</si>
  <si>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</si>
  <si>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</si>
  <si>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</si>
  <si>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</si>
  <si>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</si>
  <si>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</si>
  <si>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</si>
  <si>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</si>
  <si>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</si>
  <si>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</si>
  <si>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</si>
  <si>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</si>
  <si>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</si>
  <si>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</si>
  <si>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</si>
  <si>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</si>
  <si>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</si>
  <si>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</si>
  <si>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</si>
  <si>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</si>
  <si>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</si>
  <si>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</si>
  <si>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</si>
  <si>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</si>
  <si>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</si>
  <si>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</si>
  <si>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</si>
  <si>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</si>
  <si>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</si>
  <si>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</si>
  <si>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</si>
  <si>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</si>
  <si>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</si>
  <si>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</si>
  <si>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</si>
  <si>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</si>
  <si>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</si>
  <si>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</si>
  <si>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</si>
  <si>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</si>
  <si>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</si>
  <si>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</si>
  <si>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</si>
  <si>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</si>
  <si>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</si>
  <si>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</si>
  <si>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</si>
  <si>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</si>
  <si>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</si>
  <si>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</si>
  <si>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</si>
  <si>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</si>
  <si>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</si>
  <si>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</si>
  <si>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</si>
  <si>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</si>
  <si>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</si>
  <si>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</si>
  <si>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</si>
  <si>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</si>
  <si>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</si>
  <si>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</si>
  <si>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</si>
  <si>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</si>
  <si>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</si>
  <si>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</si>
  <si>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</si>
  <si>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</si>
  <si>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</si>
  <si>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</si>
  <si>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</si>
  <si>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</si>
  <si>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</si>
  <si>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</si>
  <si>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</si>
  <si>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</si>
  <si>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</si>
  <si>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</si>
  <si>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</si>
  <si>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</si>
  <si>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</si>
  <si>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</si>
  <si>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</si>
  <si>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</si>
  <si>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</si>
  <si>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</si>
  <si>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</si>
  <si>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</si>
  <si>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</si>
  <si>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</si>
  <si>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</si>
  <si>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</si>
  <si>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</si>
  <si>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</si>
  <si>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</si>
  <si>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</si>
  <si>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</si>
  <si>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</si>
  <si>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</si>
  <si>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</si>
  <si>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</si>
  <si>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</si>
  <si>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</si>
  <si>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</si>
  <si>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</si>
  <si>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</si>
  <si>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</si>
  <si>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</si>
  <si>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</si>
  <si>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</si>
  <si>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</si>
  <si>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</si>
  <si>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</si>
  <si>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</si>
  <si>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</si>
  <si>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</si>
  <si>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</si>
  <si>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</si>
  <si>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</si>
  <si>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</si>
  <si>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</si>
  <si>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</si>
  <si>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</si>
  <si>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</si>
  <si>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</si>
  <si>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</si>
  <si>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</si>
  <si>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</si>
  <si>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</si>
  <si>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</si>
  <si>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</si>
  <si>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</si>
  <si>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</si>
  <si>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</si>
  <si>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</si>
  <si>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</si>
  <si>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</si>
  <si>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</si>
  <si>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</si>
  <si>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</si>
  <si>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</si>
  <si>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</si>
  <si>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</si>
  <si>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</si>
  <si>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</si>
  <si>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</si>
  <si>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</si>
  <si>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</si>
  <si>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</si>
  <si>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</si>
  <si>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</si>
  <si>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</si>
  <si>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</si>
  <si>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</si>
  <si>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</si>
  <si>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</si>
  <si>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</si>
  <si>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</si>
  <si>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</si>
  <si>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</si>
  <si>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</si>
  <si>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</si>
  <si>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</si>
  <si>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</si>
  <si>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</si>
  <si>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</si>
  <si>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</si>
  <si>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</si>
  <si>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</si>
  <si>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</si>
  <si>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</si>
  <si>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</si>
  <si>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</si>
  <si>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</si>
  <si>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</si>
  <si>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</si>
  <si>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</si>
  <si>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</si>
  <si>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</si>
  <si>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</si>
  <si>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</si>
  <si>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</si>
  <si>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</si>
  <si>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</si>
  <si>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</si>
  <si>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</si>
  <si>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</si>
  <si>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</si>
  <si>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</si>
  <si>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</si>
  <si>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</si>
  <si>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</si>
  <si>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</si>
  <si>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</si>
  <si>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</si>
  <si>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</si>
  <si>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</si>
  <si>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</si>
  <si>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</si>
  <si>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</si>
  <si>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</si>
  <si>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</si>
  <si>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</si>
  <si>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</si>
  <si>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</si>
  <si>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</si>
  <si>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國島 芳宏</t>
    <phoneticPr fontId="1"/>
  </si>
  <si>
    <t>グッドタイムリビング 横浜都筑　ジェネラルマネージャー</t>
    <phoneticPr fontId="1"/>
  </si>
  <si>
    <t>２　法人</t>
  </si>
  <si>
    <t>５　営利法人</t>
  </si>
  <si>
    <t>ぐっどたいむりびんぐかぶしきがいしゃ</t>
    <phoneticPr fontId="1"/>
  </si>
  <si>
    <t>グッドタイムリビング株式会社</t>
    <phoneticPr fontId="1"/>
  </si>
  <si>
    <t>7010401057128</t>
    <phoneticPr fontId="1"/>
  </si>
  <si>
    <t>東京都千代田区丸の内一丁目９番１号</t>
    <rPh sb="0" eb="3">
      <t>トウキョウト</t>
    </rPh>
    <rPh sb="3" eb="7">
      <t>チヨダク</t>
    </rPh>
    <rPh sb="7" eb="8">
      <t>マル</t>
    </rPh>
    <rPh sb="9" eb="10">
      <t>ウチ</t>
    </rPh>
    <rPh sb="10" eb="11">
      <t>イチ</t>
    </rPh>
    <rPh sb="11" eb="13">
      <t>チョウメ</t>
    </rPh>
    <rPh sb="14" eb="15">
      <t>バン</t>
    </rPh>
    <rPh sb="16" eb="17">
      <t>ゴウ</t>
    </rPh>
    <phoneticPr fontId="1"/>
  </si>
  <si>
    <t>03</t>
    <phoneticPr fontId="1"/>
  </si>
  <si>
    <t>6845</t>
    <phoneticPr fontId="1"/>
  </si>
  <si>
    <t>8020</t>
    <phoneticPr fontId="1"/>
  </si>
  <si>
    <t>8015</t>
    <phoneticPr fontId="1"/>
  </si>
  <si>
    <t>https://</t>
  </si>
  <si>
    <t>www.gtl-daiwa.co.jp</t>
    <phoneticPr fontId="1"/>
  </si>
  <si>
    <t>河合　淳</t>
    <rPh sb="0" eb="2">
      <t>カワイ</t>
    </rPh>
    <rPh sb="3" eb="4">
      <t>ジュン</t>
    </rPh>
    <phoneticPr fontId="1"/>
  </si>
  <si>
    <t>代表取締役社長</t>
    <rPh sb="0" eb="7">
      <t>ダイヒョウトリシマリヤクシャチョウ</t>
    </rPh>
    <phoneticPr fontId="1"/>
  </si>
  <si>
    <t>ぐっどたいむ りびんぐ よこはまつづき</t>
    <phoneticPr fontId="1"/>
  </si>
  <si>
    <t>グッドタイム リビング 横浜都筑</t>
    <rPh sb="12" eb="14">
      <t>ヨコハマ</t>
    </rPh>
    <rPh sb="14" eb="16">
      <t>ツヅキ</t>
    </rPh>
    <phoneticPr fontId="1"/>
  </si>
  <si>
    <t>神奈川県横浜市都筑区大丸１番24号</t>
    <phoneticPr fontId="1"/>
  </si>
  <si>
    <t>横浜市営地下鉄「都筑ふれあいの丘」</t>
    <phoneticPr fontId="1"/>
  </si>
  <si>
    <t>横浜市営地下鉄「都筑ふれあいの丘」駅より徒歩約３分（約220ｍ）</t>
    <phoneticPr fontId="1"/>
  </si>
  <si>
    <t>045</t>
    <phoneticPr fontId="1"/>
  </si>
  <si>
    <t>948</t>
    <phoneticPr fontId="1"/>
  </si>
  <si>
    <t>943</t>
    <phoneticPr fontId="1"/>
  </si>
  <si>
    <t>5200</t>
    <phoneticPr fontId="1"/>
  </si>
  <si>
    <t>2201</t>
    <phoneticPr fontId="1"/>
  </si>
  <si>
    <t>www.gtl-daiwa.co.jp/guesthouse/gtl/yokohama-tsuzuki/</t>
    <phoneticPr fontId="1"/>
  </si>
  <si>
    <t>ジェネラルマネージャー</t>
    <phoneticPr fontId="1"/>
  </si>
  <si>
    <t>３　住宅型</t>
  </si>
  <si>
    <t>１　耐火建築物</t>
  </si>
  <si>
    <t>１　鉄筋コンクリート造</t>
  </si>
  <si>
    <t>２　事業者が賃借する建物</t>
  </si>
  <si>
    <t>２　なし</t>
  </si>
  <si>
    <t>１　あり</t>
  </si>
  <si>
    <t>２　あり（ストレッチャー対応）</t>
  </si>
  <si>
    <t>１　全ての居室あり</t>
  </si>
  <si>
    <t>１　全ての便所あり</t>
  </si>
  <si>
    <t>１　全ての浴室あり</t>
  </si>
  <si>
    <t>レストラン</t>
    <phoneticPr fontId="1"/>
  </si>
  <si>
    <t>談話室、面談室、洗濯室、GTCサロン、リハビリルーム等</t>
    <rPh sb="0" eb="3">
      <t>ダンワシツ</t>
    </rPh>
    <rPh sb="4" eb="6">
      <t>メンダン</t>
    </rPh>
    <rPh sb="6" eb="7">
      <t>シツ</t>
    </rPh>
    <rPh sb="8" eb="11">
      <t>センタクシツ</t>
    </rPh>
    <rPh sb="26" eb="27">
      <t>ナド</t>
    </rPh>
    <phoneticPr fontId="1"/>
  </si>
  <si>
    <t>・入居者の自由、尊厳、プライバシーを尊重します。
・医療機関と連携し入居者の健康管理をお手伝いします。
・衛生的で快適な住環境を整え維持し、入居者の日常生活を守ります。
・個人の趣味を活かせる活動や趣向を見つけるクラブを開催し、入居者に楽しみのある毎日を作ります。
・不自由を介助するだけでなく、入居者ができることを増やし、自立した活動につなげる介護を行います。</t>
    <rPh sb="1" eb="4">
      <t>ニュウキョシャ</t>
    </rPh>
    <rPh sb="5" eb="7">
      <t>ジユウ</t>
    </rPh>
    <rPh sb="8" eb="10">
      <t>ソンゲン</t>
    </rPh>
    <rPh sb="18" eb="20">
      <t>ソンチョウ</t>
    </rPh>
    <rPh sb="26" eb="28">
      <t>イリョウ</t>
    </rPh>
    <rPh sb="28" eb="30">
      <t>キカン</t>
    </rPh>
    <rPh sb="31" eb="33">
      <t>レンケイ</t>
    </rPh>
    <rPh sb="34" eb="37">
      <t>ニュウキョシャ</t>
    </rPh>
    <rPh sb="38" eb="40">
      <t>ケンコウ</t>
    </rPh>
    <rPh sb="40" eb="42">
      <t>カンリ</t>
    </rPh>
    <rPh sb="44" eb="46">
      <t>テツダ</t>
    </rPh>
    <rPh sb="53" eb="56">
      <t>エイセイテキ</t>
    </rPh>
    <rPh sb="57" eb="59">
      <t>カイテキ</t>
    </rPh>
    <rPh sb="60" eb="61">
      <t>ジュウ</t>
    </rPh>
    <rPh sb="61" eb="63">
      <t>カンキョウ</t>
    </rPh>
    <rPh sb="64" eb="65">
      <t>トトノ</t>
    </rPh>
    <rPh sb="66" eb="68">
      <t>イジ</t>
    </rPh>
    <rPh sb="70" eb="73">
      <t>ニュウキョシャ</t>
    </rPh>
    <rPh sb="74" eb="76">
      <t>ニチジョウ</t>
    </rPh>
    <rPh sb="76" eb="78">
      <t>セイカツ</t>
    </rPh>
    <rPh sb="79" eb="80">
      <t>マモ</t>
    </rPh>
    <rPh sb="86" eb="88">
      <t>コジン</t>
    </rPh>
    <rPh sb="89" eb="91">
      <t>シュミ</t>
    </rPh>
    <rPh sb="92" eb="93">
      <t>イ</t>
    </rPh>
    <rPh sb="96" eb="98">
      <t>カツドウ</t>
    </rPh>
    <rPh sb="99" eb="101">
      <t>シュコウ</t>
    </rPh>
    <rPh sb="102" eb="103">
      <t>ミ</t>
    </rPh>
    <rPh sb="110" eb="112">
      <t>カイサイ</t>
    </rPh>
    <rPh sb="114" eb="117">
      <t>ニュウキョシャ</t>
    </rPh>
    <rPh sb="118" eb="119">
      <t>タノ</t>
    </rPh>
    <rPh sb="124" eb="126">
      <t>マイニチ</t>
    </rPh>
    <rPh sb="127" eb="128">
      <t>ツク</t>
    </rPh>
    <rPh sb="134" eb="137">
      <t>フジユウ</t>
    </rPh>
    <rPh sb="138" eb="140">
      <t>カイジョ</t>
    </rPh>
    <rPh sb="148" eb="151">
      <t>ニュウキョシャ</t>
    </rPh>
    <rPh sb="158" eb="159">
      <t>フ</t>
    </rPh>
    <rPh sb="162" eb="164">
      <t>ジリツ</t>
    </rPh>
    <rPh sb="166" eb="168">
      <t>カツドウ</t>
    </rPh>
    <rPh sb="173" eb="175">
      <t>カイゴ</t>
    </rPh>
    <rPh sb="176" eb="177">
      <t>オコナ</t>
    </rPh>
    <phoneticPr fontId="1"/>
  </si>
  <si>
    <t>・様々な教養・文化・アクティビティープログラムの提供（一部有料）
・趣味やクラブ活動などにもご利用いただけるクラブサロンの設置
・美容師によるメイクアップをご利用いただけるビューティーサロンを設置（有料）
・入居者の希望により選ぶことができるお食事メニュー</t>
    <phoneticPr fontId="1"/>
  </si>
  <si>
    <t>１　自ら実施</t>
  </si>
  <si>
    <t>２　委託</t>
  </si>
  <si>
    <t>○</t>
  </si>
  <si>
    <t>訪問診療医の確保</t>
    <phoneticPr fontId="1"/>
  </si>
  <si>
    <t>医療法人社団山本記念会山本記念病院</t>
    <phoneticPr fontId="1"/>
  </si>
  <si>
    <t>神奈川県横浜市都筑区東山田町1552</t>
    <phoneticPr fontId="1"/>
  </si>
  <si>
    <t>内科、循環器内科、神経内科、整形外科、皮膚科、泌尿器科、リハビリテーション科等</t>
    <phoneticPr fontId="1"/>
  </si>
  <si>
    <t>医療法人社団
フォルクモア クリニック医庵 センター南</t>
    <phoneticPr fontId="1"/>
  </si>
  <si>
    <t>神奈川県横浜市都筑区茅ケ崎中央40-3</t>
    <phoneticPr fontId="1"/>
  </si>
  <si>
    <t>内科、神経内科、循環器内科、認知症専門外来
(レビー小体型認知症専門)</t>
    <phoneticPr fontId="1"/>
  </si>
  <si>
    <t>医療法人社団
フォルクモア クリニック医庵 あざみ野</t>
    <phoneticPr fontId="1"/>
  </si>
  <si>
    <t>神奈川県横浜市青葉区あざみ野１丁目23-6</t>
    <phoneticPr fontId="1"/>
  </si>
  <si>
    <t>内科、外科、脳神経内科、老年精神科</t>
    <phoneticPr fontId="1"/>
  </si>
  <si>
    <t>医療法人社団檜会 横浜北クリニック</t>
    <phoneticPr fontId="1"/>
  </si>
  <si>
    <t>神奈川県横浜市都筑区中川中央１丁目
39-44-201</t>
    <phoneticPr fontId="1"/>
  </si>
  <si>
    <t>内科、老年内科</t>
    <phoneticPr fontId="1"/>
  </si>
  <si>
    <t>医療法人社団明芳会 横浜新都市脳神経外科病院</t>
    <phoneticPr fontId="1"/>
  </si>
  <si>
    <t>神奈川県横浜市青葉区荏田町433</t>
    <phoneticPr fontId="1"/>
  </si>
  <si>
    <t>脳神経外科、整形外科、内科、循環器内科、
リハビリテーション科、麻酔科等</t>
    <phoneticPr fontId="1"/>
  </si>
  <si>
    <t>医療法人社団藤栄会日航ビル歯科室</t>
    <phoneticPr fontId="1"/>
  </si>
  <si>
    <t>神奈川県川崎市川崎区日進町１
川崎日航ホテルビル６F</t>
    <phoneticPr fontId="1"/>
  </si>
  <si>
    <t>・医師が定期的に訪問し、受診希望の入居者に診察。</t>
    <phoneticPr fontId="1"/>
  </si>
  <si>
    <t>医療法人社団高輪会新横浜デンタルクリニック</t>
    <phoneticPr fontId="1"/>
  </si>
  <si>
    <t>神奈川県横浜市港北区小机町2461</t>
    <phoneticPr fontId="1"/>
  </si>
  <si>
    <t>・入居者に対する訪問診療、往診等による診療、治療。</t>
    <phoneticPr fontId="1"/>
  </si>
  <si>
    <t>事業主体による施設内の一般居室へ移る場合。</t>
    <rPh sb="0" eb="2">
      <t>ジギョウ</t>
    </rPh>
    <rPh sb="2" eb="4">
      <t>シュタイ</t>
    </rPh>
    <rPh sb="7" eb="9">
      <t>シセツ</t>
    </rPh>
    <rPh sb="9" eb="10">
      <t>ナイ</t>
    </rPh>
    <rPh sb="11" eb="13">
      <t>イッパン</t>
    </rPh>
    <rPh sb="13" eb="15">
      <t>キョシツ</t>
    </rPh>
    <rPh sb="16" eb="17">
      <t>ウツ</t>
    </rPh>
    <rPh sb="18" eb="20">
      <t>バアイ</t>
    </rPh>
    <phoneticPr fontId="1"/>
  </si>
  <si>
    <t>・事業主体は入居者の体調の変化等により、居室について変更が必要であると判断される場合は、医師の意見を聴き、かつ一定の観察期間をおいたうえで、事業主体および入居者が協議し、双方が合意できた場合は、施設内の居室を変更することができます。</t>
    <phoneticPr fontId="1"/>
  </si>
  <si>
    <t>・事業主体および入居者は、入居契約第35条第1項により居室の変更を行う場合には、入居契約第34条第1項なお書きおよび第34条第2項から同条第4項の規定を準用するものとします。</t>
    <rPh sb="1" eb="3">
      <t>ジギョウ</t>
    </rPh>
    <rPh sb="3" eb="5">
      <t>シュタイ</t>
    </rPh>
    <rPh sb="8" eb="11">
      <t>ニュウキョシャ</t>
    </rPh>
    <rPh sb="13" eb="15">
      <t>ニュウキョ</t>
    </rPh>
    <rPh sb="15" eb="17">
      <t>ケイヤク</t>
    </rPh>
    <rPh sb="17" eb="18">
      <t>ダイ</t>
    </rPh>
    <rPh sb="20" eb="21">
      <t>ジョウ</t>
    </rPh>
    <rPh sb="21" eb="22">
      <t>ダイ</t>
    </rPh>
    <rPh sb="23" eb="24">
      <t>コウ</t>
    </rPh>
    <rPh sb="27" eb="29">
      <t>キョシツ</t>
    </rPh>
    <rPh sb="30" eb="32">
      <t>ヘンコウ</t>
    </rPh>
    <rPh sb="33" eb="34">
      <t>オコナ</t>
    </rPh>
    <rPh sb="35" eb="37">
      <t>バアイ</t>
    </rPh>
    <rPh sb="40" eb="42">
      <t>ニュウキョ</t>
    </rPh>
    <rPh sb="42" eb="44">
      <t>ケイヤク</t>
    </rPh>
    <rPh sb="44" eb="45">
      <t>ダイ</t>
    </rPh>
    <rPh sb="47" eb="48">
      <t>ジョウ</t>
    </rPh>
    <rPh sb="48" eb="49">
      <t>ダイ</t>
    </rPh>
    <rPh sb="50" eb="51">
      <t>コウ</t>
    </rPh>
    <rPh sb="53" eb="54">
      <t>ガ</t>
    </rPh>
    <rPh sb="58" eb="59">
      <t>ダイ</t>
    </rPh>
    <rPh sb="61" eb="62">
      <t>ジョウ</t>
    </rPh>
    <rPh sb="62" eb="63">
      <t>ダイ</t>
    </rPh>
    <rPh sb="64" eb="65">
      <t>コウ</t>
    </rPh>
    <rPh sb="67" eb="69">
      <t>ドウジョウ</t>
    </rPh>
    <rPh sb="69" eb="70">
      <t>ダイ</t>
    </rPh>
    <rPh sb="71" eb="72">
      <t>コウ</t>
    </rPh>
    <rPh sb="73" eb="75">
      <t>キテイ</t>
    </rPh>
    <rPh sb="76" eb="78">
      <t>ジュンヨウ</t>
    </rPh>
    <phoneticPr fontId="1"/>
  </si>
  <si>
    <t>住み替え後の居室に移行する。</t>
    <rPh sb="0" eb="1">
      <t>ス</t>
    </rPh>
    <rPh sb="2" eb="3">
      <t>カ</t>
    </rPh>
    <rPh sb="4" eb="5">
      <t>ゴ</t>
    </rPh>
    <rPh sb="6" eb="8">
      <t>キョシツ</t>
    </rPh>
    <rPh sb="9" eb="11">
      <t>イコウ</t>
    </rPh>
    <phoneticPr fontId="1"/>
  </si>
  <si>
    <t xml:space="preserve">概ね65歳以上の方。ただし、事業主体は、入居者および連帯保証人が入居契約書第37条のいずれかに該当する場合は、施設への入居を拒否できるものとします。
</t>
    <rPh sb="0" eb="1">
      <t>オオム</t>
    </rPh>
    <rPh sb="4" eb="5">
      <t>サイ</t>
    </rPh>
    <rPh sb="5" eb="7">
      <t>イジョウ</t>
    </rPh>
    <rPh sb="8" eb="9">
      <t>カタ</t>
    </rPh>
    <rPh sb="14" eb="16">
      <t>ジギョウ</t>
    </rPh>
    <rPh sb="16" eb="18">
      <t>シュタイ</t>
    </rPh>
    <rPh sb="20" eb="23">
      <t>ニュウキョシャ</t>
    </rPh>
    <rPh sb="26" eb="28">
      <t>レンタイ</t>
    </rPh>
    <rPh sb="28" eb="31">
      <t>ホショウニン</t>
    </rPh>
    <rPh sb="32" eb="34">
      <t>ニュウキョ</t>
    </rPh>
    <rPh sb="34" eb="37">
      <t>ケイヤクショ</t>
    </rPh>
    <rPh sb="37" eb="38">
      <t>ダイ</t>
    </rPh>
    <rPh sb="40" eb="41">
      <t>ジョウ</t>
    </rPh>
    <rPh sb="47" eb="49">
      <t>ガイトウ</t>
    </rPh>
    <rPh sb="51" eb="53">
      <t>バアイ</t>
    </rPh>
    <rPh sb="55" eb="57">
      <t>シセツ</t>
    </rPh>
    <rPh sb="59" eb="61">
      <t>ニュウキョ</t>
    </rPh>
    <rPh sb="62" eb="64">
      <t>キョヒ</t>
    </rPh>
    <phoneticPr fontId="1"/>
  </si>
  <si>
    <t>入居契約書第27条に該当する場合は、入居契約を解除できるものとします。</t>
    <rPh sb="0" eb="2">
      <t>ニュウキョ</t>
    </rPh>
    <rPh sb="2" eb="5">
      <t>ケイヤクショ</t>
    </rPh>
    <rPh sb="5" eb="6">
      <t>ダイ</t>
    </rPh>
    <rPh sb="8" eb="9">
      <t>ジョウ</t>
    </rPh>
    <rPh sb="10" eb="12">
      <t>ガイトウ</t>
    </rPh>
    <rPh sb="14" eb="16">
      <t>バアイ</t>
    </rPh>
    <rPh sb="18" eb="20">
      <t>ニュウキョ</t>
    </rPh>
    <rPh sb="20" eb="22">
      <t>ケイヤク</t>
    </rPh>
    <rPh sb="23" eb="25">
      <t>カイジョ</t>
    </rPh>
    <phoneticPr fontId="1"/>
  </si>
  <si>
    <t xml:space="preserve">１．入居契約第28条第１項のいずれかに該当したことにより、入居契約を維持することが社会通念上著しく困難と認められる場合には、入居契約第28条第３項および第４項に規定した条件のもとに入居契約を解除し入居者に対し居室の明渡しを求めることができるものとします。
２．入居者が月額利用料その他金銭の支払を3ヶ月以上遅延し、通知催告をしたにもかかわらず、その日から起算して14日以内に、支払われないときは、入居者に対し１カ月以上の予告期間をもって、理由を示した書面にて契約解除の予告を行うものとし、予告期間満了日をもって本契約を解除できるものとします。
</t>
    <rPh sb="19" eb="21">
      <t>ガイトウ</t>
    </rPh>
    <rPh sb="29" eb="31">
      <t>ニュウキョ</t>
    </rPh>
    <rPh sb="31" eb="33">
      <t>ケイヤク</t>
    </rPh>
    <rPh sb="34" eb="36">
      <t>イジ</t>
    </rPh>
    <rPh sb="41" eb="43">
      <t>シャカイ</t>
    </rPh>
    <rPh sb="43" eb="45">
      <t>ツウネン</t>
    </rPh>
    <rPh sb="45" eb="46">
      <t>ジョウ</t>
    </rPh>
    <rPh sb="46" eb="47">
      <t>イチジル</t>
    </rPh>
    <rPh sb="49" eb="51">
      <t>コンナン</t>
    </rPh>
    <rPh sb="52" eb="53">
      <t>ミト</t>
    </rPh>
    <rPh sb="57" eb="59">
      <t>バアイ</t>
    </rPh>
    <rPh sb="62" eb="64">
      <t>ニュウキョ</t>
    </rPh>
    <rPh sb="64" eb="66">
      <t>ケイヤク</t>
    </rPh>
    <rPh sb="66" eb="67">
      <t>ダイ</t>
    </rPh>
    <rPh sb="69" eb="70">
      <t>ジョウ</t>
    </rPh>
    <rPh sb="70" eb="71">
      <t>ダイ</t>
    </rPh>
    <rPh sb="72" eb="73">
      <t>コウ</t>
    </rPh>
    <rPh sb="76" eb="77">
      <t>ダイ</t>
    </rPh>
    <rPh sb="78" eb="79">
      <t>コウ</t>
    </rPh>
    <rPh sb="80" eb="82">
      <t>キテイ</t>
    </rPh>
    <rPh sb="84" eb="86">
      <t>ジョウケン</t>
    </rPh>
    <rPh sb="90" eb="92">
      <t>ニュウキョ</t>
    </rPh>
    <rPh sb="92" eb="94">
      <t>ケイヤク</t>
    </rPh>
    <rPh sb="95" eb="97">
      <t>カイジョ</t>
    </rPh>
    <rPh sb="98" eb="101">
      <t>ニュウキョシャ</t>
    </rPh>
    <rPh sb="102" eb="103">
      <t>タイ</t>
    </rPh>
    <rPh sb="104" eb="106">
      <t>キョシツ</t>
    </rPh>
    <rPh sb="107" eb="109">
      <t>アケワタ</t>
    </rPh>
    <rPh sb="111" eb="112">
      <t>モト</t>
    </rPh>
    <rPh sb="130" eb="133">
      <t>ニュウキョシャ</t>
    </rPh>
    <rPh sb="134" eb="136">
      <t>ゲツガク</t>
    </rPh>
    <rPh sb="136" eb="139">
      <t>リヨウリョウ</t>
    </rPh>
    <rPh sb="141" eb="142">
      <t>タ</t>
    </rPh>
    <rPh sb="142" eb="144">
      <t>キンセン</t>
    </rPh>
    <rPh sb="145" eb="147">
      <t>シハライ</t>
    </rPh>
    <rPh sb="150" eb="151">
      <t>ゲツ</t>
    </rPh>
    <rPh sb="151" eb="153">
      <t>イジョウ</t>
    </rPh>
    <rPh sb="153" eb="155">
      <t>チエン</t>
    </rPh>
    <rPh sb="157" eb="159">
      <t>ツウチ</t>
    </rPh>
    <rPh sb="159" eb="161">
      <t>サイコク</t>
    </rPh>
    <rPh sb="174" eb="175">
      <t>ヒ</t>
    </rPh>
    <rPh sb="177" eb="179">
      <t>キサン</t>
    </rPh>
    <rPh sb="183" eb="184">
      <t>ニチ</t>
    </rPh>
    <rPh sb="184" eb="186">
      <t>イナイ</t>
    </rPh>
    <rPh sb="188" eb="190">
      <t>シハラ</t>
    </rPh>
    <rPh sb="198" eb="201">
      <t>ニュウキョシャ</t>
    </rPh>
    <rPh sb="202" eb="203">
      <t>タイ</t>
    </rPh>
    <rPh sb="206" eb="207">
      <t>ゲツ</t>
    </rPh>
    <rPh sb="207" eb="209">
      <t>イジョウ</t>
    </rPh>
    <rPh sb="210" eb="212">
      <t>ヨコク</t>
    </rPh>
    <rPh sb="212" eb="214">
      <t>キカン</t>
    </rPh>
    <rPh sb="219" eb="221">
      <t>リユウ</t>
    </rPh>
    <rPh sb="222" eb="223">
      <t>シメ</t>
    </rPh>
    <rPh sb="225" eb="227">
      <t>ショメン</t>
    </rPh>
    <rPh sb="229" eb="231">
      <t>ケイヤク</t>
    </rPh>
    <rPh sb="231" eb="233">
      <t>カイジョ</t>
    </rPh>
    <rPh sb="234" eb="236">
      <t>ヨコク</t>
    </rPh>
    <rPh sb="237" eb="238">
      <t>オコナ</t>
    </rPh>
    <rPh sb="244" eb="246">
      <t>ヨコク</t>
    </rPh>
    <rPh sb="246" eb="248">
      <t>キカン</t>
    </rPh>
    <rPh sb="248" eb="251">
      <t>マンリョウビ</t>
    </rPh>
    <rPh sb="255" eb="256">
      <t>ホン</t>
    </rPh>
    <rPh sb="256" eb="258">
      <t>ケイヤク</t>
    </rPh>
    <rPh sb="259" eb="261">
      <t>カイジョ</t>
    </rPh>
    <phoneticPr fontId="1"/>
  </si>
  <si>
    <t>利用可能（最大７泊８日まで）／１泊２日料金（３食付き）
お一人様部屋9,900円
お二人様部屋（お一人利用）金14,850円
お二人様部屋（お二人利用）金19,800円※食事をされなかった場合も返金はいたしません。</t>
    <phoneticPr fontId="1"/>
  </si>
  <si>
    <t>介護福祉士</t>
    <rPh sb="0" eb="5">
      <t>カイゴフクシシ</t>
    </rPh>
    <phoneticPr fontId="1"/>
  </si>
  <si>
    <t>１　利用権方式</t>
  </si>
  <si>
    <t>４　選択方式</t>
  </si>
  <si>
    <t>１　減額なし</t>
  </si>
  <si>
    <t>月額利用料および運営規定に定める各種サービスにかかる料金について、消費者物価指数や人件費等を勘案し改定できるものとします。</t>
    <rPh sb="0" eb="2">
      <t>ゲツガク</t>
    </rPh>
    <rPh sb="2" eb="5">
      <t>リヨウリョウ</t>
    </rPh>
    <rPh sb="8" eb="10">
      <t>ウンエイ</t>
    </rPh>
    <rPh sb="10" eb="12">
      <t>キテイ</t>
    </rPh>
    <rPh sb="13" eb="14">
      <t>サダ</t>
    </rPh>
    <rPh sb="16" eb="18">
      <t>カクシュ</t>
    </rPh>
    <rPh sb="26" eb="28">
      <t>リョウキン</t>
    </rPh>
    <rPh sb="33" eb="36">
      <t>ショウヒシャ</t>
    </rPh>
    <rPh sb="36" eb="38">
      <t>ブッカ</t>
    </rPh>
    <rPh sb="38" eb="40">
      <t>シスウ</t>
    </rPh>
    <rPh sb="41" eb="44">
      <t>ジンケンヒ</t>
    </rPh>
    <rPh sb="44" eb="45">
      <t>トウ</t>
    </rPh>
    <rPh sb="46" eb="48">
      <t>カンアン</t>
    </rPh>
    <rPh sb="49" eb="51">
      <t>カイテイ</t>
    </rPh>
    <phoneticPr fontId="1"/>
  </si>
  <si>
    <t>運営懇談会を開催して入居者およびその連帯保証人に対して説明を行うとともに、事前に書面にて通知します。</t>
    <rPh sb="0" eb="2">
      <t>ウンエイ</t>
    </rPh>
    <rPh sb="2" eb="5">
      <t>コンダンカイ</t>
    </rPh>
    <rPh sb="6" eb="8">
      <t>カイサイ</t>
    </rPh>
    <rPh sb="10" eb="13">
      <t>ニュウキョシャ</t>
    </rPh>
    <rPh sb="18" eb="20">
      <t>レンタイ</t>
    </rPh>
    <rPh sb="20" eb="23">
      <t>ホショウニン</t>
    </rPh>
    <rPh sb="24" eb="25">
      <t>タイ</t>
    </rPh>
    <rPh sb="27" eb="29">
      <t>セツメイ</t>
    </rPh>
    <rPh sb="30" eb="31">
      <t>オコナ</t>
    </rPh>
    <rPh sb="37" eb="39">
      <t>ジゼン</t>
    </rPh>
    <rPh sb="40" eb="42">
      <t>ショメン</t>
    </rPh>
    <rPh sb="44" eb="46">
      <t>ツウチ</t>
    </rPh>
    <phoneticPr fontId="1"/>
  </si>
  <si>
    <t>自立/要支援/要介護</t>
    <rPh sb="0" eb="2">
      <t>ジリツ</t>
    </rPh>
    <rPh sb="3" eb="6">
      <t>ヨウシエン</t>
    </rPh>
    <rPh sb="7" eb="10">
      <t>ヨウカイゴ</t>
    </rPh>
    <phoneticPr fontId="1"/>
  </si>
  <si>
    <t>自立/要支援/要介護</t>
    <phoneticPr fontId="1"/>
  </si>
  <si>
    <t>別途</t>
    <rPh sb="0" eb="2">
      <t>ベット</t>
    </rPh>
    <phoneticPr fontId="1"/>
  </si>
  <si>
    <t>管理費に含む</t>
    <rPh sb="0" eb="3">
      <t>カンリヒ</t>
    </rPh>
    <rPh sb="4" eb="5">
      <t>フク</t>
    </rPh>
    <phoneticPr fontId="1"/>
  </si>
  <si>
    <t>個別有料サービス有</t>
    <rPh sb="0" eb="2">
      <t>コベツ</t>
    </rPh>
    <rPh sb="2" eb="4">
      <t>ユウリョウ</t>
    </rPh>
    <rPh sb="8" eb="9">
      <t>アリ</t>
    </rPh>
    <phoneticPr fontId="1"/>
  </si>
  <si>
    <t>居室および共用施設の家賃相当額として算定。
前払金(入居一時金)の償却期間中は、月額償却金額を家賃相当額の一部の支払いに充当し、その充当後の金額となる。
※月払い方式には前払金(入居一時金)の支払いはございません。</t>
    <rPh sb="0" eb="2">
      <t>キョシツ</t>
    </rPh>
    <rPh sb="5" eb="7">
      <t>キョウヨウ</t>
    </rPh>
    <rPh sb="7" eb="9">
      <t>シセツ</t>
    </rPh>
    <rPh sb="10" eb="12">
      <t>ヤチン</t>
    </rPh>
    <rPh sb="12" eb="14">
      <t>ソウトウ</t>
    </rPh>
    <rPh sb="14" eb="15">
      <t>ガク</t>
    </rPh>
    <rPh sb="18" eb="20">
      <t>サンテイ</t>
    </rPh>
    <rPh sb="22" eb="25">
      <t>マエバライキン</t>
    </rPh>
    <rPh sb="26" eb="28">
      <t>ニュウキョ</t>
    </rPh>
    <rPh sb="28" eb="31">
      <t>イチジキン</t>
    </rPh>
    <rPh sb="33" eb="35">
      <t>ショウキャク</t>
    </rPh>
    <rPh sb="35" eb="38">
      <t>キカンチュウ</t>
    </rPh>
    <rPh sb="40" eb="42">
      <t>ゲツガク</t>
    </rPh>
    <rPh sb="42" eb="44">
      <t>ショウキャク</t>
    </rPh>
    <rPh sb="44" eb="46">
      <t>キンガク</t>
    </rPh>
    <rPh sb="47" eb="49">
      <t>ヤチン</t>
    </rPh>
    <rPh sb="49" eb="51">
      <t>ソウトウ</t>
    </rPh>
    <rPh sb="51" eb="52">
      <t>ガク</t>
    </rPh>
    <rPh sb="53" eb="55">
      <t>イチブ</t>
    </rPh>
    <rPh sb="56" eb="58">
      <t>シハラ</t>
    </rPh>
    <rPh sb="60" eb="62">
      <t>ジュウトウ</t>
    </rPh>
    <rPh sb="66" eb="68">
      <t>ジュウトウ</t>
    </rPh>
    <rPh sb="68" eb="69">
      <t>ゴ</t>
    </rPh>
    <rPh sb="70" eb="72">
      <t>キンガク</t>
    </rPh>
    <rPh sb="78" eb="79">
      <t>ツキ</t>
    </rPh>
    <rPh sb="79" eb="80">
      <t>バラ</t>
    </rPh>
    <rPh sb="81" eb="83">
      <t>ホウシキ</t>
    </rPh>
    <rPh sb="85" eb="88">
      <t>マエバライキン</t>
    </rPh>
    <rPh sb="89" eb="91">
      <t>ニュウキョ</t>
    </rPh>
    <rPh sb="91" eb="94">
      <t>イチジキン</t>
    </rPh>
    <rPh sb="96" eb="98">
      <t>シハラ</t>
    </rPh>
    <phoneticPr fontId="1"/>
  </si>
  <si>
    <t>居室および共用部部を含めた水道光熱費、施設維持費、入居契約第13条に定める保険料相当額、事務手続きおよび基本サービス（有料サービスは除く）の係る人件費を含む諸経費より算定。</t>
    <rPh sb="0" eb="2">
      <t>キョシツ</t>
    </rPh>
    <rPh sb="5" eb="8">
      <t>キョウヨウブ</t>
    </rPh>
    <rPh sb="8" eb="9">
      <t>ブ</t>
    </rPh>
    <rPh sb="10" eb="11">
      <t>フク</t>
    </rPh>
    <rPh sb="13" eb="15">
      <t>スイドウ</t>
    </rPh>
    <rPh sb="15" eb="18">
      <t>コウネツヒ</t>
    </rPh>
    <rPh sb="19" eb="21">
      <t>シセツ</t>
    </rPh>
    <rPh sb="21" eb="23">
      <t>イジ</t>
    </rPh>
    <rPh sb="23" eb="24">
      <t>ヒ</t>
    </rPh>
    <rPh sb="25" eb="27">
      <t>ニュウキョ</t>
    </rPh>
    <rPh sb="27" eb="29">
      <t>ケイヤク</t>
    </rPh>
    <rPh sb="29" eb="30">
      <t>ダイ</t>
    </rPh>
    <rPh sb="32" eb="33">
      <t>ジョウ</t>
    </rPh>
    <rPh sb="34" eb="35">
      <t>サダ</t>
    </rPh>
    <rPh sb="37" eb="40">
      <t>ホケンリョウ</t>
    </rPh>
    <rPh sb="40" eb="42">
      <t>ソウトウ</t>
    </rPh>
    <rPh sb="42" eb="43">
      <t>ガク</t>
    </rPh>
    <rPh sb="44" eb="46">
      <t>ジム</t>
    </rPh>
    <rPh sb="46" eb="48">
      <t>テツヅ</t>
    </rPh>
    <rPh sb="52" eb="54">
      <t>キホン</t>
    </rPh>
    <rPh sb="59" eb="61">
      <t>ユウリョウ</t>
    </rPh>
    <rPh sb="66" eb="67">
      <t>ノゾ</t>
    </rPh>
    <rPh sb="70" eb="71">
      <t>カカ</t>
    </rPh>
    <rPh sb="72" eb="75">
      <t>ジンケンヒ</t>
    </rPh>
    <rPh sb="76" eb="77">
      <t>フク</t>
    </rPh>
    <rPh sb="78" eb="81">
      <t>ショケイヒ</t>
    </rPh>
    <rPh sb="83" eb="85">
      <t>サンテイ</t>
    </rPh>
    <phoneticPr fontId="1"/>
  </si>
  <si>
    <t>１ヵ月の平均日数（30日）×１日1,188円の食材費より算定。
※運営規程第６章１(3)に従って、欠食時には一食単位で以下所定の食材費を返還いたします。（消費税・地方消費税込み）
【朝食：金335円、昼食：金378円、夕食：金475円】
※軽減税率の対象となります。</t>
    <phoneticPr fontId="1"/>
  </si>
  <si>
    <t>管理費に含む。</t>
    <rPh sb="0" eb="3">
      <t>カンリヒ</t>
    </rPh>
    <rPh sb="4" eb="5">
      <t>フク</t>
    </rPh>
    <phoneticPr fontId="1"/>
  </si>
  <si>
    <t>・ 医療費、介護消耗品、日用消耗品、衣類、クリーニング、理容・美容、入居契約第15条第２項に定める特別な食事、嗜好品等の専ら入居者の個人的利用、使用にかかる費用。
・ 居室内に専用の電話等の通信機器を設ける場合、設置・撤去等の工事の費用。
・ 居室内でのNHK･有料放送･通信機器等（インターネットサービスを含みます）の受信料および利用料等。
・ その他、入居者が施設の運営規程に定めるサービスを利用した場合のそのサービスにかかる費用。</t>
    <phoneticPr fontId="1"/>
  </si>
  <si>
    <t>借家代、設備費、借入金利息等を基礎とし、平均余命等を勘案した想定居住期間等に基づき事業主体が算定した金額。
①【入居時年齢81歳以上の場合】
②【入居時年齢80歳以下の場合】</t>
    <rPh sb="0" eb="2">
      <t>シャッカ</t>
    </rPh>
    <rPh sb="2" eb="3">
      <t>ダイ</t>
    </rPh>
    <rPh sb="4" eb="7">
      <t>セツビヒ</t>
    </rPh>
    <rPh sb="8" eb="10">
      <t>カリイレ</t>
    </rPh>
    <rPh sb="10" eb="11">
      <t>キン</t>
    </rPh>
    <rPh sb="11" eb="13">
      <t>リソク</t>
    </rPh>
    <rPh sb="13" eb="14">
      <t>トウ</t>
    </rPh>
    <rPh sb="15" eb="17">
      <t>キソ</t>
    </rPh>
    <rPh sb="20" eb="22">
      <t>ヘイキン</t>
    </rPh>
    <rPh sb="22" eb="24">
      <t>ヨメイ</t>
    </rPh>
    <rPh sb="24" eb="25">
      <t>トウ</t>
    </rPh>
    <rPh sb="26" eb="28">
      <t>カンアン</t>
    </rPh>
    <rPh sb="30" eb="32">
      <t>ソウテイ</t>
    </rPh>
    <rPh sb="32" eb="34">
      <t>キョジュウ</t>
    </rPh>
    <rPh sb="34" eb="36">
      <t>キカン</t>
    </rPh>
    <rPh sb="36" eb="37">
      <t>トウ</t>
    </rPh>
    <rPh sb="38" eb="39">
      <t>モト</t>
    </rPh>
    <rPh sb="41" eb="43">
      <t>ジギョウ</t>
    </rPh>
    <rPh sb="43" eb="45">
      <t>シュタイ</t>
    </rPh>
    <rPh sb="46" eb="48">
      <t>サンテイ</t>
    </rPh>
    <rPh sb="50" eb="52">
      <t>キンガク</t>
    </rPh>
    <phoneticPr fontId="1"/>
  </si>
  <si>
    <t>①60  ②84</t>
    <phoneticPr fontId="1"/>
  </si>
  <si>
    <t>①2,760,000～　②3,194,000～</t>
    <phoneticPr fontId="1"/>
  </si>
  <si>
    <t>①25.55～ 　 ②22.10～</t>
    <phoneticPr fontId="1"/>
  </si>
  <si>
    <t>・入居一時金－（月額償却金額÷30×経過日数）＋初期償却
※１ヵ月を30日とした日割計算により算定します。
※初期償却費用は全額返金します。</t>
    <phoneticPr fontId="1"/>
  </si>
  <si>
    <t>・月額償却金額×（償却期間月数－経過月数）
※入居日および入居契約の終了日が月の途中である場合、当該月の返還額は１ヵ月を30日とした日割計算により算定します。
【当該月の返還金日割計算式】
・月額償却金額－（月額償却金額÷30×経過日数）</t>
    <phoneticPr fontId="1"/>
  </si>
  <si>
    <t>２　連帯保証を行う銀行等</t>
  </si>
  <si>
    <t>株式会社大和ネクスト銀行
株式会社大和証券グループ本社</t>
    <rPh sb="0" eb="4">
      <t>カブシキガイシャ</t>
    </rPh>
    <rPh sb="4" eb="6">
      <t>ダイワ</t>
    </rPh>
    <rPh sb="10" eb="12">
      <t>ギンコウ</t>
    </rPh>
    <rPh sb="13" eb="17">
      <t>カブシキガイシャ</t>
    </rPh>
    <rPh sb="17" eb="19">
      <t>ダイワ</t>
    </rPh>
    <rPh sb="19" eb="21">
      <t>ショウケン</t>
    </rPh>
    <rPh sb="25" eb="27">
      <t>ホンシャ</t>
    </rPh>
    <phoneticPr fontId="1"/>
  </si>
  <si>
    <t>療養型病院への転院等</t>
    <rPh sb="0" eb="3">
      <t>リョウヨウガタ</t>
    </rPh>
    <rPh sb="3" eb="5">
      <t>ビョウイン</t>
    </rPh>
    <rPh sb="7" eb="9">
      <t>テンイン</t>
    </rPh>
    <rPh sb="9" eb="10">
      <t>トウ</t>
    </rPh>
    <phoneticPr fontId="1"/>
  </si>
  <si>
    <t>グッドタイムリビング株式会社
お客様相談センター</t>
    <rPh sb="10" eb="14">
      <t>カブシキガイシャ</t>
    </rPh>
    <rPh sb="16" eb="18">
      <t>キャクサマ</t>
    </rPh>
    <rPh sb="18" eb="20">
      <t>ソウダン</t>
    </rPh>
    <phoneticPr fontId="1"/>
  </si>
  <si>
    <t>0120</t>
    <phoneticPr fontId="1"/>
  </si>
  <si>
    <t>323</t>
    <phoneticPr fontId="1"/>
  </si>
  <si>
    <t>084</t>
    <phoneticPr fontId="1"/>
  </si>
  <si>
    <t>土曜・日曜・祝日
年末年始</t>
    <rPh sb="0" eb="2">
      <t>ドヨウ</t>
    </rPh>
    <rPh sb="3" eb="5">
      <t>ニチヨウ</t>
    </rPh>
    <rPh sb="6" eb="8">
      <t>シュクジツ</t>
    </rPh>
    <rPh sb="9" eb="11">
      <t>ネンマツ</t>
    </rPh>
    <rPh sb="11" eb="13">
      <t>ネンシ</t>
    </rPh>
    <phoneticPr fontId="1"/>
  </si>
  <si>
    <t>横浜市　はまふくコール（横浜市苦情相談コールセンター）</t>
    <rPh sb="0" eb="3">
      <t>ヨコハマシ</t>
    </rPh>
    <rPh sb="12" eb="19">
      <t>ヨコハマシクジョウソウダン</t>
    </rPh>
    <phoneticPr fontId="1"/>
  </si>
  <si>
    <t>263</t>
    <phoneticPr fontId="1"/>
  </si>
  <si>
    <t>8084</t>
    <phoneticPr fontId="1"/>
  </si>
  <si>
    <t>グッドタイム リビング 横浜都筑
ジェネラルマネージャー</t>
    <rPh sb="12" eb="14">
      <t>ヨコハマ</t>
    </rPh>
    <phoneticPr fontId="1"/>
  </si>
  <si>
    <t>土曜・日曜・祝日
年末年始</t>
    <rPh sb="9" eb="11">
      <t>ネンマツ</t>
    </rPh>
    <rPh sb="11" eb="13">
      <t>ネンシ</t>
    </rPh>
    <phoneticPr fontId="1"/>
  </si>
  <si>
    <t>全国有料老人ホーム協会の「有料老人ホーム賠償責任保険制度」</t>
    <rPh sb="0" eb="2">
      <t>ゼンコク</t>
    </rPh>
    <rPh sb="2" eb="4">
      <t>ユウリョウ</t>
    </rPh>
    <rPh sb="4" eb="6">
      <t>ロウジン</t>
    </rPh>
    <rPh sb="9" eb="11">
      <t>キョウカイ</t>
    </rPh>
    <rPh sb="13" eb="15">
      <t>ユウリョウ</t>
    </rPh>
    <rPh sb="15" eb="17">
      <t>ロウジン</t>
    </rPh>
    <rPh sb="20" eb="22">
      <t>バイショウ</t>
    </rPh>
    <rPh sb="22" eb="24">
      <t>セキニン</t>
    </rPh>
    <rPh sb="24" eb="26">
      <t>ホケン</t>
    </rPh>
    <rPh sb="26" eb="28">
      <t>セイド</t>
    </rPh>
    <phoneticPr fontId="1"/>
  </si>
  <si>
    <t>事故対応マニュアルに基づく</t>
    <rPh sb="0" eb="2">
      <t>ジコ</t>
    </rPh>
    <rPh sb="2" eb="4">
      <t>タイオウ</t>
    </rPh>
    <rPh sb="10" eb="11">
      <t>モト</t>
    </rPh>
    <phoneticPr fontId="1"/>
  </si>
  <si>
    <t>随時</t>
    <rPh sb="0" eb="2">
      <t>ズイジ</t>
    </rPh>
    <phoneticPr fontId="1"/>
  </si>
  <si>
    <t>２　入居希望者に交付</t>
  </si>
  <si>
    <t>３　公開していない</t>
  </si>
  <si>
    <t>１　入居希望者に公開</t>
  </si>
  <si>
    <t>GTL ケアサービス 横浜都筑</t>
    <rPh sb="11" eb="13">
      <t>ヨコハマ</t>
    </rPh>
    <phoneticPr fontId="1"/>
  </si>
  <si>
    <t>2200円/回</t>
    <rPh sb="4" eb="5">
      <t>エン</t>
    </rPh>
    <rPh sb="6" eb="7">
      <t>カイ</t>
    </rPh>
    <phoneticPr fontId="1"/>
  </si>
  <si>
    <t>1100円/
15分</t>
    <rPh sb="4" eb="5">
      <t>エン</t>
    </rPh>
    <rPh sb="9" eb="10">
      <t>フン</t>
    </rPh>
    <phoneticPr fontId="1"/>
  </si>
  <si>
    <t>3300円/
20分～</t>
    <rPh sb="4" eb="5">
      <t>エン</t>
    </rPh>
    <rPh sb="9" eb="10">
      <t>フン</t>
    </rPh>
    <phoneticPr fontId="1"/>
  </si>
  <si>
    <t>2200円/
30分</t>
    <rPh sb="4" eb="5">
      <t>エン</t>
    </rPh>
    <rPh sb="9" eb="10">
      <t>フン</t>
    </rPh>
    <phoneticPr fontId="1"/>
  </si>
  <si>
    <t>居宅介護サービス利用可。</t>
    <rPh sb="0" eb="2">
      <t>キョタク</t>
    </rPh>
    <rPh sb="2" eb="4">
      <t>カイゴ</t>
    </rPh>
    <rPh sb="8" eb="10">
      <t>リヨウ</t>
    </rPh>
    <rPh sb="10" eb="11">
      <t>カ</t>
    </rPh>
    <phoneticPr fontId="1"/>
  </si>
  <si>
    <t>居宅介護サービス利用可。
それ以外の時間や内容について施設がサービス提供します。</t>
    <rPh sb="15" eb="17">
      <t>イガイ</t>
    </rPh>
    <rPh sb="18" eb="20">
      <t>ジカン</t>
    </rPh>
    <rPh sb="21" eb="23">
      <t>ナイヨウ</t>
    </rPh>
    <rPh sb="27" eb="29">
      <t>シセツ</t>
    </rPh>
    <rPh sb="34" eb="36">
      <t>テイキョウ</t>
    </rPh>
    <phoneticPr fontId="1"/>
  </si>
  <si>
    <t>居宅介護サービス利用可。</t>
    <phoneticPr fontId="1"/>
  </si>
  <si>
    <t>居宅介護サービス利用可。
交通費実費。</t>
    <rPh sb="13" eb="16">
      <t>コウツウヒ</t>
    </rPh>
    <rPh sb="16" eb="18">
      <t>ジッピ</t>
    </rPh>
    <phoneticPr fontId="1"/>
  </si>
  <si>
    <t>2200円/
1人室</t>
    <rPh sb="4" eb="5">
      <t>エン</t>
    </rPh>
    <rPh sb="8" eb="9">
      <t>ニン</t>
    </rPh>
    <rPh sb="9" eb="10">
      <t>シツ</t>
    </rPh>
    <phoneticPr fontId="1"/>
  </si>
  <si>
    <t>居宅介護サービス利用可。
(4400円/2人室)</t>
    <rPh sb="0" eb="2">
      <t>キョタク</t>
    </rPh>
    <rPh sb="2" eb="4">
      <t>カイゴ</t>
    </rPh>
    <rPh sb="8" eb="10">
      <t>リヨウ</t>
    </rPh>
    <rPh sb="10" eb="11">
      <t>カ</t>
    </rPh>
    <phoneticPr fontId="1"/>
  </si>
  <si>
    <t>1100円/台</t>
    <rPh sb="4" eb="5">
      <t>エン</t>
    </rPh>
    <rPh sb="6" eb="7">
      <t>ダイ</t>
    </rPh>
    <phoneticPr fontId="1"/>
  </si>
  <si>
    <t>2200円/
ネット</t>
    <rPh sb="4" eb="5">
      <t>エン</t>
    </rPh>
    <phoneticPr fontId="1"/>
  </si>
  <si>
    <t>居宅介護サービス利用可。
施設指定の洗濯ネットに入れていただきます。</t>
    <rPh sb="13" eb="15">
      <t>シセツ</t>
    </rPh>
    <rPh sb="15" eb="17">
      <t>シテイ</t>
    </rPh>
    <rPh sb="18" eb="20">
      <t>センタク</t>
    </rPh>
    <rPh sb="24" eb="25">
      <t>イ</t>
    </rPh>
    <phoneticPr fontId="1"/>
  </si>
  <si>
    <t>330円/食</t>
    <rPh sb="3" eb="4">
      <t>エン</t>
    </rPh>
    <rPh sb="5" eb="6">
      <t>ショク</t>
    </rPh>
    <phoneticPr fontId="1"/>
  </si>
  <si>
    <t>実費</t>
    <rPh sb="0" eb="2">
      <t>ジッピ</t>
    </rPh>
    <phoneticPr fontId="1"/>
  </si>
  <si>
    <t>1100円/回</t>
    <rPh sb="4" eb="5">
      <t>エン</t>
    </rPh>
    <rPh sb="6" eb="7">
      <t>カイ</t>
    </rPh>
    <phoneticPr fontId="1"/>
  </si>
  <si>
    <t>施設より5km以内の店舗に限ります。</t>
    <rPh sb="0" eb="2">
      <t>シセツ</t>
    </rPh>
    <rPh sb="7" eb="9">
      <t>イナイ</t>
    </rPh>
    <rPh sb="10" eb="12">
      <t>テンポ</t>
    </rPh>
    <rPh sb="13" eb="14">
      <t>カギ</t>
    </rPh>
    <phoneticPr fontId="1"/>
  </si>
  <si>
    <t>550円/15分</t>
    <rPh sb="3" eb="4">
      <t>エン</t>
    </rPh>
    <rPh sb="7" eb="8">
      <t>フン</t>
    </rPh>
    <phoneticPr fontId="1"/>
  </si>
  <si>
    <t>年2回の定期健診を受ける機会を設けます。</t>
    <rPh sb="0" eb="1">
      <t>ネン</t>
    </rPh>
    <rPh sb="2" eb="3">
      <t>カイ</t>
    </rPh>
    <rPh sb="4" eb="8">
      <t>テイキケンシン</t>
    </rPh>
    <rPh sb="9" eb="10">
      <t>ウ</t>
    </rPh>
    <rPh sb="12" eb="14">
      <t>キカイ</t>
    </rPh>
    <rPh sb="15" eb="16">
      <t>モウ</t>
    </rPh>
    <phoneticPr fontId="1"/>
  </si>
  <si>
    <t>5500円/月</t>
    <phoneticPr fontId="1"/>
  </si>
  <si>
    <t>日割計算はありません。</t>
    <rPh sb="0" eb="2">
      <t>ヒワ</t>
    </rPh>
    <rPh sb="2" eb="4">
      <t>ケイサン</t>
    </rPh>
    <phoneticPr fontId="1"/>
  </si>
  <si>
    <t>必要に応じて行います。</t>
    <phoneticPr fontId="1"/>
  </si>
  <si>
    <t>交通費実費。</t>
    <rPh sb="0" eb="3">
      <t>コウツウヒ</t>
    </rPh>
    <rPh sb="3" eb="5">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</si>
</sst>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82" sqref="H482:P48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468</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100</v>
      </c>
      <c r="H17" s="35" t="s">
        <v>468</v>
      </c>
      <c r="I17" s="32">
        <v>6751</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2005</v>
      </c>
      <c r="G26" s="446"/>
      <c r="H26" s="35" t="s">
        <v>465</v>
      </c>
      <c r="I26" s="446">
        <v>4</v>
      </c>
      <c r="J26" s="446"/>
      <c r="K26" s="35" t="s">
        <v>466</v>
      </c>
      <c r="L26" s="446">
        <v>1</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224</v>
      </c>
      <c r="H33" s="35" t="s">
        <v>468</v>
      </c>
      <c r="I33" s="32">
        <v>61</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2554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5">
        <v>2008</v>
      </c>
      <c r="K50" s="446">
        <v>8</v>
      </c>
      <c r="L50" s="35" t="s">
        <v>465</v>
      </c>
      <c r="M50" s="61">
        <v>8</v>
      </c>
      <c r="N50" s="35" t="s">
        <v>466</v>
      </c>
      <c r="O50" s="61">
        <v>18</v>
      </c>
      <c r="P50" s="37" t="s">
        <v>467</v>
      </c>
      <c r="S50" s="15" t="str">
        <f>IF(OR(J50="",M50="",O50=""),"未記入","")</f>
        <v/>
      </c>
    </row>
    <row r="51" spans="1:20" ht="20.100000000000001" customHeight="1" thickBot="1">
      <c r="B51" s="152" t="s">
        <v>29</v>
      </c>
      <c r="C51" s="449"/>
      <c r="D51" s="449"/>
      <c r="E51" s="449"/>
      <c r="F51" s="449"/>
      <c r="G51" s="449"/>
      <c r="H51" s="449"/>
      <c r="I51" s="449"/>
      <c r="J51" s="447">
        <v>2008</v>
      </c>
      <c r="K51" s="448">
        <v>10</v>
      </c>
      <c r="L51" s="36" t="s">
        <v>465</v>
      </c>
      <c r="M51" s="62">
        <v>10</v>
      </c>
      <c r="N51" s="36" t="s">
        <v>466</v>
      </c>
      <c r="O51" s="62">
        <v>4</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2224.2600000000002</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7371.04</v>
      </c>
      <c r="L72" s="117"/>
      <c r="M72" s="117"/>
      <c r="N72" s="102" t="s">
        <v>471</v>
      </c>
      <c r="O72" s="102"/>
      <c r="P72" s="263"/>
    </row>
    <row r="73" spans="2:16" ht="20.100000000000001" customHeight="1">
      <c r="B73" s="207"/>
      <c r="C73" s="208"/>
      <c r="D73" s="322"/>
      <c r="E73" s="323"/>
      <c r="F73" s="302"/>
      <c r="G73" s="100" t="s">
        <v>42</v>
      </c>
      <c r="H73" s="100"/>
      <c r="I73" s="100"/>
      <c r="J73" s="100"/>
      <c r="K73" s="109">
        <v>7171.36</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2019</v>
      </c>
      <c r="L86" s="39" t="s">
        <v>465</v>
      </c>
      <c r="M86" s="61">
        <v>8</v>
      </c>
      <c r="N86" s="39" t="s">
        <v>466</v>
      </c>
      <c r="O86" s="61">
        <v>29</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2041</v>
      </c>
      <c r="L88" s="39" t="s">
        <v>465</v>
      </c>
      <c r="M88" s="61">
        <v>8</v>
      </c>
      <c r="N88" s="39" t="s">
        <v>466</v>
      </c>
      <c r="O88" s="61">
        <v>28</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2394</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19.5</v>
      </c>
      <c r="K95" s="50" t="s">
        <v>471</v>
      </c>
      <c r="L95" s="109">
        <v>66</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19.71</v>
      </c>
      <c r="K96" s="50" t="s">
        <v>471</v>
      </c>
      <c r="L96" s="109">
        <v>1</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26</v>
      </c>
      <c r="K97" s="50" t="s">
        <v>471</v>
      </c>
      <c r="L97" s="109">
        <v>19</v>
      </c>
      <c r="M97" s="401"/>
      <c r="N97" s="430" t="s">
        <v>2396</v>
      </c>
      <c r="O97" s="431"/>
      <c r="P97" s="432"/>
      <c r="S97" s="15" t="str">
        <f t="shared" si="0"/>
        <v/>
      </c>
    </row>
    <row r="98" spans="2:19" ht="20.100000000000001" customHeight="1">
      <c r="B98" s="186"/>
      <c r="C98" s="130"/>
      <c r="D98" s="130" t="s">
        <v>50</v>
      </c>
      <c r="E98" s="130"/>
      <c r="F98" s="108" t="s">
        <v>2358</v>
      </c>
      <c r="G98" s="108"/>
      <c r="H98" s="108" t="s">
        <v>2358</v>
      </c>
      <c r="I98" s="108"/>
      <c r="J98" s="23">
        <v>26.23</v>
      </c>
      <c r="K98" s="50" t="s">
        <v>471</v>
      </c>
      <c r="L98" s="109">
        <v>2</v>
      </c>
      <c r="M98" s="401"/>
      <c r="N98" s="430" t="s">
        <v>2396</v>
      </c>
      <c r="O98" s="431"/>
      <c r="P98" s="432"/>
      <c r="S98" s="15" t="str">
        <f t="shared" si="0"/>
        <v/>
      </c>
    </row>
    <row r="99" spans="2:19" ht="20.100000000000001" customHeight="1">
      <c r="B99" s="186"/>
      <c r="C99" s="130"/>
      <c r="D99" s="130" t="s">
        <v>51</v>
      </c>
      <c r="E99" s="130"/>
      <c r="F99" s="108" t="s">
        <v>2358</v>
      </c>
      <c r="G99" s="108"/>
      <c r="H99" s="108" t="s">
        <v>2358</v>
      </c>
      <c r="I99" s="108"/>
      <c r="J99" s="23">
        <v>29.16</v>
      </c>
      <c r="K99" s="50" t="s">
        <v>471</v>
      </c>
      <c r="L99" s="109">
        <v>2</v>
      </c>
      <c r="M99" s="401"/>
      <c r="N99" s="430" t="s">
        <v>2396</v>
      </c>
      <c r="O99" s="431"/>
      <c r="P99" s="432"/>
      <c r="S99" s="15" t="str">
        <f t="shared" si="0"/>
        <v/>
      </c>
    </row>
    <row r="100" spans="2:19" ht="20.100000000000001" customHeight="1">
      <c r="B100" s="186"/>
      <c r="C100" s="130"/>
      <c r="D100" s="130" t="s">
        <v>52</v>
      </c>
      <c r="E100" s="130"/>
      <c r="F100" s="108" t="s">
        <v>2358</v>
      </c>
      <c r="G100" s="108"/>
      <c r="H100" s="108" t="s">
        <v>2358</v>
      </c>
      <c r="I100" s="108"/>
      <c r="J100" s="23">
        <v>29.32</v>
      </c>
      <c r="K100" s="50" t="s">
        <v>471</v>
      </c>
      <c r="L100" s="109">
        <v>1</v>
      </c>
      <c r="M100" s="401"/>
      <c r="N100" s="430" t="s">
        <v>2396</v>
      </c>
      <c r="O100" s="431"/>
      <c r="P100" s="432"/>
      <c r="S100" s="15" t="str">
        <f t="shared" si="0"/>
        <v/>
      </c>
    </row>
    <row r="101" spans="2:19" ht="20.100000000000001" customHeight="1">
      <c r="B101" s="186"/>
      <c r="C101" s="130"/>
      <c r="D101" s="130" t="s">
        <v>53</v>
      </c>
      <c r="E101" s="130"/>
      <c r="F101" s="108" t="s">
        <v>2358</v>
      </c>
      <c r="G101" s="108"/>
      <c r="H101" s="108" t="s">
        <v>2358</v>
      </c>
      <c r="I101" s="108"/>
      <c r="J101" s="23">
        <v>39</v>
      </c>
      <c r="K101" s="50" t="s">
        <v>471</v>
      </c>
      <c r="L101" s="109">
        <v>20</v>
      </c>
      <c r="M101" s="401"/>
      <c r="N101" s="430" t="s">
        <v>2396</v>
      </c>
      <c r="O101" s="431"/>
      <c r="P101" s="432"/>
      <c r="S101" s="15" t="str">
        <f t="shared" si="0"/>
        <v/>
      </c>
    </row>
    <row r="102" spans="2:19" ht="20.100000000000001" customHeight="1">
      <c r="B102" s="186"/>
      <c r="C102" s="130"/>
      <c r="D102" s="130" t="s">
        <v>54</v>
      </c>
      <c r="E102" s="130"/>
      <c r="F102" s="108" t="s">
        <v>2358</v>
      </c>
      <c r="G102" s="108"/>
      <c r="H102" s="108" t="s">
        <v>2358</v>
      </c>
      <c r="I102" s="108"/>
      <c r="J102" s="23">
        <v>42.18</v>
      </c>
      <c r="K102" s="50" t="s">
        <v>471</v>
      </c>
      <c r="L102" s="109">
        <v>1</v>
      </c>
      <c r="M102" s="401"/>
      <c r="N102" s="430" t="s">
        <v>2396</v>
      </c>
      <c r="O102" s="431"/>
      <c r="P102" s="432"/>
      <c r="S102" s="15" t="str">
        <f t="shared" si="0"/>
        <v/>
      </c>
    </row>
    <row r="103" spans="2:19" ht="20.100000000000001" customHeight="1">
      <c r="B103" s="186"/>
      <c r="C103" s="130"/>
      <c r="D103" s="130" t="s">
        <v>55</v>
      </c>
      <c r="E103" s="130"/>
      <c r="F103" s="108" t="s">
        <v>2358</v>
      </c>
      <c r="G103" s="108"/>
      <c r="H103" s="108" t="s">
        <v>2358</v>
      </c>
      <c r="I103" s="108"/>
      <c r="J103" s="23">
        <v>43.29</v>
      </c>
      <c r="K103" s="50" t="s">
        <v>471</v>
      </c>
      <c r="L103" s="109">
        <v>1</v>
      </c>
      <c r="M103" s="401"/>
      <c r="N103" s="430" t="s">
        <v>2396</v>
      </c>
      <c r="O103" s="431"/>
      <c r="P103" s="432"/>
      <c r="S103" s="15" t="str">
        <f t="shared" si="0"/>
        <v/>
      </c>
    </row>
    <row r="104" spans="2:19" ht="20.100000000000001" customHeight="1">
      <c r="B104" s="186"/>
      <c r="C104" s="130"/>
      <c r="D104" s="130" t="s">
        <v>56</v>
      </c>
      <c r="E104" s="130"/>
      <c r="F104" s="108" t="s">
        <v>2358</v>
      </c>
      <c r="G104" s="108"/>
      <c r="H104" s="108" t="s">
        <v>2358</v>
      </c>
      <c r="I104" s="108"/>
      <c r="J104" s="23">
        <v>59.15</v>
      </c>
      <c r="K104" s="50" t="s">
        <v>471</v>
      </c>
      <c r="L104" s="109">
        <v>1</v>
      </c>
      <c r="M104" s="401"/>
      <c r="N104" s="430" t="s">
        <v>2396</v>
      </c>
      <c r="O104" s="431"/>
      <c r="P104" s="432"/>
      <c r="S104" s="15" t="str">
        <f t="shared" si="0"/>
        <v/>
      </c>
    </row>
    <row r="105" spans="2:19" ht="20.100000000000001" customHeight="1">
      <c r="B105" s="433" t="s">
        <v>2354</v>
      </c>
      <c r="C105" s="434"/>
      <c r="D105" s="153" t="s">
        <v>63</v>
      </c>
      <c r="E105" s="143"/>
      <c r="F105" s="144"/>
      <c r="G105" s="109">
        <v>9</v>
      </c>
      <c r="H105" s="103" t="s">
        <v>473</v>
      </c>
      <c r="I105" s="400" t="s">
        <v>66</v>
      </c>
      <c r="J105" s="400"/>
      <c r="K105" s="400"/>
      <c r="L105" s="400"/>
      <c r="M105" s="400"/>
      <c r="N105" s="109">
        <v>9</v>
      </c>
      <c r="O105" s="117"/>
      <c r="P105" s="37" t="s">
        <v>473</v>
      </c>
    </row>
    <row r="106" spans="2:19" ht="20.100000000000001" customHeight="1">
      <c r="B106" s="433"/>
      <c r="C106" s="434"/>
      <c r="D106" s="153"/>
      <c r="E106" s="143"/>
      <c r="F106" s="144"/>
      <c r="G106" s="109"/>
      <c r="H106" s="103"/>
      <c r="I106" s="429" t="s">
        <v>67</v>
      </c>
      <c r="J106" s="429"/>
      <c r="K106" s="429"/>
      <c r="L106" s="429"/>
      <c r="M106" s="429"/>
      <c r="N106" s="109">
        <v>7</v>
      </c>
      <c r="O106" s="117"/>
      <c r="P106" s="37" t="s">
        <v>473</v>
      </c>
    </row>
    <row r="107" spans="2:19" ht="20.100000000000001" customHeight="1">
      <c r="B107" s="433"/>
      <c r="C107" s="434"/>
      <c r="D107" s="96" t="s">
        <v>64</v>
      </c>
      <c r="E107" s="97"/>
      <c r="F107" s="267"/>
      <c r="G107" s="160">
        <v>4</v>
      </c>
      <c r="H107" s="267" t="s">
        <v>473</v>
      </c>
      <c r="I107" s="130" t="s">
        <v>68</v>
      </c>
      <c r="J107" s="130"/>
      <c r="K107" s="130"/>
      <c r="L107" s="130"/>
      <c r="M107" s="130"/>
      <c r="N107" s="109"/>
      <c r="O107" s="117"/>
      <c r="P107" s="37" t="s">
        <v>473</v>
      </c>
    </row>
    <row r="108" spans="2:19" ht="20.100000000000001" customHeight="1">
      <c r="B108" s="433"/>
      <c r="C108" s="434"/>
      <c r="D108" s="322"/>
      <c r="E108" s="323"/>
      <c r="F108" s="302"/>
      <c r="G108" s="166"/>
      <c r="H108" s="302"/>
      <c r="I108" s="130" t="s">
        <v>69</v>
      </c>
      <c r="J108" s="130"/>
      <c r="K108" s="130"/>
      <c r="L108" s="130"/>
      <c r="M108" s="130"/>
      <c r="N108" s="109">
        <v>4</v>
      </c>
      <c r="O108" s="117"/>
      <c r="P108" s="37" t="s">
        <v>473</v>
      </c>
    </row>
    <row r="109" spans="2:19" ht="20.100000000000001" customHeight="1">
      <c r="B109" s="433"/>
      <c r="C109" s="434"/>
      <c r="D109" s="134" t="s">
        <v>65</v>
      </c>
      <c r="E109" s="112"/>
      <c r="F109" s="113"/>
      <c r="G109" s="160">
        <v>6</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3</v>
      </c>
      <c r="O110" s="117"/>
      <c r="P110" s="37" t="s">
        <v>473</v>
      </c>
    </row>
    <row r="111" spans="2:19" ht="20.100000000000001" customHeight="1">
      <c r="B111" s="433"/>
      <c r="C111" s="434"/>
      <c r="D111" s="135"/>
      <c r="E111" s="88"/>
      <c r="F111" s="89"/>
      <c r="G111" s="163"/>
      <c r="H111" s="415"/>
      <c r="I111" s="130" t="s">
        <v>83</v>
      </c>
      <c r="J111" s="130"/>
      <c r="K111" s="130"/>
      <c r="L111" s="130"/>
      <c r="M111" s="130"/>
      <c r="N111" s="109">
        <v>3</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1"/>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t="s">
        <v>2566</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2567</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2572</v>
      </c>
      <c r="G197" s="306" t="s">
        <v>455</v>
      </c>
      <c r="H197" s="306"/>
      <c r="I197" s="306"/>
      <c r="J197" s="306"/>
      <c r="K197" s="306"/>
      <c r="L197" s="306"/>
      <c r="M197" s="306"/>
      <c r="N197" s="306"/>
      <c r="O197" s="306"/>
      <c r="P197" s="411"/>
    </row>
    <row r="198" spans="1:20" ht="20.100000000000001" customHeight="1">
      <c r="B198" s="186"/>
      <c r="C198" s="130"/>
      <c r="D198" s="130"/>
      <c r="E198" s="130"/>
      <c r="F198" s="14" t="s">
        <v>2572</v>
      </c>
      <c r="G198" s="102" t="s">
        <v>456</v>
      </c>
      <c r="H198" s="102"/>
      <c r="I198" s="102"/>
      <c r="J198" s="102"/>
      <c r="K198" s="102"/>
      <c r="L198" s="102"/>
      <c r="M198" s="102"/>
      <c r="N198" s="102"/>
      <c r="O198" s="102"/>
      <c r="P198" s="263"/>
    </row>
    <row r="199" spans="1:20" ht="20.100000000000001" customHeight="1">
      <c r="B199" s="186"/>
      <c r="C199" s="130"/>
      <c r="D199" s="130"/>
      <c r="E199" s="130"/>
      <c r="F199" s="14" t="s">
        <v>2572</v>
      </c>
      <c r="G199" s="102" t="s">
        <v>457</v>
      </c>
      <c r="H199" s="102"/>
      <c r="I199" s="102"/>
      <c r="J199" s="102"/>
      <c r="K199" s="102"/>
      <c r="L199" s="102"/>
      <c r="M199" s="102"/>
      <c r="N199" s="102"/>
      <c r="O199" s="102"/>
      <c r="P199" s="263"/>
    </row>
    <row r="200" spans="1:20" ht="79.5" customHeight="1">
      <c r="B200" s="186"/>
      <c r="C200" s="130"/>
      <c r="D200" s="130"/>
      <c r="E200" s="130"/>
      <c r="F200" s="14" t="s">
        <v>2572</v>
      </c>
      <c r="G200" s="102" t="s">
        <v>432</v>
      </c>
      <c r="H200" s="102"/>
      <c r="I200" s="103"/>
      <c r="J200" s="121" t="s">
        <v>2573</v>
      </c>
      <c r="K200" s="122"/>
      <c r="L200" s="122"/>
      <c r="M200" s="122"/>
      <c r="N200" s="122"/>
      <c r="O200" s="122"/>
      <c r="P200" s="123"/>
    </row>
    <row r="201" spans="1:20" ht="39.950000000000003" customHeight="1">
      <c r="B201" s="81" t="s">
        <v>101</v>
      </c>
      <c r="C201" s="76"/>
      <c r="D201" s="454">
        <v>1</v>
      </c>
      <c r="E201" s="413"/>
      <c r="F201" s="130" t="s">
        <v>5</v>
      </c>
      <c r="G201" s="130"/>
      <c r="H201" s="130"/>
      <c r="I201" s="131" t="s">
        <v>2574</v>
      </c>
      <c r="J201" s="105"/>
      <c r="K201" s="105"/>
      <c r="L201" s="105"/>
      <c r="M201" s="105"/>
      <c r="N201" s="105"/>
      <c r="O201" s="106"/>
      <c r="P201" s="107"/>
    </row>
    <row r="202" spans="1:20" ht="39.950000000000003" customHeight="1">
      <c r="B202" s="82"/>
      <c r="C202" s="78"/>
      <c r="D202" s="487"/>
      <c r="E202" s="415"/>
      <c r="F202" s="130" t="s">
        <v>103</v>
      </c>
      <c r="G202" s="130"/>
      <c r="H202" s="130"/>
      <c r="I202" s="131" t="s">
        <v>2575</v>
      </c>
      <c r="J202" s="105"/>
      <c r="K202" s="105"/>
      <c r="L202" s="105"/>
      <c r="M202" s="105"/>
      <c r="N202" s="105"/>
      <c r="O202" s="106"/>
      <c r="P202" s="107"/>
    </row>
    <row r="203" spans="1:20" ht="79.5" customHeight="1">
      <c r="B203" s="82"/>
      <c r="C203" s="78"/>
      <c r="D203" s="487"/>
      <c r="E203" s="415"/>
      <c r="F203" s="130" t="s">
        <v>104</v>
      </c>
      <c r="G203" s="130"/>
      <c r="H203" s="130"/>
      <c r="I203" s="131" t="s">
        <v>2576</v>
      </c>
      <c r="J203" s="105"/>
      <c r="K203" s="105"/>
      <c r="L203" s="105"/>
      <c r="M203" s="105"/>
      <c r="N203" s="105"/>
      <c r="O203" s="106"/>
      <c r="P203" s="107"/>
    </row>
    <row r="204" spans="1:20" ht="79.5" customHeight="1">
      <c r="B204" s="82"/>
      <c r="C204" s="78"/>
      <c r="D204" s="487"/>
      <c r="E204" s="415"/>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50000000000003" customHeight="1">
      <c r="B207" s="82"/>
      <c r="C207" s="78"/>
      <c r="D207" s="454">
        <v>2</v>
      </c>
      <c r="E207" s="413"/>
      <c r="F207" s="130" t="s">
        <v>5</v>
      </c>
      <c r="G207" s="130"/>
      <c r="H207" s="130"/>
      <c r="I207" s="121" t="s">
        <v>2577</v>
      </c>
      <c r="J207" s="268"/>
      <c r="K207" s="268"/>
      <c r="L207" s="268"/>
      <c r="M207" s="268"/>
      <c r="N207" s="268"/>
      <c r="O207" s="268"/>
      <c r="P207" s="269"/>
    </row>
    <row r="208" spans="1:20" ht="39.950000000000003" customHeight="1">
      <c r="B208" s="82"/>
      <c r="C208" s="78"/>
      <c r="D208" s="487"/>
      <c r="E208" s="415"/>
      <c r="F208" s="130" t="s">
        <v>103</v>
      </c>
      <c r="G208" s="130"/>
      <c r="H208" s="130"/>
      <c r="I208" s="131" t="s">
        <v>2578</v>
      </c>
      <c r="J208" s="105"/>
      <c r="K208" s="105"/>
      <c r="L208" s="105"/>
      <c r="M208" s="105"/>
      <c r="N208" s="105"/>
      <c r="O208" s="106"/>
      <c r="P208" s="107"/>
    </row>
    <row r="209" spans="1:20" ht="79.5" customHeight="1">
      <c r="B209" s="82"/>
      <c r="C209" s="78"/>
      <c r="D209" s="487"/>
      <c r="E209" s="415"/>
      <c r="F209" s="130" t="s">
        <v>104</v>
      </c>
      <c r="G209" s="130"/>
      <c r="H209" s="130"/>
      <c r="I209" s="131" t="s">
        <v>2579</v>
      </c>
      <c r="J209" s="105"/>
      <c r="K209" s="105"/>
      <c r="L209" s="105"/>
      <c r="M209" s="105"/>
      <c r="N209" s="105"/>
      <c r="O209" s="106"/>
      <c r="P209" s="107"/>
    </row>
    <row r="210" spans="1:20" ht="79.5" customHeight="1">
      <c r="B210" s="82"/>
      <c r="C210" s="78"/>
      <c r="D210" s="487"/>
      <c r="E210" s="415"/>
      <c r="F210" s="130" t="s">
        <v>413</v>
      </c>
      <c r="G210" s="130"/>
      <c r="H210" s="130"/>
      <c r="I210" s="131" t="s">
        <v>2579</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2561</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2561</v>
      </c>
      <c r="N212" s="117"/>
      <c r="O212" s="117"/>
      <c r="P212" s="118"/>
      <c r="T212" s="69"/>
    </row>
    <row r="213" spans="1:20" ht="39.950000000000003" customHeight="1">
      <c r="B213" s="82"/>
      <c r="C213" s="78"/>
      <c r="D213" s="454">
        <v>3</v>
      </c>
      <c r="E213" s="413"/>
      <c r="F213" s="130" t="s">
        <v>5</v>
      </c>
      <c r="G213" s="130"/>
      <c r="H213" s="130"/>
      <c r="I213" s="121" t="s">
        <v>2580</v>
      </c>
      <c r="J213" s="268"/>
      <c r="K213" s="268"/>
      <c r="L213" s="268"/>
      <c r="M213" s="268"/>
      <c r="N213" s="268"/>
      <c r="O213" s="268"/>
      <c r="P213" s="269"/>
    </row>
    <row r="214" spans="1:20" ht="39.950000000000003" customHeight="1">
      <c r="B214" s="82"/>
      <c r="C214" s="78"/>
      <c r="D214" s="487"/>
      <c r="E214" s="415"/>
      <c r="F214" s="130" t="s">
        <v>103</v>
      </c>
      <c r="G214" s="130"/>
      <c r="H214" s="130"/>
      <c r="I214" s="131" t="s">
        <v>2581</v>
      </c>
      <c r="J214" s="105"/>
      <c r="K214" s="105"/>
      <c r="L214" s="105"/>
      <c r="M214" s="105"/>
      <c r="N214" s="105"/>
      <c r="O214" s="106"/>
      <c r="P214" s="107"/>
    </row>
    <row r="215" spans="1:20" ht="79.5" customHeight="1">
      <c r="B215" s="82"/>
      <c r="C215" s="78"/>
      <c r="D215" s="487"/>
      <c r="E215" s="415"/>
      <c r="F215" s="130" t="s">
        <v>104</v>
      </c>
      <c r="G215" s="130"/>
      <c r="H215" s="130"/>
      <c r="I215" s="131" t="s">
        <v>2582</v>
      </c>
      <c r="J215" s="105"/>
      <c r="K215" s="105"/>
      <c r="L215" s="105"/>
      <c r="M215" s="105"/>
      <c r="N215" s="105"/>
      <c r="O215" s="106"/>
      <c r="P215" s="107"/>
    </row>
    <row r="216" spans="1:20" ht="79.5" customHeight="1">
      <c r="B216" s="82"/>
      <c r="C216" s="78"/>
      <c r="D216" s="487"/>
      <c r="E216" s="415"/>
      <c r="F216" s="130" t="s">
        <v>413</v>
      </c>
      <c r="G216" s="130"/>
      <c r="H216" s="130"/>
      <c r="I216" s="131" t="s">
        <v>2582</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2561</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t="s">
        <v>2561</v>
      </c>
      <c r="N218" s="117"/>
      <c r="O218" s="117"/>
      <c r="P218" s="118"/>
      <c r="T218" s="69"/>
    </row>
    <row r="219" spans="1:20" ht="39.950000000000003" customHeight="1">
      <c r="B219" s="82"/>
      <c r="C219" s="78"/>
      <c r="D219" s="454">
        <v>4</v>
      </c>
      <c r="E219" s="413"/>
      <c r="F219" s="130" t="s">
        <v>5</v>
      </c>
      <c r="G219" s="130"/>
      <c r="H219" s="130"/>
      <c r="I219" s="121" t="s">
        <v>2583</v>
      </c>
      <c r="J219" s="268"/>
      <c r="K219" s="268"/>
      <c r="L219" s="268"/>
      <c r="M219" s="268"/>
      <c r="N219" s="268"/>
      <c r="O219" s="268"/>
      <c r="P219" s="269"/>
    </row>
    <row r="220" spans="1:20" ht="39.950000000000003" customHeight="1">
      <c r="B220" s="82"/>
      <c r="C220" s="78"/>
      <c r="D220" s="487"/>
      <c r="E220" s="415"/>
      <c r="F220" s="130" t="s">
        <v>103</v>
      </c>
      <c r="G220" s="130"/>
      <c r="H220" s="130"/>
      <c r="I220" s="131" t="s">
        <v>2584</v>
      </c>
      <c r="J220" s="105"/>
      <c r="K220" s="105"/>
      <c r="L220" s="105"/>
      <c r="M220" s="105"/>
      <c r="N220" s="105"/>
      <c r="O220" s="106"/>
      <c r="P220" s="107"/>
    </row>
    <row r="221" spans="1:20" ht="79.5" customHeight="1">
      <c r="B221" s="82"/>
      <c r="C221" s="78"/>
      <c r="D221" s="487"/>
      <c r="E221" s="415"/>
      <c r="F221" s="130" t="s">
        <v>104</v>
      </c>
      <c r="G221" s="130"/>
      <c r="H221" s="130"/>
      <c r="I221" s="131" t="s">
        <v>2585</v>
      </c>
      <c r="J221" s="105"/>
      <c r="K221" s="105"/>
      <c r="L221" s="105"/>
      <c r="M221" s="105"/>
      <c r="N221" s="105"/>
      <c r="O221" s="106"/>
      <c r="P221" s="107"/>
    </row>
    <row r="222" spans="1:20" ht="79.5" customHeight="1">
      <c r="B222" s="82"/>
      <c r="C222" s="78"/>
      <c r="D222" s="487"/>
      <c r="E222" s="415"/>
      <c r="F222" s="130" t="s">
        <v>413</v>
      </c>
      <c r="G222" s="130"/>
      <c r="H222" s="130"/>
      <c r="I222" s="131" t="s">
        <v>2585</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2561</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t="s">
        <v>2561</v>
      </c>
      <c r="N224" s="117"/>
      <c r="O224" s="117"/>
      <c r="P224" s="118"/>
      <c r="T224" s="69"/>
    </row>
    <row r="225" spans="1:20" ht="39.950000000000003" customHeight="1">
      <c r="B225" s="82"/>
      <c r="C225" s="78"/>
      <c r="D225" s="454">
        <v>5</v>
      </c>
      <c r="E225" s="413"/>
      <c r="F225" s="130" t="s">
        <v>5</v>
      </c>
      <c r="G225" s="130"/>
      <c r="H225" s="130"/>
      <c r="I225" s="121" t="s">
        <v>2586</v>
      </c>
      <c r="J225" s="268"/>
      <c r="K225" s="268"/>
      <c r="L225" s="268"/>
      <c r="M225" s="268"/>
      <c r="N225" s="268"/>
      <c r="O225" s="268"/>
      <c r="P225" s="269"/>
    </row>
    <row r="226" spans="1:20" ht="39.950000000000003" customHeight="1">
      <c r="B226" s="82"/>
      <c r="C226" s="78"/>
      <c r="D226" s="487"/>
      <c r="E226" s="415"/>
      <c r="F226" s="130" t="s">
        <v>103</v>
      </c>
      <c r="G226" s="130"/>
      <c r="H226" s="130"/>
      <c r="I226" s="131" t="s">
        <v>2587</v>
      </c>
      <c r="J226" s="105"/>
      <c r="K226" s="105"/>
      <c r="L226" s="105"/>
      <c r="M226" s="105"/>
      <c r="N226" s="105"/>
      <c r="O226" s="106"/>
      <c r="P226" s="107"/>
    </row>
    <row r="227" spans="1:20" ht="79.5" customHeight="1">
      <c r="B227" s="82"/>
      <c r="C227" s="78"/>
      <c r="D227" s="487"/>
      <c r="E227" s="415"/>
      <c r="F227" s="130" t="s">
        <v>104</v>
      </c>
      <c r="G227" s="130"/>
      <c r="H227" s="130"/>
      <c r="I227" s="131" t="s">
        <v>2588</v>
      </c>
      <c r="J227" s="105"/>
      <c r="K227" s="105"/>
      <c r="L227" s="105"/>
      <c r="M227" s="105"/>
      <c r="N227" s="105"/>
      <c r="O227" s="106"/>
      <c r="P227" s="107"/>
    </row>
    <row r="228" spans="1:20" ht="79.5" customHeight="1">
      <c r="B228" s="82"/>
      <c r="C228" s="78"/>
      <c r="D228" s="487"/>
      <c r="E228" s="415"/>
      <c r="F228" s="130" t="s">
        <v>413</v>
      </c>
      <c r="G228" s="130"/>
      <c r="H228" s="130"/>
      <c r="I228" s="131" t="s">
        <v>2588</v>
      </c>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t="s">
        <v>2561</v>
      </c>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t="s">
        <v>2561</v>
      </c>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2589</v>
      </c>
      <c r="J235" s="105"/>
      <c r="K235" s="105"/>
      <c r="L235" s="105"/>
      <c r="M235" s="105"/>
      <c r="N235" s="105"/>
      <c r="O235" s="106"/>
      <c r="P235" s="107"/>
    </row>
    <row r="236" spans="1:20" ht="39.950000000000003" customHeight="1">
      <c r="B236" s="82"/>
      <c r="C236" s="78"/>
      <c r="D236" s="414"/>
      <c r="E236" s="415"/>
      <c r="F236" s="130" t="s">
        <v>103</v>
      </c>
      <c r="G236" s="130"/>
      <c r="H236" s="130"/>
      <c r="I236" s="131" t="s">
        <v>2590</v>
      </c>
      <c r="J236" s="105"/>
      <c r="K236" s="105"/>
      <c r="L236" s="105"/>
      <c r="M236" s="105"/>
      <c r="N236" s="105"/>
      <c r="O236" s="106"/>
      <c r="P236" s="107"/>
    </row>
    <row r="237" spans="1:20" ht="39.950000000000003" customHeight="1">
      <c r="B237" s="82"/>
      <c r="C237" s="78"/>
      <c r="D237" s="414"/>
      <c r="E237" s="415"/>
      <c r="F237" s="260" t="s">
        <v>105</v>
      </c>
      <c r="G237" s="260"/>
      <c r="H237" s="260"/>
      <c r="I237" s="131" t="s">
        <v>2591</v>
      </c>
      <c r="J237" s="105"/>
      <c r="K237" s="105"/>
      <c r="L237" s="105"/>
      <c r="M237" s="105"/>
      <c r="N237" s="105"/>
      <c r="O237" s="106"/>
      <c r="P237" s="107"/>
    </row>
    <row r="238" spans="1:20" ht="39.950000000000003" customHeight="1">
      <c r="B238" s="82"/>
      <c r="C238" s="78"/>
      <c r="D238" s="412">
        <v>2</v>
      </c>
      <c r="E238" s="413"/>
      <c r="F238" s="130" t="s">
        <v>5</v>
      </c>
      <c r="G238" s="130"/>
      <c r="H238" s="130"/>
      <c r="I238" s="131" t="s">
        <v>2592</v>
      </c>
      <c r="J238" s="105"/>
      <c r="K238" s="105"/>
      <c r="L238" s="105"/>
      <c r="M238" s="105"/>
      <c r="N238" s="105"/>
      <c r="O238" s="106"/>
      <c r="P238" s="107"/>
    </row>
    <row r="239" spans="1:20" ht="39.950000000000003" customHeight="1">
      <c r="B239" s="82"/>
      <c r="C239" s="78"/>
      <c r="D239" s="414"/>
      <c r="E239" s="415"/>
      <c r="F239" s="130" t="s">
        <v>103</v>
      </c>
      <c r="G239" s="130"/>
      <c r="H239" s="130"/>
      <c r="I239" s="131" t="s">
        <v>2593</v>
      </c>
      <c r="J239" s="105"/>
      <c r="K239" s="105"/>
      <c r="L239" s="105"/>
      <c r="M239" s="105"/>
      <c r="N239" s="105"/>
      <c r="O239" s="106"/>
      <c r="P239" s="107"/>
    </row>
    <row r="240" spans="1:20" ht="39.950000000000003" customHeight="1" thickBot="1">
      <c r="B240" s="419"/>
      <c r="C240" s="420"/>
      <c r="D240" s="416"/>
      <c r="E240" s="417"/>
      <c r="F240" s="257" t="s">
        <v>105</v>
      </c>
      <c r="G240" s="257"/>
      <c r="H240" s="257"/>
      <c r="I240" s="369" t="s">
        <v>2594</v>
      </c>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2572</v>
      </c>
      <c r="G244" s="346" t="s">
        <v>459</v>
      </c>
      <c r="H244" s="102"/>
      <c r="I244" s="102"/>
      <c r="J244" s="102"/>
      <c r="K244" s="102"/>
      <c r="L244" s="102"/>
      <c r="M244" s="102"/>
      <c r="N244" s="102"/>
      <c r="O244" s="102"/>
      <c r="P244" s="263"/>
    </row>
    <row r="245" spans="2:16" ht="60" customHeight="1">
      <c r="B245" s="90"/>
      <c r="C245" s="91"/>
      <c r="D245" s="91"/>
      <c r="E245" s="92"/>
      <c r="F245" s="14" t="s">
        <v>2572</v>
      </c>
      <c r="G245" s="346" t="s">
        <v>432</v>
      </c>
      <c r="H245" s="102"/>
      <c r="I245" s="103"/>
      <c r="J245" s="121" t="s">
        <v>2595</v>
      </c>
      <c r="K245" s="122"/>
      <c r="L245" s="122"/>
      <c r="M245" s="122"/>
      <c r="N245" s="122"/>
      <c r="O245" s="122"/>
      <c r="P245" s="123"/>
    </row>
    <row r="246" spans="2:16" ht="120" customHeight="1">
      <c r="B246" s="186" t="s">
        <v>109</v>
      </c>
      <c r="C246" s="130"/>
      <c r="D246" s="130"/>
      <c r="E246" s="130"/>
      <c r="F246" s="121" t="s">
        <v>2596</v>
      </c>
      <c r="G246" s="268"/>
      <c r="H246" s="268"/>
      <c r="I246" s="268"/>
      <c r="J246" s="268"/>
      <c r="K246" s="268"/>
      <c r="L246" s="268"/>
      <c r="M246" s="268"/>
      <c r="N246" s="268"/>
      <c r="O246" s="268"/>
      <c r="P246" s="269"/>
    </row>
    <row r="247" spans="2:16" ht="120" customHeight="1">
      <c r="B247" s="186" t="s">
        <v>110</v>
      </c>
      <c r="C247" s="130"/>
      <c r="D247" s="130"/>
      <c r="E247" s="130"/>
      <c r="F247" s="121" t="s">
        <v>2597</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2598</v>
      </c>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2560</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2560</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2561</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2599</v>
      </c>
      <c r="G264" s="268"/>
      <c r="H264" s="268"/>
      <c r="I264" s="268"/>
      <c r="J264" s="268"/>
      <c r="K264" s="268"/>
      <c r="L264" s="268"/>
      <c r="M264" s="268"/>
      <c r="N264" s="268"/>
      <c r="O264" s="268"/>
      <c r="P264" s="269"/>
    </row>
    <row r="265" spans="2:20" ht="60" customHeight="1">
      <c r="B265" s="186" t="s">
        <v>474</v>
      </c>
      <c r="C265" s="130"/>
      <c r="D265" s="130"/>
      <c r="E265" s="130"/>
      <c r="F265" s="121" t="s">
        <v>2600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2601</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2602</v>
      </c>
      <c r="K271" s="122"/>
      <c r="L271" s="122"/>
      <c r="M271" s="122"/>
      <c r="N271" s="122"/>
      <c r="O271" s="122"/>
      <c r="P271" s="123"/>
    </row>
    <row r="272" spans="2:20" ht="20.100000000000001" customHeight="1">
      <c r="B272" s="186" t="s">
        <v>127</v>
      </c>
      <c r="C272" s="130"/>
      <c r="D272" s="130"/>
      <c r="E272" s="130"/>
      <c r="F272" s="109">
        <v>143</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f>IF(OR($H$284&lt;&gt;"",$K$284&lt;&gt;""),SUM($H$284,$K$284),"")</f>
        <v>45</v>
      </c>
      <c r="F284" s="400"/>
      <c r="G284" s="400"/>
      <c r="H284" s="109">
        <v>26</v>
      </c>
      <c r="I284" s="117"/>
      <c r="J284" s="401"/>
      <c r="K284" s="108">
        <v>19</v>
      </c>
      <c r="L284" s="108"/>
      <c r="M284" s="108"/>
      <c r="N284" s="108">
        <v>37.299999999999997</v>
      </c>
      <c r="O284" s="109"/>
      <c r="P284" s="110"/>
    </row>
    <row r="285" spans="1:20" ht="20.100000000000001" customHeight="1">
      <c r="B285" s="44"/>
      <c r="C285" s="130" t="s">
        <v>138</v>
      </c>
      <c r="D285" s="130"/>
      <c r="E285" s="400">
        <f>IF(OR($H$285&lt;&gt;"",$K$285&lt;&gt;""),SUM($H$285,$K$285),"")</f>
        <v>37</v>
      </c>
      <c r="F285" s="400"/>
      <c r="G285" s="400"/>
      <c r="H285" s="109">
        <v>19</v>
      </c>
      <c r="I285" s="117"/>
      <c r="J285" s="401"/>
      <c r="K285" s="108">
        <v>18</v>
      </c>
      <c r="L285" s="108"/>
      <c r="M285" s="108"/>
      <c r="N285" s="108">
        <v>30.1</v>
      </c>
      <c r="O285" s="109"/>
      <c r="P285" s="110"/>
    </row>
    <row r="286" spans="1:20" ht="20.100000000000001" customHeight="1">
      <c r="B286" s="45"/>
      <c r="C286" s="130" t="s">
        <v>139</v>
      </c>
      <c r="D286" s="130"/>
      <c r="E286" s="400">
        <f>IF(OR($H$286&lt;&gt;"",$K$286&lt;&gt;""),SUM($H$286,$K$286),"")</f>
        <v>8</v>
      </c>
      <c r="F286" s="400"/>
      <c r="G286" s="400"/>
      <c r="H286" s="109">
        <v>7</v>
      </c>
      <c r="I286" s="117"/>
      <c r="J286" s="401"/>
      <c r="K286" s="108">
        <v>1</v>
      </c>
      <c r="L286" s="108"/>
      <c r="M286" s="108"/>
      <c r="N286" s="108">
        <v>7.2</v>
      </c>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12</v>
      </c>
      <c r="F291" s="400"/>
      <c r="G291" s="400"/>
      <c r="H291" s="109">
        <v>8</v>
      </c>
      <c r="I291" s="117"/>
      <c r="J291" s="401"/>
      <c r="K291" s="108">
        <v>4</v>
      </c>
      <c r="L291" s="108"/>
      <c r="M291" s="108"/>
      <c r="N291" s="108"/>
      <c r="O291" s="109"/>
      <c r="P291" s="110"/>
    </row>
    <row r="292" spans="2:20" ht="20.100000000000001" customHeight="1">
      <c r="B292" s="186" t="s">
        <v>145</v>
      </c>
      <c r="C292" s="130"/>
      <c r="D292" s="130"/>
      <c r="E292" s="400">
        <f>IF(OR($H$292&lt;&gt;"",$K$292&lt;&gt;""),SUM($H$292,$K$292),"")</f>
        <v>14</v>
      </c>
      <c r="F292" s="400"/>
      <c r="G292" s="400"/>
      <c r="H292" s="109"/>
      <c r="I292" s="117"/>
      <c r="J292" s="401"/>
      <c r="K292" s="108">
        <v>14</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29</v>
      </c>
      <c r="H303" s="195"/>
      <c r="I303" s="196"/>
      <c r="J303" s="108">
        <v>16</v>
      </c>
      <c r="K303" s="108"/>
      <c r="L303" s="108"/>
      <c r="M303" s="108">
        <v>13</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c r="B305" s="186" t="s">
        <v>390</v>
      </c>
      <c r="C305" s="130"/>
      <c r="D305" s="130"/>
      <c r="E305" s="130"/>
      <c r="F305" s="130"/>
      <c r="G305" s="194">
        <f>IF(OR($J$305&lt;&gt;"",$M$305&lt;&gt;""),SUM($J$305,$M$305),"")</f>
        <v>7</v>
      </c>
      <c r="H305" s="195"/>
      <c r="I305" s="196"/>
      <c r="J305" s="108">
        <v>2</v>
      </c>
      <c r="K305" s="108"/>
      <c r="L305" s="108"/>
      <c r="M305" s="108">
        <v>5</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2560</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2603</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v>
      </c>
      <c r="J345" s="28">
        <v>2</v>
      </c>
      <c r="K345" s="28"/>
      <c r="L345" s="28"/>
      <c r="M345" s="28"/>
      <c r="N345" s="28"/>
      <c r="O345" s="28"/>
      <c r="P345" s="28"/>
      <c r="Q345" s="12"/>
    </row>
    <row r="346" spans="2:20" ht="20.100000000000001" customHeight="1">
      <c r="B346" s="111" t="s">
        <v>181</v>
      </c>
      <c r="C346" s="112"/>
      <c r="D346" s="112"/>
      <c r="E346" s="112"/>
      <c r="F346" s="113"/>
      <c r="G346" s="28"/>
      <c r="H346" s="28"/>
      <c r="I346" s="28">
        <v>5</v>
      </c>
      <c r="J346" s="28">
        <v>2</v>
      </c>
      <c r="K346" s="28"/>
      <c r="L346" s="28"/>
      <c r="M346" s="28"/>
      <c r="N346" s="28"/>
      <c r="O346" s="28"/>
      <c r="P346" s="28"/>
      <c r="Q346" s="12"/>
    </row>
    <row r="347" spans="2:20" ht="20.100000000000001" customHeight="1">
      <c r="B347" s="355" t="s">
        <v>182</v>
      </c>
      <c r="C347" s="356"/>
      <c r="D347" s="101" t="s">
        <v>183</v>
      </c>
      <c r="E347" s="102"/>
      <c r="F347" s="103"/>
      <c r="G347" s="28"/>
      <c r="H347" s="28"/>
      <c r="I347" s="28">
        <v>1</v>
      </c>
      <c r="J347" s="28">
        <v>1</v>
      </c>
      <c r="K347" s="28"/>
      <c r="L347" s="28"/>
      <c r="M347" s="28"/>
      <c r="N347" s="28"/>
      <c r="O347" s="28"/>
      <c r="P347" s="28"/>
      <c r="Q347" s="12"/>
    </row>
    <row r="348" spans="2:20" ht="20.100000000000001" customHeight="1">
      <c r="B348" s="357"/>
      <c r="C348" s="358"/>
      <c r="D348" s="134" t="s">
        <v>184</v>
      </c>
      <c r="E348" s="112"/>
      <c r="F348" s="113"/>
      <c r="G348" s="353">
        <v>2</v>
      </c>
      <c r="H348" s="353"/>
      <c r="I348" s="353">
        <v>2</v>
      </c>
      <c r="J348" s="353">
        <v>6</v>
      </c>
      <c r="K348" s="353"/>
      <c r="L348" s="353"/>
      <c r="M348" s="353">
        <v>1</v>
      </c>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3</v>
      </c>
      <c r="H350" s="353"/>
      <c r="I350" s="353">
        <v>3</v>
      </c>
      <c r="J350" s="353">
        <v>1</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2</v>
      </c>
      <c r="J352" s="353">
        <v>4</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1</v>
      </c>
      <c r="I354" s="28">
        <v>11</v>
      </c>
      <c r="J354" s="28">
        <v>6</v>
      </c>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2604</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2572</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2572</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2609</v>
      </c>
      <c r="J376" s="108"/>
      <c r="K376" s="108"/>
      <c r="L376" s="108"/>
      <c r="M376" s="109" t="s">
        <v>2610</v>
      </c>
      <c r="N376" s="117"/>
      <c r="O376" s="117"/>
      <c r="P376" s="118"/>
    </row>
    <row r="377" spans="2:20" ht="20.100000000000001" customHeight="1">
      <c r="B377" s="186"/>
      <c r="C377" s="130"/>
      <c r="D377" s="130"/>
      <c r="E377" s="101" t="s">
        <v>210</v>
      </c>
      <c r="F377" s="102"/>
      <c r="G377" s="102"/>
      <c r="H377" s="103"/>
      <c r="I377" s="109">
        <v>81</v>
      </c>
      <c r="J377" s="117"/>
      <c r="K377" s="117"/>
      <c r="L377" s="55" t="s">
        <v>479</v>
      </c>
      <c r="M377" s="109">
        <v>81</v>
      </c>
      <c r="N377" s="117"/>
      <c r="O377" s="117"/>
      <c r="P377" s="40" t="s">
        <v>479</v>
      </c>
    </row>
    <row r="378" spans="2:20" ht="20.100000000000001" customHeight="1">
      <c r="B378" s="186" t="s">
        <v>45</v>
      </c>
      <c r="C378" s="130"/>
      <c r="D378" s="130"/>
      <c r="E378" s="101" t="s">
        <v>211</v>
      </c>
      <c r="F378" s="102"/>
      <c r="G378" s="102"/>
      <c r="H378" s="103"/>
      <c r="I378" s="109">
        <v>19.5</v>
      </c>
      <c r="J378" s="117"/>
      <c r="K378" s="117"/>
      <c r="L378" s="55" t="s">
        <v>471</v>
      </c>
      <c r="M378" s="109">
        <v>39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c r="J381" s="108"/>
      <c r="K381" s="108"/>
      <c r="L381" s="108"/>
      <c r="M381" s="110" t="s">
        <v>2358</v>
      </c>
      <c r="N381" s="342"/>
      <c r="O381" s="342"/>
      <c r="P381" s="342"/>
      <c r="Q381" s="12"/>
    </row>
    <row r="382" spans="2:20" ht="20.100000000000001" customHeight="1">
      <c r="B382" s="111" t="s">
        <v>203</v>
      </c>
      <c r="C382" s="112"/>
      <c r="D382" s="113"/>
      <c r="E382" s="101" t="s">
        <v>214</v>
      </c>
      <c r="F382" s="102"/>
      <c r="G382" s="102"/>
      <c r="H382" s="103"/>
      <c r="I382" s="339">
        <v>13500000</v>
      </c>
      <c r="J382" s="117"/>
      <c r="K382" s="117"/>
      <c r="L382" s="50" t="s">
        <v>480</v>
      </c>
      <c r="M382" s="339">
        <v>24600000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9">
        <v>269440</v>
      </c>
      <c r="J384" s="117"/>
      <c r="K384" s="117"/>
      <c r="L384" s="50" t="s">
        <v>480</v>
      </c>
      <c r="M384" s="339">
        <v>365840</v>
      </c>
      <c r="N384" s="117"/>
      <c r="O384" s="117"/>
      <c r="P384" s="37" t="s">
        <v>480</v>
      </c>
    </row>
    <row r="385" spans="2:20" ht="20.100000000000001" customHeight="1">
      <c r="B385" s="258"/>
      <c r="C385" s="101" t="s">
        <v>205</v>
      </c>
      <c r="D385" s="102"/>
      <c r="E385" s="102"/>
      <c r="F385" s="102"/>
      <c r="G385" s="102"/>
      <c r="H385" s="103"/>
      <c r="I385" s="339">
        <v>60000</v>
      </c>
      <c r="J385" s="117"/>
      <c r="K385" s="117"/>
      <c r="L385" s="50" t="s">
        <v>480</v>
      </c>
      <c r="M385" s="339">
        <v>108000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35640</v>
      </c>
      <c r="J387" s="117"/>
      <c r="K387" s="117"/>
      <c r="L387" s="50" t="s">
        <v>480</v>
      </c>
      <c r="M387" s="339">
        <v>35640</v>
      </c>
      <c r="N387" s="117"/>
      <c r="O387" s="117"/>
      <c r="P387" s="37" t="s">
        <v>480</v>
      </c>
    </row>
    <row r="388" spans="2:20" ht="20.100000000000001" customHeight="1">
      <c r="B388" s="186"/>
      <c r="C388" s="338"/>
      <c r="D388" s="338"/>
      <c r="E388" s="101" t="s">
        <v>217</v>
      </c>
      <c r="F388" s="102"/>
      <c r="G388" s="102"/>
      <c r="H388" s="103"/>
      <c r="I388" s="339">
        <v>173800</v>
      </c>
      <c r="J388" s="117"/>
      <c r="K388" s="117"/>
      <c r="L388" s="50" t="s">
        <v>480</v>
      </c>
      <c r="M388" s="339">
        <v>222200</v>
      </c>
      <c r="N388" s="117"/>
      <c r="O388" s="117"/>
      <c r="P388" s="37" t="s">
        <v>480</v>
      </c>
    </row>
    <row r="389" spans="2:20" ht="20.100000000000001" customHeight="1">
      <c r="B389" s="186"/>
      <c r="C389" s="338"/>
      <c r="D389" s="338"/>
      <c r="E389" s="101" t="s">
        <v>218</v>
      </c>
      <c r="F389" s="102"/>
      <c r="G389" s="102"/>
      <c r="H389" s="103"/>
      <c r="I389" s="109" t="s">
        <v>2611</v>
      </c>
      <c r="J389" s="117"/>
      <c r="K389" s="117"/>
      <c r="L389" s="50" t="s">
        <v>480</v>
      </c>
      <c r="M389" s="109" t="s">
        <v>2611</v>
      </c>
      <c r="N389" s="117"/>
      <c r="O389" s="117"/>
      <c r="P389" s="37" t="s">
        <v>480</v>
      </c>
    </row>
    <row r="390" spans="2:20" ht="20.100000000000001" customHeight="1">
      <c r="B390" s="186"/>
      <c r="C390" s="338"/>
      <c r="D390" s="338"/>
      <c r="E390" s="101" t="s">
        <v>219</v>
      </c>
      <c r="F390" s="102"/>
      <c r="G390" s="102"/>
      <c r="H390" s="103"/>
      <c r="I390" s="109" t="s">
        <v>2612</v>
      </c>
      <c r="J390" s="117"/>
      <c r="K390" s="117"/>
      <c r="L390" s="50" t="s">
        <v>480</v>
      </c>
      <c r="M390" s="109" t="s">
        <v>2612</v>
      </c>
      <c r="N390" s="117"/>
      <c r="O390" s="117"/>
      <c r="P390" s="37" t="s">
        <v>480</v>
      </c>
    </row>
    <row r="391" spans="2:20" ht="20.100000000000001" customHeight="1">
      <c r="B391" s="186"/>
      <c r="C391" s="338"/>
      <c r="D391" s="338"/>
      <c r="E391" s="101" t="s">
        <v>71</v>
      </c>
      <c r="F391" s="102"/>
      <c r="G391" s="102"/>
      <c r="H391" s="103"/>
      <c r="I391" s="109" t="s">
        <v>2613</v>
      </c>
      <c r="J391" s="117"/>
      <c r="K391" s="117"/>
      <c r="L391" s="50" t="s">
        <v>480</v>
      </c>
      <c r="M391" s="109" t="s">
        <v>2613</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2615</v>
      </c>
      <c r="H401" s="268"/>
      <c r="I401" s="268"/>
      <c r="J401" s="268"/>
      <c r="K401" s="268"/>
      <c r="L401" s="268"/>
      <c r="M401" s="268"/>
      <c r="N401" s="268"/>
      <c r="O401" s="268"/>
      <c r="P401" s="269"/>
    </row>
    <row r="402" spans="2:20" ht="120" customHeight="1">
      <c r="B402" s="303" t="s">
        <v>216</v>
      </c>
      <c r="C402" s="102"/>
      <c r="D402" s="102"/>
      <c r="E402" s="102"/>
      <c r="F402" s="103"/>
      <c r="G402" s="121" t="s">
        <v>2616</v>
      </c>
      <c r="H402" s="268"/>
      <c r="I402" s="268"/>
      <c r="J402" s="268"/>
      <c r="K402" s="268"/>
      <c r="L402" s="268"/>
      <c r="M402" s="268"/>
      <c r="N402" s="268"/>
      <c r="O402" s="268"/>
      <c r="P402" s="269"/>
    </row>
    <row r="403" spans="2:20" ht="120" customHeight="1">
      <c r="B403" s="303" t="s">
        <v>219</v>
      </c>
      <c r="C403" s="102"/>
      <c r="D403" s="102"/>
      <c r="E403" s="102"/>
      <c r="F403" s="103"/>
      <c r="G403" s="121" t="s">
        <v>2617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2619</v>
      </c>
      <c r="K417" s="309"/>
      <c r="L417" s="309"/>
      <c r="M417" s="309"/>
      <c r="N417" s="309"/>
      <c r="O417" s="310"/>
      <c r="P417" s="311"/>
    </row>
    <row r="418" spans="1:20" ht="20.100000000000001" customHeight="1">
      <c r="B418" s="303" t="s">
        <v>394</v>
      </c>
      <c r="C418" s="102"/>
      <c r="D418" s="102"/>
      <c r="E418" s="102"/>
      <c r="F418" s="102"/>
      <c r="G418" s="102"/>
      <c r="H418" s="102"/>
      <c r="I418" s="103"/>
      <c r="J418" s="218" t="s">
        <v>2620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2621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2622</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2623</v>
      </c>
      <c r="K423" s="105"/>
      <c r="L423" s="105"/>
      <c r="M423" s="105"/>
      <c r="N423" s="105"/>
      <c r="O423" s="106"/>
      <c r="P423" s="107"/>
    </row>
    <row r="424" spans="1:20" ht="180" customHeight="1">
      <c r="B424" s="190"/>
      <c r="C424" s="191"/>
      <c r="D424" s="101" t="s">
        <v>237</v>
      </c>
      <c r="E424" s="102"/>
      <c r="F424" s="102"/>
      <c r="G424" s="102"/>
      <c r="H424" s="102"/>
      <c r="I424" s="103"/>
      <c r="J424" s="131" t="s">
        <v>2624</v>
      </c>
      <c r="K424" s="105"/>
      <c r="L424" s="105"/>
      <c r="M424" s="105"/>
      <c r="N424" s="105"/>
      <c r="O424" s="106"/>
      <c r="P424" s="107"/>
    </row>
    <row r="425" spans="1:20" ht="39.950000000000003" customHeight="1">
      <c r="B425" s="190" t="s">
        <v>234</v>
      </c>
      <c r="C425" s="191"/>
      <c r="D425" s="109" t="s">
        <v>2625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2626</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20</v>
      </c>
      <c r="I431" s="94"/>
      <c r="J431" s="94"/>
      <c r="K431" s="94"/>
      <c r="L431" s="94"/>
      <c r="M431" s="94"/>
      <c r="N431" s="94"/>
      <c r="O431" s="94"/>
      <c r="P431" s="49" t="s">
        <v>476</v>
      </c>
    </row>
    <row r="432" spans="1:20" ht="20.100000000000001" customHeight="1">
      <c r="B432" s="301"/>
      <c r="C432" s="302"/>
      <c r="D432" s="130" t="s">
        <v>245</v>
      </c>
      <c r="E432" s="130"/>
      <c r="F432" s="130"/>
      <c r="G432" s="130"/>
      <c r="H432" s="109">
        <v>57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21</v>
      </c>
      <c r="I435" s="117"/>
      <c r="J435" s="117"/>
      <c r="K435" s="117"/>
      <c r="L435" s="117"/>
      <c r="M435" s="117"/>
      <c r="N435" s="117"/>
      <c r="O435" s="117"/>
      <c r="P435" s="37" t="s">
        <v>478</v>
      </c>
    </row>
    <row r="436" spans="2:16" ht="20.100000000000001" customHeight="1">
      <c r="B436" s="186"/>
      <c r="C436" s="130"/>
      <c r="D436" s="130" t="s">
        <v>249</v>
      </c>
      <c r="E436" s="130"/>
      <c r="F436" s="130"/>
      <c r="G436" s="130"/>
      <c r="H436" s="109">
        <v>55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4</v>
      </c>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v>6</v>
      </c>
      <c r="I439" s="117"/>
      <c r="J439" s="117"/>
      <c r="K439" s="117"/>
      <c r="L439" s="117"/>
      <c r="M439" s="117"/>
      <c r="N439" s="117"/>
      <c r="O439" s="117"/>
      <c r="P439" s="37" t="s">
        <v>478</v>
      </c>
    </row>
    <row r="440" spans="2:16" ht="20.100000000000001" customHeight="1">
      <c r="B440" s="287"/>
      <c r="C440" s="288"/>
      <c r="D440" s="130" t="s">
        <v>253</v>
      </c>
      <c r="E440" s="130"/>
      <c r="F440" s="130"/>
      <c r="G440" s="130"/>
      <c r="H440" s="109">
        <v>21</v>
      </c>
      <c r="I440" s="117"/>
      <c r="J440" s="117"/>
      <c r="K440" s="117"/>
      <c r="L440" s="117"/>
      <c r="M440" s="117"/>
      <c r="N440" s="117"/>
      <c r="O440" s="117"/>
      <c r="P440" s="37" t="s">
        <v>478</v>
      </c>
    </row>
    <row r="441" spans="2:16" ht="20.100000000000001" customHeight="1">
      <c r="B441" s="287"/>
      <c r="C441" s="288"/>
      <c r="D441" s="130" t="s">
        <v>254</v>
      </c>
      <c r="E441" s="130"/>
      <c r="F441" s="130"/>
      <c r="G441" s="130"/>
      <c r="H441" s="109">
        <v>17</v>
      </c>
      <c r="I441" s="117"/>
      <c r="J441" s="117"/>
      <c r="K441" s="117"/>
      <c r="L441" s="117"/>
      <c r="M441" s="117"/>
      <c r="N441" s="117"/>
      <c r="O441" s="117"/>
      <c r="P441" s="37" t="s">
        <v>478</v>
      </c>
    </row>
    <row r="442" spans="2:16" ht="20.100000000000001" customHeight="1">
      <c r="B442" s="287"/>
      <c r="C442" s="288"/>
      <c r="D442" s="130" t="s">
        <v>255</v>
      </c>
      <c r="E442" s="130"/>
      <c r="F442" s="130"/>
      <c r="G442" s="130"/>
      <c r="H442" s="109">
        <v>9</v>
      </c>
      <c r="I442" s="117"/>
      <c r="J442" s="117"/>
      <c r="K442" s="117"/>
      <c r="L442" s="117"/>
      <c r="M442" s="117"/>
      <c r="N442" s="117"/>
      <c r="O442" s="117"/>
      <c r="P442" s="37" t="s">
        <v>478</v>
      </c>
    </row>
    <row r="443" spans="2:16" ht="20.100000000000001" customHeight="1">
      <c r="B443" s="287"/>
      <c r="C443" s="288"/>
      <c r="D443" s="130" t="s">
        <v>256</v>
      </c>
      <c r="E443" s="130"/>
      <c r="F443" s="130"/>
      <c r="G443" s="130"/>
      <c r="H443" s="109">
        <v>11</v>
      </c>
      <c r="I443" s="117"/>
      <c r="J443" s="117"/>
      <c r="K443" s="117"/>
      <c r="L443" s="117"/>
      <c r="M443" s="117"/>
      <c r="N443" s="117"/>
      <c r="O443" s="117"/>
      <c r="P443" s="37" t="s">
        <v>478</v>
      </c>
    </row>
    <row r="444" spans="2:16" ht="20.100000000000001" customHeight="1">
      <c r="B444" s="289"/>
      <c r="C444" s="290"/>
      <c r="D444" s="130" t="s">
        <v>257</v>
      </c>
      <c r="E444" s="130"/>
      <c r="F444" s="130"/>
      <c r="G444" s="130"/>
      <c r="H444" s="109">
        <v>8</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7" t="s">
        <v>478</v>
      </c>
    </row>
    <row r="446" spans="2:16" ht="20.100000000000001" customHeight="1">
      <c r="B446" s="186"/>
      <c r="C446" s="130"/>
      <c r="D446" s="130" t="s">
        <v>259</v>
      </c>
      <c r="E446" s="130"/>
      <c r="F446" s="130"/>
      <c r="G446" s="130"/>
      <c r="H446" s="109">
        <v>12</v>
      </c>
      <c r="I446" s="117"/>
      <c r="J446" s="117"/>
      <c r="K446" s="117"/>
      <c r="L446" s="117"/>
      <c r="M446" s="117"/>
      <c r="N446" s="117"/>
      <c r="O446" s="117"/>
      <c r="P446" s="37" t="s">
        <v>478</v>
      </c>
    </row>
    <row r="447" spans="2:16" ht="20.100000000000001" customHeight="1">
      <c r="B447" s="186"/>
      <c r="C447" s="130"/>
      <c r="D447" s="130" t="s">
        <v>260</v>
      </c>
      <c r="E447" s="130"/>
      <c r="F447" s="130"/>
      <c r="G447" s="130"/>
      <c r="H447" s="109">
        <v>28</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18</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2</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88.6</v>
      </c>
      <c r="I453" s="94"/>
      <c r="J453" s="94"/>
      <c r="K453" s="94"/>
      <c r="L453" s="94"/>
      <c r="M453" s="94"/>
      <c r="N453" s="94"/>
      <c r="O453" s="94"/>
      <c r="P453" s="49" t="s">
        <v>484</v>
      </c>
    </row>
    <row r="454" spans="2:20" ht="20.100000000000001" customHeight="1">
      <c r="B454" s="186" t="s">
        <v>266</v>
      </c>
      <c r="C454" s="130"/>
      <c r="D454" s="130"/>
      <c r="E454" s="130"/>
      <c r="F454" s="130"/>
      <c r="G454" s="130"/>
      <c r="H454" s="109">
        <v>77</v>
      </c>
      <c r="I454" s="117"/>
      <c r="J454" s="117"/>
      <c r="K454" s="117"/>
      <c r="L454" s="117"/>
      <c r="M454" s="117"/>
      <c r="N454" s="117"/>
      <c r="O454" s="117"/>
      <c r="P454" s="37" t="s">
        <v>476</v>
      </c>
    </row>
    <row r="455" spans="2:20" ht="20.100000000000001" customHeight="1">
      <c r="B455" s="186" t="s">
        <v>267</v>
      </c>
      <c r="C455" s="130"/>
      <c r="D455" s="130"/>
      <c r="E455" s="130"/>
      <c r="F455" s="130"/>
      <c r="G455" s="130"/>
      <c r="H455" s="109">
        <v>53.8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4</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19</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2627</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2636</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2628</v>
      </c>
      <c r="I482" s="268"/>
      <c r="J482" s="268"/>
      <c r="K482" s="268"/>
      <c r="L482" s="268"/>
      <c r="M482" s="268"/>
      <c r="N482" s="268"/>
      <c r="O482" s="268"/>
      <c r="P482" s="269"/>
    </row>
    <row r="483" spans="2:16" ht="20.100000000000001" customHeight="1">
      <c r="B483" s="273"/>
      <c r="C483" s="101" t="s">
        <v>14</v>
      </c>
      <c r="D483" s="102"/>
      <c r="E483" s="102"/>
      <c r="F483" s="102"/>
      <c r="G483" s="103"/>
      <c r="H483" s="217" t="s">
        <v>2629</v>
      </c>
      <c r="I483" s="132"/>
      <c r="J483" s="35" t="s">
        <v>468</v>
      </c>
      <c r="K483" s="132" t="s">
        <v>2630</v>
      </c>
      <c r="L483" s="132"/>
      <c r="M483" s="35" t="s">
        <v>468</v>
      </c>
      <c r="N483" s="132" t="s">
        <v>2631</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2632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2633</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2634</v>
      </c>
      <c r="L490" s="132"/>
      <c r="M490" s="35" t="s">
        <v>468</v>
      </c>
      <c r="N490" s="132" t="s">
        <v>2635</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2637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2638</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2639</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2640</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2641</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2641</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2642</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2643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2642</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明朝,標準"&amp;P&amp;R&amp;"ＭＳ 明朝,標準"横浜都筑-GJ20250701②</oddFooter>
  </headerFooter>
  <rowBreaks count="27" manualBreakCount="27">
    <brk id="28" max="16" man="1"/>
    <brk id="52" max="16" man="1"/>
    <brk id="89" max="16" man="1"/>
    <brk id="122" max="16" man="1"/>
    <brk id="129" max="16" man="1"/>
    <brk id="142" max="16" man="1"/>
    <brk id="173" max="16" man="1"/>
    <brk id="195" max="16" man="1"/>
    <brk id="212" max="16" man="1"/>
    <brk id="224" max="16" man="1"/>
    <brk id="241" max="16" man="1"/>
    <brk id="259" max="16" man="1"/>
    <brk id="274" max="16" man="1"/>
    <brk id="307" max="16" man="1"/>
    <brk id="337" max="16" man="1"/>
    <brk id="370" max="16" man="1"/>
    <brk id="395" max="16" man="1"/>
    <brk id="406" max="16" man="1"/>
    <brk id="415" max="16" man="1"/>
    <brk id="427" max="16" man="1"/>
    <brk id="458" max="16" man="1"/>
    <brk id="480" max="16" man="1"/>
    <brk id="509" max="16" man="1"/>
    <brk id="536" max="16" man="1"/>
    <brk id="555" max="16" man="1"/>
    <brk id="577"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70" zoomScaleNormal="85" zoomScaleSheetLayoutView="70" workbookViewId="0">
      <selection activeCell="B584" sqref="B584:P58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2644</v>
      </c>
      <c r="K4" s="498"/>
      <c r="L4" s="498"/>
      <c r="M4" s="497" t="s">
        <v>2546</v>
      </c>
      <c r="N4" s="498"/>
      <c r="O4" s="498"/>
      <c r="P4" s="498"/>
      <c r="Q4" s="498"/>
      <c r="R4" s="65" t="s">
        <v>2572</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2644</v>
      </c>
      <c r="K6" s="498"/>
      <c r="L6" s="498"/>
      <c r="M6" s="497" t="s">
        <v>2546</v>
      </c>
      <c r="N6" s="498"/>
      <c r="O6" s="498"/>
      <c r="P6" s="498"/>
      <c r="Q6" s="498"/>
      <c r="R6" s="65" t="s">
        <v>2572</v>
      </c>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2358</v>
      </c>
      <c r="I17" s="496"/>
      <c r="J17" s="497" t="s">
        <v>2644</v>
      </c>
      <c r="K17" s="498"/>
      <c r="L17" s="498"/>
      <c r="M17" s="497" t="s">
        <v>2546</v>
      </c>
      <c r="N17" s="498"/>
      <c r="O17" s="498"/>
      <c r="P17" s="498"/>
      <c r="Q17" s="498"/>
      <c r="R17" s="65" t="s">
        <v>2572</v>
      </c>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2644</v>
      </c>
      <c r="K26" s="522"/>
      <c r="L26" s="522"/>
      <c r="M26" s="521" t="s">
        <v>2546</v>
      </c>
      <c r="N26" s="522"/>
      <c r="O26" s="522"/>
      <c r="P26" s="522"/>
      <c r="Q26" s="522"/>
      <c r="R26" s="67" t="s">
        <v>2572</v>
      </c>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2644</v>
      </c>
      <c r="K29" s="498"/>
      <c r="L29" s="498"/>
      <c r="M29" s="497" t="s">
        <v>2546</v>
      </c>
      <c r="N29" s="498"/>
      <c r="O29" s="498"/>
      <c r="P29" s="498"/>
      <c r="Q29" s="498"/>
      <c r="R29" s="65" t="s">
        <v>2572</v>
      </c>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2644</v>
      </c>
      <c r="K48" s="498"/>
      <c r="L48" s="498"/>
      <c r="M48" s="497" t="s">
        <v>2546</v>
      </c>
      <c r="N48" s="498"/>
      <c r="O48" s="498"/>
      <c r="P48" s="498"/>
      <c r="Q48" s="498"/>
      <c r="R48" s="65" t="s">
        <v>2572</v>
      </c>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明朝,標準"&amp;P&amp;R&amp;"ＭＳ 明朝,標準"横浜都筑-GJ20250701②</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55" zoomScaleNormal="85" zoomScaleSheetLayoutView="55" workbookViewId="0">
      <selection activeCell="B584" sqref="B584:P58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2560</v>
      </c>
      <c r="K7" s="548"/>
      <c r="L7" s="548"/>
      <c r="M7" s="548"/>
      <c r="N7" s="548"/>
      <c r="O7" s="549"/>
      <c r="P7" s="547" t="s">
        <v>2561</v>
      </c>
      <c r="Q7" s="548"/>
      <c r="R7" s="548"/>
      <c r="S7" s="548"/>
      <c r="T7" s="548"/>
      <c r="U7" s="549"/>
      <c r="V7" s="590"/>
      <c r="W7" s="590"/>
      <c r="X7" s="590"/>
      <c r="Y7" s="590" t="s">
        <v>2572</v>
      </c>
      <c r="Z7" s="590"/>
      <c r="AA7" s="590"/>
      <c r="AB7" s="588"/>
      <c r="AC7" s="589"/>
      <c r="AD7" s="589"/>
      <c r="AE7" s="588" t="s">
        <v>2649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2361</v>
      </c>
      <c r="K8" s="551"/>
      <c r="L8" s="551"/>
      <c r="M8" s="551"/>
      <c r="N8" s="551"/>
      <c r="O8" s="552"/>
      <c r="P8" s="550" t="s">
        <v>2561</v>
      </c>
      <c r="Q8" s="551"/>
      <c r="R8" s="551"/>
      <c r="S8" s="551"/>
      <c r="T8" s="551"/>
      <c r="U8" s="552"/>
      <c r="V8" s="546" t="s">
        <v>2572</v>
      </c>
      <c r="W8" s="546"/>
      <c r="X8" s="546"/>
      <c r="Y8" s="546"/>
      <c r="Z8" s="546"/>
      <c r="AA8" s="546"/>
      <c r="AB8" s="555"/>
      <c r="AC8" s="556"/>
      <c r="AD8" s="556"/>
      <c r="AE8" s="555" t="s">
        <v>2650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2560</v>
      </c>
      <c r="K10" s="551"/>
      <c r="L10" s="551"/>
      <c r="M10" s="551"/>
      <c r="N10" s="551"/>
      <c r="O10" s="552"/>
      <c r="P10" s="550" t="s">
        <v>2561</v>
      </c>
      <c r="Q10" s="551"/>
      <c r="R10" s="551"/>
      <c r="S10" s="551"/>
      <c r="T10" s="551"/>
      <c r="U10" s="552"/>
      <c r="V10" s="546"/>
      <c r="W10" s="546"/>
      <c r="X10" s="546"/>
      <c r="Y10" s="546" t="s">
        <v>2572</v>
      </c>
      <c r="Z10" s="546"/>
      <c r="AA10" s="546"/>
      <c r="AB10" s="555" t="s">
        <v>2645</v>
      </c>
      <c r="AC10" s="556"/>
      <c r="AD10" s="556"/>
      <c r="AE10" s="555" t="s">
        <v>2651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2361</v>
      </c>
      <c r="K11" s="551"/>
      <c r="L11" s="551"/>
      <c r="M11" s="551"/>
      <c r="N11" s="551"/>
      <c r="O11" s="552"/>
      <c r="P11" s="550" t="s">
        <v>2561</v>
      </c>
      <c r="Q11" s="551"/>
      <c r="R11" s="551"/>
      <c r="S11" s="551"/>
      <c r="T11" s="551"/>
      <c r="U11" s="552"/>
      <c r="V11" s="546"/>
      <c r="W11" s="546"/>
      <c r="X11" s="546"/>
      <c r="Y11" s="546" t="s">
        <v>2572</v>
      </c>
      <c r="Z11" s="546"/>
      <c r="AA11" s="546"/>
      <c r="AB11" s="555" t="s">
        <v>2645</v>
      </c>
      <c r="AC11" s="556"/>
      <c r="AD11" s="556"/>
      <c r="AE11" s="555" t="s">
        <v>2651</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2560</v>
      </c>
      <c r="K12" s="551"/>
      <c r="L12" s="551"/>
      <c r="M12" s="551"/>
      <c r="N12" s="551"/>
      <c r="O12" s="552"/>
      <c r="P12" s="550" t="s">
        <v>2561</v>
      </c>
      <c r="Q12" s="551"/>
      <c r="R12" s="551"/>
      <c r="S12" s="551"/>
      <c r="T12" s="551"/>
      <c r="U12" s="552"/>
      <c r="V12" s="546"/>
      <c r="W12" s="546"/>
      <c r="X12" s="546"/>
      <c r="Y12" s="546" t="s">
        <v>2572</v>
      </c>
      <c r="Z12" s="546"/>
      <c r="AA12" s="546"/>
      <c r="AB12" s="555" t="s">
        <v>2646</v>
      </c>
      <c r="AC12" s="556"/>
      <c r="AD12" s="556"/>
      <c r="AE12" s="555" t="s">
        <v>2651</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2560</v>
      </c>
      <c r="K13" s="551"/>
      <c r="L13" s="551"/>
      <c r="M13" s="551"/>
      <c r="N13" s="551"/>
      <c r="O13" s="552"/>
      <c r="P13" s="550" t="s">
        <v>2561</v>
      </c>
      <c r="Q13" s="551"/>
      <c r="R13" s="551"/>
      <c r="S13" s="551"/>
      <c r="T13" s="551"/>
      <c r="U13" s="552"/>
      <c r="V13" s="546"/>
      <c r="W13" s="546"/>
      <c r="X13" s="546"/>
      <c r="Y13" s="546" t="s">
        <v>2572</v>
      </c>
      <c r="Z13" s="546"/>
      <c r="AA13" s="546"/>
      <c r="AB13" s="555" t="s">
        <v>2647</v>
      </c>
      <c r="AC13" s="556"/>
      <c r="AD13" s="556"/>
      <c r="AE13" s="555" t="s">
        <v>2651</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2560</v>
      </c>
      <c r="K14" s="551"/>
      <c r="L14" s="551"/>
      <c r="M14" s="551"/>
      <c r="N14" s="551"/>
      <c r="O14" s="552"/>
      <c r="P14" s="550" t="s">
        <v>2561</v>
      </c>
      <c r="Q14" s="551"/>
      <c r="R14" s="551"/>
      <c r="S14" s="551"/>
      <c r="T14" s="551"/>
      <c r="U14" s="552"/>
      <c r="V14" s="546"/>
      <c r="W14" s="546"/>
      <c r="X14" s="546"/>
      <c r="Y14" s="546" t="s">
        <v>2572</v>
      </c>
      <c r="Z14" s="546"/>
      <c r="AA14" s="546"/>
      <c r="AB14" s="555" t="s">
        <v>2648</v>
      </c>
      <c r="AC14" s="556"/>
      <c r="AD14" s="556"/>
      <c r="AE14" s="555" t="s">
        <v>2652</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2560</v>
      </c>
      <c r="K15" s="538"/>
      <c r="L15" s="538"/>
      <c r="M15" s="538"/>
      <c r="N15" s="538"/>
      <c r="O15" s="539"/>
      <c r="P15" s="537" t="s">
        <v>2560</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2560</v>
      </c>
      <c r="K17" s="548"/>
      <c r="L17" s="548"/>
      <c r="M17" s="548"/>
      <c r="N17" s="548"/>
      <c r="O17" s="549"/>
      <c r="P17" s="547" t="s">
        <v>2561</v>
      </c>
      <c r="Q17" s="548"/>
      <c r="R17" s="548"/>
      <c r="S17" s="548"/>
      <c r="T17" s="548"/>
      <c r="U17" s="549"/>
      <c r="V17" s="590"/>
      <c r="W17" s="590"/>
      <c r="X17" s="590"/>
      <c r="Y17" s="590" t="s">
        <v>2572</v>
      </c>
      <c r="Z17" s="590"/>
      <c r="AA17" s="590"/>
      <c r="AB17" s="588" t="s">
        <v>2653</v>
      </c>
      <c r="AC17" s="589"/>
      <c r="AD17" s="589"/>
      <c r="AE17" s="588" t="s">
        <v>2654</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2560</v>
      </c>
      <c r="K18" s="551"/>
      <c r="L18" s="551"/>
      <c r="M18" s="551"/>
      <c r="N18" s="551"/>
      <c r="O18" s="552"/>
      <c r="P18" s="550" t="s">
        <v>2561</v>
      </c>
      <c r="Q18" s="551"/>
      <c r="R18" s="551"/>
      <c r="S18" s="551"/>
      <c r="T18" s="551"/>
      <c r="U18" s="552"/>
      <c r="V18" s="546"/>
      <c r="W18" s="546"/>
      <c r="X18" s="546"/>
      <c r="Y18" s="546" t="s">
        <v>2572</v>
      </c>
      <c r="Z18" s="546"/>
      <c r="AA18" s="546"/>
      <c r="AB18" s="555" t="s">
        <v>2655</v>
      </c>
      <c r="AC18" s="556"/>
      <c r="AD18" s="556"/>
      <c r="AE18" s="555" t="s">
        <v>2651</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2560</v>
      </c>
      <c r="K19" s="551"/>
      <c r="L19" s="551"/>
      <c r="M19" s="551"/>
      <c r="N19" s="551"/>
      <c r="O19" s="552"/>
      <c r="P19" s="550" t="s">
        <v>2561</v>
      </c>
      <c r="Q19" s="551"/>
      <c r="R19" s="551"/>
      <c r="S19" s="551"/>
      <c r="T19" s="551"/>
      <c r="U19" s="552"/>
      <c r="V19" s="546"/>
      <c r="W19" s="546"/>
      <c r="X19" s="546"/>
      <c r="Y19" s="546" t="s">
        <v>2572</v>
      </c>
      <c r="Z19" s="546"/>
      <c r="AA19" s="546"/>
      <c r="AB19" s="555" t="s">
        <v>2656</v>
      </c>
      <c r="AC19" s="556"/>
      <c r="AD19" s="556"/>
      <c r="AE19" s="555" t="s">
        <v>2657</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2560</v>
      </c>
      <c r="K20" s="551"/>
      <c r="L20" s="551"/>
      <c r="M20" s="551"/>
      <c r="N20" s="551"/>
      <c r="O20" s="552"/>
      <c r="P20" s="550" t="s">
        <v>2561</v>
      </c>
      <c r="Q20" s="551"/>
      <c r="R20" s="551"/>
      <c r="S20" s="551"/>
      <c r="T20" s="551"/>
      <c r="U20" s="552"/>
      <c r="V20" s="546"/>
      <c r="W20" s="546"/>
      <c r="X20" s="546"/>
      <c r="Y20" s="546" t="s">
        <v>2572</v>
      </c>
      <c r="Z20" s="546"/>
      <c r="AA20" s="546"/>
      <c r="AB20" s="555" t="s">
        <v>2658</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t="s">
        <v>2572</v>
      </c>
      <c r="Z21" s="546"/>
      <c r="AA21" s="546"/>
      <c r="AB21" s="555" t="s">
        <v>2659</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2560</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t="s">
        <v>2572</v>
      </c>
      <c r="Z23" s="546"/>
      <c r="AA23" s="546"/>
      <c r="AB23" s="555" t="s">
        <v>2659</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2560</v>
      </c>
      <c r="K24" s="551"/>
      <c r="L24" s="551"/>
      <c r="M24" s="551"/>
      <c r="N24" s="551"/>
      <c r="O24" s="552"/>
      <c r="P24" s="550" t="s">
        <v>2561</v>
      </c>
      <c r="Q24" s="551"/>
      <c r="R24" s="551"/>
      <c r="S24" s="551"/>
      <c r="T24" s="551"/>
      <c r="U24" s="552"/>
      <c r="V24" s="546"/>
      <c r="W24" s="546"/>
      <c r="X24" s="546"/>
      <c r="Y24" s="546" t="s">
        <v>2572</v>
      </c>
      <c r="Z24" s="546"/>
      <c r="AA24" s="546"/>
      <c r="AB24" s="555" t="s">
        <v>2660</v>
      </c>
      <c r="AC24" s="556"/>
      <c r="AD24" s="556"/>
      <c r="AE24" s="555" t="s">
        <v>2661</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2560</v>
      </c>
      <c r="K25" s="551"/>
      <c r="L25" s="551"/>
      <c r="M25" s="551"/>
      <c r="N25" s="551"/>
      <c r="O25" s="552"/>
      <c r="P25" s="550" t="s">
        <v>2561</v>
      </c>
      <c r="Q25" s="551"/>
      <c r="R25" s="551"/>
      <c r="S25" s="551"/>
      <c r="T25" s="551"/>
      <c r="U25" s="552"/>
      <c r="V25" s="546"/>
      <c r="W25" s="546"/>
      <c r="X25" s="546"/>
      <c r="Y25" s="546" t="s">
        <v>2572</v>
      </c>
      <c r="Z25" s="546"/>
      <c r="AA25" s="546"/>
      <c r="AB25" s="555" t="s">
        <v>2662</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c r="W28" s="590"/>
      <c r="X28" s="590"/>
      <c r="Y28" s="590" t="s">
        <v>2572</v>
      </c>
      <c r="Z28" s="590"/>
      <c r="AA28" s="590"/>
      <c r="AB28" s="588" t="s">
        <v>2659</v>
      </c>
      <c r="AC28" s="589"/>
      <c r="AD28" s="589"/>
      <c r="AE28" s="588" t="s">
        <v>2663</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2560</v>
      </c>
      <c r="K29" s="551"/>
      <c r="L29" s="551"/>
      <c r="M29" s="551"/>
      <c r="N29" s="551"/>
      <c r="O29" s="552"/>
      <c r="P29" s="550" t="s">
        <v>2561</v>
      </c>
      <c r="Q29" s="551"/>
      <c r="R29" s="551"/>
      <c r="S29" s="551"/>
      <c r="T29" s="551"/>
      <c r="U29" s="552"/>
      <c r="V29" s="546" t="s">
        <v>2572</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2560</v>
      </c>
      <c r="K30" s="551"/>
      <c r="L30" s="551"/>
      <c r="M30" s="551"/>
      <c r="N30" s="551"/>
      <c r="O30" s="552"/>
      <c r="P30" s="550" t="s">
        <v>2561</v>
      </c>
      <c r="Q30" s="551"/>
      <c r="R30" s="551"/>
      <c r="S30" s="551"/>
      <c r="T30" s="551"/>
      <c r="U30" s="552"/>
      <c r="V30" s="546" t="s">
        <v>2572</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2560</v>
      </c>
      <c r="K31" s="551"/>
      <c r="L31" s="551"/>
      <c r="M31" s="551"/>
      <c r="N31" s="551"/>
      <c r="O31" s="552"/>
      <c r="P31" s="550" t="s">
        <v>2561</v>
      </c>
      <c r="Q31" s="551"/>
      <c r="R31" s="551"/>
      <c r="S31" s="551"/>
      <c r="T31" s="551"/>
      <c r="U31" s="552"/>
      <c r="V31" s="546"/>
      <c r="W31" s="546"/>
      <c r="X31" s="546"/>
      <c r="Y31" s="546" t="s">
        <v>2572</v>
      </c>
      <c r="Z31" s="546"/>
      <c r="AA31" s="546"/>
      <c r="AB31" s="555" t="s">
        <v>2664</v>
      </c>
      <c r="AC31" s="556"/>
      <c r="AD31" s="556"/>
      <c r="AE31" s="555" t="s">
        <v>2665</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2560</v>
      </c>
      <c r="K32" s="558"/>
      <c r="L32" s="558"/>
      <c r="M32" s="558"/>
      <c r="N32" s="558"/>
      <c r="O32" s="559"/>
      <c r="P32" s="557" t="s">
        <v>2561</v>
      </c>
      <c r="Q32" s="558"/>
      <c r="R32" s="558"/>
      <c r="S32" s="558"/>
      <c r="T32" s="558"/>
      <c r="U32" s="559"/>
      <c r="V32" s="591" t="s">
        <v>2572</v>
      </c>
      <c r="W32" s="591"/>
      <c r="X32" s="591"/>
      <c r="Y32" s="591"/>
      <c r="Z32" s="591"/>
      <c r="AA32" s="591"/>
      <c r="AB32" s="594"/>
      <c r="AC32" s="595"/>
      <c r="AD32" s="595"/>
      <c r="AE32" s="594" t="s">
        <v>2666</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2361</v>
      </c>
      <c r="K34" s="548"/>
      <c r="L34" s="548"/>
      <c r="M34" s="548"/>
      <c r="N34" s="548"/>
      <c r="O34" s="549"/>
      <c r="P34" s="547" t="s">
        <v>2561</v>
      </c>
      <c r="Q34" s="548"/>
      <c r="R34" s="548"/>
      <c r="S34" s="548"/>
      <c r="T34" s="548"/>
      <c r="U34" s="549"/>
      <c r="V34" s="590"/>
      <c r="W34" s="590"/>
      <c r="X34" s="590"/>
      <c r="Y34" s="590" t="s">
        <v>2572</v>
      </c>
      <c r="Z34" s="590"/>
      <c r="AA34" s="590"/>
      <c r="AB34" s="588" t="s">
        <v>2648</v>
      </c>
      <c r="AC34" s="589"/>
      <c r="AD34" s="589"/>
      <c r="AE34" s="588" t="s">
        <v>2667</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2560</v>
      </c>
      <c r="K35" s="551"/>
      <c r="L35" s="551"/>
      <c r="M35" s="551"/>
      <c r="N35" s="551"/>
      <c r="O35" s="552"/>
      <c r="P35" s="550" t="s">
        <v>2561</v>
      </c>
      <c r="Q35" s="551"/>
      <c r="R35" s="551"/>
      <c r="S35" s="551"/>
      <c r="T35" s="551"/>
      <c r="U35" s="552"/>
      <c r="V35" s="546"/>
      <c r="W35" s="546"/>
      <c r="X35" s="546"/>
      <c r="Y35" s="546" t="s">
        <v>2572</v>
      </c>
      <c r="Z35" s="546"/>
      <c r="AA35" s="546"/>
      <c r="AB35" s="555" t="s">
        <v>2662</v>
      </c>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2560</v>
      </c>
      <c r="K36" s="558"/>
      <c r="L36" s="558"/>
      <c r="M36" s="558"/>
      <c r="N36" s="558"/>
      <c r="O36" s="559"/>
      <c r="P36" s="557" t="s">
        <v>2561</v>
      </c>
      <c r="Q36" s="558"/>
      <c r="R36" s="558"/>
      <c r="S36" s="558"/>
      <c r="T36" s="558"/>
      <c r="U36" s="559"/>
      <c r="V36" s="591" t="s">
        <v>2572</v>
      </c>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70866141732283472" right="0.70866141732283472" top="0.74803149606299213" bottom="0.74803149606299213" header="0.31496062992125984" footer="0.31496062992125984"/>
  <pageSetup paperSize="9" scale="60" orientation="portrait" horizontalDpi="300" verticalDpi="300" r:id="rId1"/>
  <headerFooter>
    <oddFooter>&amp;C&amp;"ＭＳ 明朝,標準"&amp;P&amp;R&amp;"ＭＳ 明朝,標準"横浜都筑-GJ20250701②</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O14" sqref="O13:O14"/>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2026-03-27T04:40:30Z</dcterms:modified>
</cp:coreProperties>
</file>