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171BE644-9128-4D6E-B4BB-7B45F36AFCB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595" yWindow="301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<sst xmlns="http://schemas.openxmlformats.org/spreadsheetml/2006/main" count="3122" uniqueCount="2611">
  <si>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</si>
  <si>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</si>
  <si>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</si>
  <si>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</si>
  <si>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</si>
  <si>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</si>
  <si>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</si>
  <si>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</si>
  <si>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</si>
  <si>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</si>
  <si>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</si>
  <si>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</si>
  <si>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</si>
  <si>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</si>
  <si>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</si>
  <si>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</si>
  <si>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</si>
  <si>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</si>
  <si>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</si>
  <si>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</si>
  <si>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</si>
  <si>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</si>
  <si>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</si>
  <si>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</si>
  <si>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</si>
  <si>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</si>
  <si>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</si>
  <si>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</si>
  <si>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</si>
  <si>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</si>
  <si>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</si>
  <si>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</si>
  <si>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</si>
  <si>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</si>
  <si>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</si>
  <si>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</si>
  <si>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</si>
  <si>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</si>
  <si>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</si>
  <si>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</si>
  <si>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</si>
  <si>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</si>
  <si>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</si>
  <si>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</si>
  <si>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</si>
  <si>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</si>
  <si>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</si>
  <si>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</si>
  <si>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</si>
  <si>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</si>
  <si>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</si>
  <si>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</si>
  <si>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</si>
  <si>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</si>
  <si>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</si>
  <si>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</si>
  <si>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</si>
  <si>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</si>
  <si>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</si>
  <si>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</si>
  <si>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</si>
  <si>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</si>
  <si>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</si>
  <si>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</si>
  <si>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</si>
  <si>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</si>
  <si>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</si>
  <si>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</si>
  <si>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</si>
  <si>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</si>
  <si>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</si>
  <si>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</si>
  <si>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</si>
  <si>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</si>
  <si>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</si>
  <si>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</si>
  <si>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</si>
  <si>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</si>
  <si>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</si>
  <si>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</si>
  <si>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</si>
  <si>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</si>
  <si>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</si>
  <si>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</si>
  <si>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</si>
  <si>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</si>
  <si>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</si>
  <si>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</si>
  <si>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</si>
  <si>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</si>
  <si>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</si>
  <si>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</si>
  <si>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</si>
  <si>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</si>
  <si>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</si>
  <si>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</si>
  <si>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</si>
  <si>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</si>
  <si>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</si>
  <si>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</si>
  <si>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</si>
  <si>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</si>
  <si>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</si>
  <si>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</si>
  <si>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</si>
  <si>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</si>
  <si>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</si>
  <si>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</si>
  <si>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</si>
  <si>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</si>
  <si>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</si>
  <si>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</si>
  <si>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</si>
  <si>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</si>
  <si>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</si>
  <si>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</si>
  <si>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</si>
  <si>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</si>
  <si>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</si>
  <si>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</si>
  <si>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</si>
  <si>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</si>
  <si>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</si>
  <si>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</si>
  <si>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</si>
  <si>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</si>
  <si>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</si>
  <si>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</si>
  <si>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</si>
  <si>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</si>
  <si>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</si>
  <si>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</si>
  <si>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</si>
  <si>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</si>
  <si>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</si>
  <si>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</si>
  <si>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</si>
  <si>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</si>
  <si>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</si>
  <si>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</si>
  <si>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</si>
  <si>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</si>
  <si>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</si>
  <si>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</si>
  <si>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</si>
  <si>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</si>
  <si>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</si>
  <si>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</si>
  <si>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</si>
  <si>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</si>
  <si>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</si>
  <si>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</si>
  <si>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</si>
  <si>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</si>
  <si>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</si>
  <si>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</si>
  <si>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</si>
  <si>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</si>
  <si>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</si>
  <si>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</si>
  <si>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</si>
  <si>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</si>
  <si>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</si>
  <si>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</si>
  <si>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</si>
  <si>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</si>
  <si>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</si>
  <si>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</si>
  <si>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</si>
  <si>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</si>
  <si>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</si>
  <si>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</si>
  <si>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</si>
  <si>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</si>
  <si>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</si>
  <si>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</si>
  <si>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</si>
  <si>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</si>
  <si>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</si>
  <si>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</si>
  <si>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</si>
  <si>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</si>
  <si>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</si>
  <si>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</si>
  <si>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</si>
  <si>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</si>
  <si>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</si>
  <si>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</si>
  <si>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</si>
  <si>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</si>
  <si>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</si>
  <si>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</si>
  <si>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</si>
  <si>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</si>
  <si>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</si>
  <si>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</si>
  <si>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</si>
  <si>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</si>
  <si>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</si>
  <si>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</si>
  <si>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</si>
  <si>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</si>
  <si>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</si>
  <si>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</si>
  <si>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</si>
  <si>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</si>
  <si>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</si>
  <si>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</si>
  <si>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</si>
  <si>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</si>
  <si>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</si>
  <si>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</si>
  <si>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</si>
  <si>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</si>
  <si>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</si>
  <si>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</si>
  <si>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</si>
  <si>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</si>
  <si>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</si>
  <si>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</si>
  <si>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</si>
  <si>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</si>
  <si>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</si>
  <si>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</si>
  <si>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</si>
  <si>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</si>
  <si>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</si>
  <si>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</si>
  <si>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</si>
  <si>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</si>
  <si>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</si>
  <si>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</si>
  <si>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</si>
  <si>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</si>
  <si>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</si>
  <si>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</si>
  <si>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</si>
  <si>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</si>
  <si>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</si>
  <si>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</si>
  <si>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</si>
  <si>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</si>
  <si>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</si>
  <si>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</si>
  <si>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</si>
  <si>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</si>
  <si>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</si>
  <si>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</si>
  <si>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</si>
  <si>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</si>
  <si>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</si>
  <si>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</si>
  <si>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</si>
  <si>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</si>
  <si>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</si>
  <si>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</si>
  <si>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</si>
  <si>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</si>
  <si>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</si>
  <si>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</si>
  <si>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</si>
  <si>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</si>
  <si>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</si>
  <si>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</si>
  <si>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</si>
  <si>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</si>
  <si>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</si>
  <si>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</si>
  <si>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</si>
  <si>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</si>
  <si>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</si>
  <si>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</si>
  <si>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</si>
  <si>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</si>
  <si>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</si>
  <si>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</si>
  <si>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</si>
  <si>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</si>
  <si>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</si>
  <si>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</si>
  <si>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</si>
  <si>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</si>
  <si>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</si>
  <si>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</si>
  <si>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</si>
  <si>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</si>
  <si>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</si>
  <si>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</si>
  <si>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</si>
  <si>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</si>
  <si>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</si>
  <si>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</si>
  <si>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</si>
  <si>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</si>
  <si>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</si>
  <si>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</si>
  <si>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</si>
  <si>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</si>
  <si>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</si>
  <si>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</si>
  <si>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</si>
  <si>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</si>
  <si>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</si>
  <si>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</si>
  <si>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</si>
  <si>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</si>
  <si>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</si>
  <si>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</si>
  <si>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</si>
  <si>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</si>
  <si>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</si>
  <si>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</si>
  <si>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</si>
  <si>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</si>
  <si>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</si>
  <si>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</si>
  <si>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</si>
  <si>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</si>
  <si>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</si>
  <si>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</si>
  <si>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</si>
  <si>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</si>
  <si>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</si>
  <si>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</si>
  <si>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</si>
  <si>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</si>
  <si>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</si>
  <si>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</si>
  <si>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</si>
  <si>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</si>
  <si>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</si>
  <si>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</si>
  <si>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</si>
  <si>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</si>
  <si>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</si>
  <si>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</si>
  <si>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</si>
  <si>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</si>
  <si>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</si>
  <si>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</si>
  <si>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</si>
  <si>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</si>
  <si>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</si>
  <si>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</si>
  <si>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</si>
  <si>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</si>
  <si>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</si>
  <si>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</si>
  <si>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</si>
  <si>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</si>
  <si>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</si>
  <si>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</si>
  <si>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</si>
  <si>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</si>
  <si>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</si>
  <si>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</si>
  <si>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</si>
  <si>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</si>
  <si>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</si>
  <si>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</si>
  <si>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</si>
  <si>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</si>
  <si>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</si>
  <si>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</si>
  <si>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</si>
  <si>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</si>
  <si>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</si>
  <si>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</si>
  <si>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</si>
  <si>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</si>
  <si>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</si>
  <si>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</si>
  <si>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</si>
  <si>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</si>
  <si>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</si>
  <si>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</si>
  <si>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</si>
  <si>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</si>
  <si>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</si>
  <si>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</si>
  <si>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</si>
  <si>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</si>
  <si>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</si>
  <si>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</si>
  <si>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</si>
  <si>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</si>
  <si>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</si>
  <si>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</si>
  <si>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</si>
  <si>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</si>
  <si>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</si>
  <si>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</si>
  <si>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</si>
  <si>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</si>
  <si>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</si>
  <si>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</si>
  <si>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</si>
  <si>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</si>
  <si>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</si>
  <si>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</si>
  <si>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</si>
  <si>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</si>
  <si>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</si>
  <si>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</si>
  <si>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</si>
  <si>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</si>
  <si>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</si>
  <si>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</si>
  <si>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</si>
  <si>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</si>
  <si>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</si>
  <si>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</si>
  <si>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</si>
  <si>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</si>
  <si>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</si>
  <si>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</si>
  <si>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</si>
  <si>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</si>
  <si>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</si>
  <si>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</si>
  <si>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</si>
  <si>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</si>
  <si>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</si>
  <si>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</si>
  <si>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</si>
  <si>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</si>
  <si>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</si>
  <si>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</si>
  <si>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</si>
  <si>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</si>
  <si>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</si>
  <si>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</si>
  <si>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</si>
  <si>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</si>
  <si>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</si>
  <si>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</si>
  <si>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</si>
  <si>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</si>
  <si>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</si>
  <si>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</si>
  <si>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</si>
  <si>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</si>
  <si>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</si>
  <si>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</si>
  <si>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</si>
  <si>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</si>
  <si>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</si>
  <si>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</si>
  <si>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</si>
  <si>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</si>
  <si>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</si>
  <si>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</si>
  <si>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</si>
  <si>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</si>
  <si>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</si>
  <si>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</si>
  <si>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</si>
  <si>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</si>
  <si>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</si>
  <si>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</si>
  <si>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</si>
  <si>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</si>
  <si>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</si>
  <si>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</si>
  <si>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</si>
  <si>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</si>
  <si>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</si>
  <si>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</si>
  <si>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</si>
  <si>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</si>
  <si>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</si>
  <si>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</si>
  <si>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</si>
  <si>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</si>
  <si>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</si>
  <si>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</si>
  <si>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</si>
  <si>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</si>
  <si>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</si>
  <si>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</si>
  <si>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</si>
  <si>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</si>
  <si>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</si>
  <si>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</si>
  <si>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</si>
  <si>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</si>
  <si>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</si>
  <si>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</si>
  <si>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</si>
  <si>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</si>
  <si>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</si>
  <si>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</si>
  <si>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</si>
  <si>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</si>
  <si>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</si>
  <si>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</si>
  <si>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</si>
  <si>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</si>
  <si>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</si>
  <si>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</si>
  <si>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</si>
  <si>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</si>
  <si>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</si>
  <si>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</si>
  <si>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</si>
  <si>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</si>
  <si>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</si>
  <si>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</si>
  <si>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</si>
  <si>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</si>
  <si>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</si>
  <si>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</si>
  <si>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</si>
  <si>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</si>
  <si>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</si>
  <si>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</si>
  <si>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</si>
  <si>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</si>
  <si>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</si>
  <si>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</si>
  <si>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</si>
  <si>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</si>
  <si>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</si>
  <si>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</si>
  <si>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</si>
  <si>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</si>
  <si>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</si>
  <si>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</si>
  <si>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</si>
  <si>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</si>
  <si>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</si>
  <si>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</si>
  <si>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</si>
  <si>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</si>
  <si>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</si>
  <si>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</si>
  <si>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</si>
  <si>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</si>
  <si>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</si>
  <si>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</si>
  <si>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</si>
  <si>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</si>
  <si>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</si>
  <si>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</si>
  <si>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</si>
  <si>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</si>
  <si>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</si>
  <si>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</si>
  <si>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</si>
  <si>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</si>
  <si>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</si>
  <si>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</si>
  <si>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</si>
  <si>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</si>
  <si>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</si>
  <si>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</si>
  <si>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</si>
  <si>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</si>
  <si>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</si>
  <si>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</si>
  <si>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</si>
  <si>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</si>
  <si>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</si>
  <si>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</si>
  <si>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</si>
  <si>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</si>
  <si>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</si>
  <si>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</si>
  <si>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</si>
  <si>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</si>
  <si>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</si>
  <si>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</si>
  <si>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</si>
  <si>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</si>
  <si>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</si>
  <si>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</si>
  <si>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</si>
  <si>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</si>
  <si>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</si>
  <si>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</si>
  <si>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</si>
  <si>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</si>
  <si>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</si>
  <si>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</si>
  <si>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</si>
  <si>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</si>
  <si>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</si>
  <si>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</si>
  <si>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</si>
  <si>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</si>
  <si>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</si>
  <si>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</si>
  <si>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</si>
  <si>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</si>
  <si>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</si>
  <si>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</si>
  <si>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</si>
  <si>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</si>
  <si>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</si>
  <si>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</si>
  <si>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</si>
  <si>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</si>
  <si>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</si>
  <si>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</si>
  <si>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</si>
  <si>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</si>
  <si>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</si>
  <si>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</si>
  <si>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</si>
  <si>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</si>
  <si>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</si>
  <si>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</si>
  <si>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</si>
  <si>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</si>
  <si>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</si>
  <si>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</si>
  <si>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</si>
  <si>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</si>
  <si>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</si>
  <si>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</si>
  <si>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</si>
  <si>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</si>
  <si>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</si>
  <si>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</si>
  <si>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</si>
  <si>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</si>
  <si>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</si>
  <si>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</si>
  <si>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</si>
  <si>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</si>
  <si>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</si>
  <si>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</si>
  <si>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</si>
  <si>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</si>
  <si>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</si>
  <si>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</si>
  <si>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</si>
  <si>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</si>
  <si>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</si>
  <si>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</si>
  <si>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</si>
  <si>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</si>
  <si>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</si>
  <si>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</si>
  <si>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</si>
  <si>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</si>
  <si>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</si>
  <si>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</si>
  <si>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</si>
  <si>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</si>
  <si>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</si>
  <si>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</si>
  <si>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</si>
  <si>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</si>
  <si>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</si>
  <si>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</si>
  <si>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</si>
  <si>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</si>
  <si>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</si>
  <si>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</si>
  <si>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</si>
  <si>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</si>
  <si>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</si>
  <si>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</si>
  <si>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</si>
  <si>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</si>
  <si>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</si>
  <si>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</si>
  <si>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</si>
  <si>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</si>
  <si>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</si>
  <si>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</si>
  <si>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</si>
  <si>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</si>
  <si>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</si>
  <si>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</si>
  <si>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</si>
  <si>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</si>
  <si>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</si>
  <si>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</si>
  <si>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</si>
  <si>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</si>
  <si>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</si>
  <si>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</si>
  <si>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</si>
  <si>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</si>
  <si>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</si>
  <si>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</si>
  <si>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</si>
  <si>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</si>
  <si>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</si>
  <si>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</si>
  <si>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</si>
  <si>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</si>
  <si>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</si>
  <si>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</si>
  <si>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</si>
  <si>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</si>
  <si>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</si>
  <si>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</si>
  <si>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</si>
  <si>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</si>
  <si>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</si>
  <si>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</si>
  <si>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</si>
  <si>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</si>
  <si>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</si>
  <si>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</si>
  <si>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</si>
  <si>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</si>
  <si>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</si>
  <si>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</si>
  <si>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</si>
  <si>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</si>
  <si>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</si>
  <si>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</si>
  <si>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</si>
  <si>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</si>
  <si>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</si>
  <si>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</si>
  <si>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</si>
  <si>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</si>
  <si>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</si>
  <si>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</si>
  <si>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</si>
  <si>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</si>
  <si>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</si>
  <si>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</si>
  <si>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</si>
  <si>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</si>
  <si>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</si>
  <si>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</si>
  <si>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</si>
  <si>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</si>
  <si>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</si>
  <si>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</si>
  <si>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</si>
  <si>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</si>
  <si>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</si>
  <si>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</si>
  <si>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</si>
  <si>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</si>
  <si>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</si>
  <si>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</si>
  <si>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</si>
  <si>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</si>
  <si>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</si>
  <si>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</si>
  <si>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</si>
  <si>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</si>
  <si>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</si>
  <si>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</si>
  <si>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</si>
  <si>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</si>
  <si>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</si>
  <si>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</si>
  <si>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</si>
  <si>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</si>
  <si>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</si>
  <si>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</si>
  <si>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</si>
  <si>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</si>
  <si>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</si>
  <si>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</si>
  <si>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</si>
  <si>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</si>
  <si>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</si>
  <si>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</si>
  <si>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</si>
  <si>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</si>
  <si>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</si>
  <si>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</si>
  <si>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</si>
  <si>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</si>
  <si>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</si>
  <si>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</si>
  <si>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</si>
  <si>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</si>
  <si>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</si>
  <si>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</si>
  <si>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</si>
  <si>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</si>
  <si>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</si>
  <si>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</si>
  <si>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</si>
  <si>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</si>
  <si>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</si>
  <si>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</si>
  <si>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</si>
  <si>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</si>
  <si>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</si>
  <si>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</si>
  <si>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</si>
  <si>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</si>
  <si>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</si>
  <si>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</si>
  <si>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</si>
  <si>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</si>
  <si>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</si>
  <si>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</si>
  <si>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</si>
  <si>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</si>
  <si>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</si>
  <si>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</si>
  <si>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</si>
  <si>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</si>
  <si>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</si>
  <si>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</si>
  <si>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</si>
  <si>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</si>
  <si>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</si>
  <si>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</si>
  <si>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</si>
  <si>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</si>
  <si>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</si>
  <si>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</si>
  <si>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</si>
  <si>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</si>
  <si>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</si>
  <si>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</si>
  <si>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</si>
  <si>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</si>
  <si>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</si>
  <si>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</si>
  <si>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</si>
  <si>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</si>
  <si>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</si>
  <si>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</si>
  <si>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</si>
  <si>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</si>
  <si>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</si>
  <si>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</si>
  <si>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</si>
  <si>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</si>
  <si>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</si>
  <si>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</si>
  <si>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</si>
  <si>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</si>
  <si>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</si>
  <si>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</si>
  <si>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</si>
  <si>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</si>
  <si>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</si>
  <si>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</si>
  <si>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</si>
  <si>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</si>
  <si>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</si>
  <si>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</si>
  <si>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</si>
  <si>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</si>
  <si>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</si>
  <si>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</si>
  <si>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</si>
  <si>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</si>
  <si>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</si>
  <si>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</si>
  <si>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</si>
  <si>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</si>
  <si>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</si>
  <si>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</si>
  <si>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</si>
  <si>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</si>
  <si>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</si>
  <si>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</si>
  <si>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</si>
  <si>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</si>
  <si>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</si>
  <si>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</si>
  <si>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</si>
  <si>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</si>
  <si>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</si>
  <si>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</si>
  <si>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</si>
  <si>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</si>
  <si>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</si>
  <si>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</si>
  <si>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</si>
  <si>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</si>
  <si>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</si>
  <si>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</si>
  <si>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</si>
  <si>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</si>
  <si>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</si>
  <si>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</si>
  <si>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</si>
  <si>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</si>
  <si>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</si>
  <si>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</si>
  <si>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</si>
  <si>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</si>
  <si>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</si>
  <si>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</si>
  <si>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</si>
  <si>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</si>
  <si>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</si>
  <si>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</si>
  <si>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</si>
  <si>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</si>
  <si>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</si>
  <si>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</si>
  <si>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</si>
  <si>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</si>
  <si>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</si>
  <si>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</si>
  <si>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</si>
  <si>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</si>
  <si>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</si>
  <si>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</si>
  <si>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</si>
  <si>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</si>
  <si>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</si>
  <si>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</si>
  <si>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</si>
  <si>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</si>
  <si>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</si>
  <si>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</si>
  <si>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</si>
  <si>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</si>
  <si>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</si>
  <si>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</si>
  <si>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</si>
  <si>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</si>
  <si>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</si>
  <si>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</si>
  <si>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</si>
  <si>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</si>
  <si>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</si>
  <si>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</si>
  <si>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</si>
  <si>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</si>
  <si>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</si>
  <si>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</si>
  <si>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</si>
  <si>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</si>
  <si>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</si>
  <si>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</si>
  <si>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</si>
  <si>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</si>
  <si>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</si>
  <si>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</si>
  <si>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</si>
  <si>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</si>
  <si>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</si>
  <si>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</si>
  <si>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</si>
  <si>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</si>
  <si>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</si>
  <si>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</si>
  <si>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</si>
  <si>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</si>
  <si>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</si>
  <si>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</si>
  <si>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</si>
  <si>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</si>
  <si>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</si>
  <si>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</si>
  <si>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</si>
  <si>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</si>
  <si>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</si>
  <si>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</si>
  <si>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</si>
  <si>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</si>
  <si>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</si>
  <si>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</si>
  <si>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</si>
  <si>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</si>
  <si>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</si>
  <si>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</si>
  <si>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</si>
  <si>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</si>
  <si>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</si>
  <si>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</si>
  <si>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</si>
  <si>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</si>
  <si>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</si>
  <si>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</si>
  <si>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</si>
  <si>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</si>
  <si>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</si>
  <si>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</si>
  <si>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</si>
  <si>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</si>
  <si>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</si>
  <si>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</si>
  <si>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</si>
  <si>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</si>
  <si>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</si>
  <si>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</si>
  <si>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</si>
  <si>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</si>
  <si>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</si>
  <si>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</si>
  <si>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</si>
  <si>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</si>
  <si>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</si>
  <si>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</si>
  <si>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</si>
  <si>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</si>
  <si>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</si>
  <si>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</si>
  <si>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</si>
  <si>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</si>
  <si>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</si>
  <si>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</si>
  <si>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</si>
  <si>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</si>
  <si>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</si>
  <si>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</si>
  <si>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</si>
  <si>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</si>
  <si>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</si>
  <si>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</si>
  <si>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</si>
  <si>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</si>
  <si>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</si>
  <si>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</si>
  <si>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</si>
  <si>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</si>
  <si>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</si>
  <si>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</si>
  <si>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</si>
  <si>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</si>
  <si>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</si>
  <si>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</si>
  <si>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</si>
  <si>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</si>
  <si>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</si>
  <si>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</si>
  <si>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</si>
  <si>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</si>
  <si>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</si>
  <si>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</si>
  <si>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</si>
  <si>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</si>
  <si>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</si>
  <si>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</si>
  <si>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</si>
  <si>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</si>
  <si>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</si>
  <si>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</si>
  <si>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</si>
  <si>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</si>
  <si>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</si>
  <si>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</si>
  <si>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</si>
  <si>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</si>
  <si>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</si>
  <si>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</si>
  <si>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</si>
  <si>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</si>
  <si>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</si>
  <si>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</si>
  <si>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</si>
  <si>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</si>
  <si>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</si>
  <si>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</si>
  <si>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</si>
  <si>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</si>
  <si>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</si>
  <si>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</si>
  <si>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</si>
  <si>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</si>
  <si>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</si>
  <si>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</si>
  <si>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</si>
  <si>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</si>
  <si>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</si>
  <si>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</si>
  <si>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</si>
  <si>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</si>
  <si>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</si>
  <si>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</si>
  <si>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</si>
  <si>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</si>
  <si>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</si>
  <si>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</si>
  <si>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</si>
  <si>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</si>
  <si>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</si>
  <si>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</si>
  <si>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</si>
  <si>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</si>
  <si>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</si>
  <si>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</si>
  <si>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</si>
  <si>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</si>
  <si>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</si>
  <si>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</si>
  <si>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</si>
  <si>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</si>
  <si>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</si>
  <si>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</si>
  <si>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</si>
  <si>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</si>
  <si>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</si>
  <si>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</si>
  <si>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</si>
  <si>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</si>
  <si>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</si>
  <si>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</si>
  <si>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</si>
  <si>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</si>
  <si>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</si>
  <si>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</si>
  <si>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</si>
  <si>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</si>
  <si>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</si>
  <si>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</si>
  <si>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</si>
  <si>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</si>
  <si>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</si>
  <si>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</si>
  <si>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</si>
  <si>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</si>
  <si>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</si>
  <si>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</si>
  <si>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</si>
  <si>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</si>
  <si>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</si>
  <si>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</si>
  <si>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</si>
  <si>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</si>
  <si>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</si>
  <si>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</si>
  <si>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</si>
  <si>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</si>
  <si>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</si>
  <si>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</si>
  <si>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</si>
  <si>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</si>
  <si>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</si>
  <si>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</si>
  <si>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</si>
  <si>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</si>
  <si>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</si>
  <si>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</si>
  <si>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</si>
  <si>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</si>
  <si>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</si>
  <si>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</si>
  <si>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</si>
  <si>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</si>
  <si>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</si>
  <si>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</si>
  <si>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</si>
  <si>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</si>
  <si>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</si>
  <si>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</si>
  <si>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</si>
  <si>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</si>
  <si>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</si>
  <si>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</si>
  <si>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</si>
  <si>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</si>
  <si>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</si>
  <si>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</si>
  <si>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</si>
  <si>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</si>
  <si>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</si>
  <si>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</si>
  <si>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</si>
  <si>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</si>
  <si>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</si>
  <si>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</si>
  <si>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</si>
  <si>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</si>
  <si>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</si>
  <si>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</si>
  <si>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</si>
  <si>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</si>
  <si>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</si>
  <si>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</si>
  <si>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</si>
  <si>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</si>
  <si>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</si>
  <si>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</si>
  <si>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</si>
  <si>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</si>
  <si>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</si>
  <si>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</si>
  <si>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</si>
  <si>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</si>
  <si>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</si>
  <si>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</si>
  <si>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</si>
  <si>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</si>
  <si>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</si>
  <si>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</si>
  <si>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</si>
  <si>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</si>
  <si>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</si>
  <si>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</si>
  <si>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</si>
  <si>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</si>
  <si>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</si>
  <si>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</si>
  <si>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</si>
  <si>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</si>
  <si>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</si>
  <si>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</si>
  <si>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</si>
  <si>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</si>
  <si>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</si>
  <si>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</si>
  <si>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</si>
  <si>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</si>
  <si>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</si>
  <si>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</si>
  <si>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</si>
  <si>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</si>
  <si>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</si>
  <si>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</si>
  <si>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</si>
  <si>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</si>
  <si>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</si>
  <si>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</si>
  <si>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</si>
  <si>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</si>
  <si>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</si>
  <si>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</si>
  <si>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</si>
  <si>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</si>
  <si>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</si>
  <si>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</si>
  <si>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</si>
  <si>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</si>
  <si>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</si>
  <si>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</si>
  <si>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</si>
  <si>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</si>
  <si>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</si>
  <si>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</si>
  <si>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</si>
  <si>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</si>
  <si>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</si>
  <si>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</si>
  <si>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</si>
  <si>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</si>
  <si>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</si>
  <si>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</si>
  <si>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</si>
  <si>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</si>
  <si>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</si>
  <si>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</si>
  <si>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</si>
  <si>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</si>
  <si>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</si>
  <si>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</si>
  <si>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</si>
  <si>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</si>
  <si>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</si>
  <si>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</si>
  <si>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</si>
  <si>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</si>
  <si>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</si>
  <si>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</si>
  <si>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</si>
  <si>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</si>
  <si>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</si>
  <si>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</si>
  <si>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</si>
  <si>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</si>
  <si>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</si>
  <si>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</si>
  <si>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</si>
  <si>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</si>
  <si>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</si>
  <si>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</si>
  <si>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</si>
  <si>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</si>
  <si>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</si>
  <si>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</si>
  <si>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</si>
  <si>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</si>
  <si>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</si>
  <si>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</si>
  <si>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</si>
  <si>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</si>
  <si>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</si>
  <si>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</si>
  <si>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</si>
  <si>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</si>
  <si>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</si>
  <si>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</si>
  <si>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</si>
  <si>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</si>
  <si>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</si>
  <si>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</si>
  <si>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</si>
  <si>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</si>
  <si>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</si>
  <si>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</si>
  <si>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</si>
  <si>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</si>
  <si>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</si>
  <si>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</si>
  <si>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</si>
  <si>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</si>
  <si>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</si>
  <si>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</si>
  <si>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</si>
  <si>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</si>
  <si>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</si>
  <si>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</si>
  <si>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</si>
  <si>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</si>
  <si>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</si>
  <si>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</si>
  <si>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</si>
  <si>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</si>
  <si>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</si>
  <si>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</si>
  <si>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</si>
  <si>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</si>
  <si>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</si>
  <si>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</si>
  <si>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</si>
  <si>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</si>
  <si>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</si>
  <si>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</si>
  <si>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</si>
  <si>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</si>
  <si>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</si>
  <si>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</si>
  <si>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</si>
  <si>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</si>
  <si>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</si>
  <si>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</si>
  <si>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</si>
  <si>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</si>
  <si>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</si>
  <si>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</si>
  <si>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</si>
  <si>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</si>
  <si>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</si>
  <si>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</si>
  <si>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</si>
  <si>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</si>
  <si>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</si>
  <si>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</si>
  <si>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</si>
  <si>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</si>
  <si>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</si>
  <si>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</si>
  <si>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</si>
  <si>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</si>
  <si>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</si>
  <si>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</si>
  <si>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</si>
  <si>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</si>
  <si>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</si>
  <si>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</si>
  <si>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</si>
  <si>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</si>
  <si>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</si>
  <si>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</si>
  <si>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</si>
  <si>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</si>
  <si>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</si>
  <si>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</si>
  <si>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</si>
  <si>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</si>
  <si>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</si>
  <si>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</si>
  <si>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</si>
  <si>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</si>
  <si>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</si>
  <si>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</si>
  <si>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</si>
  <si>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</si>
  <si>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</si>
  <si>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</si>
  <si>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</si>
  <si>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</si>
  <si>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</si>
  <si>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</si>
  <si>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</si>
  <si>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</si>
  <si>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</si>
  <si>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</si>
  <si>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</si>
  <si>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</si>
  <si>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</si>
  <si>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</si>
  <si>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</si>
  <si>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</si>
  <si>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</si>
  <si>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</si>
  <si>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</si>
  <si>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</si>
  <si>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</si>
  <si>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</si>
  <si>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</si>
  <si>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</si>
  <si>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</si>
  <si>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</si>
  <si>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</si>
  <si>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</si>
  <si>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</si>
  <si>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</si>
  <si>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</si>
  <si>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</si>
  <si>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</si>
  <si>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</si>
  <si>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</si>
  <si>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</si>
  <si>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</si>
  <si>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</si>
  <si>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</si>
  <si>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</si>
  <si>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</si>
  <si>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</si>
  <si>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</si>
  <si>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</si>
  <si>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</si>
  <si>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</si>
  <si>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</si>
  <si>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</si>
  <si>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</si>
  <si>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</si>
  <si>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</si>
  <si>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</si>
  <si>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</si>
  <si>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</si>
  <si>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</si>
  <si>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</si>
  <si>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</si>
  <si>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</si>
  <si>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</si>
  <si>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</si>
  <si>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</si>
  <si>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</si>
  <si>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</si>
  <si>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</si>
  <si>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</si>
  <si>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</si>
  <si>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</si>
  <si>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</si>
  <si>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</si>
  <si>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</si>
  <si>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</si>
  <si>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</si>
  <si>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</si>
  <si>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</si>
  <si>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</si>
  <si>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</si>
  <si>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</si>
  <si>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</si>
  <si>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</si>
  <si>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</si>
  <si>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</si>
  <si>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</si>
  <si>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</si>
  <si>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</si>
  <si>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</si>
  <si>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</si>
  <si>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</si>
  <si>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</si>
  <si>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</si>
  <si>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</si>
  <si>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</si>
  <si>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</si>
  <si>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</si>
  <si>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</si>
  <si>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</si>
  <si>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</si>
  <si>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</si>
  <si>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</si>
  <si>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</si>
  <si>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</si>
  <si>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</si>
  <si>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</si>
  <si>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</si>
  <si>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</si>
  <si>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</si>
  <si>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</si>
  <si>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</si>
  <si>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</si>
  <si>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</si>
  <si>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</si>
  <si>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</si>
  <si>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</si>
  <si>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</si>
  <si>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</si>
  <si>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</si>
  <si>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</si>
  <si>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</si>
  <si>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</si>
  <si>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</si>
  <si>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</si>
  <si>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</si>
  <si>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</si>
  <si>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</si>
  <si>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</si>
  <si>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</si>
  <si>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</si>
  <si>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</si>
  <si>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</si>
  <si>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</si>
  <si>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</si>
  <si>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</si>
  <si>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</si>
  <si>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</si>
  <si>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</si>
  <si>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</si>
  <si>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</si>
  <si>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</si>
  <si>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</si>
  <si>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</si>
  <si>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</si>
  <si>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</si>
  <si>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</si>
  <si>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</si>
  <si>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</si>
  <si>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</si>
  <si>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</si>
  <si>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</si>
  <si>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</si>
  <si>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</si>
  <si>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</si>
  <si>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</si>
  <si>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</si>
  <si>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</si>
  <si>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</si>
  <si>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</si>
  <si>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</si>
  <si>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</si>
  <si>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</si>
  <si>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</si>
  <si>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</si>
  <si>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</si>
  <si>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</si>
  <si>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</si>
  <si>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</si>
  <si>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</si>
  <si>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</si>
  <si>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</si>
  <si>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</si>
  <si>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</si>
  <si>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</si>
  <si>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</si>
  <si>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</si>
  <si>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</si>
  <si>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</si>
  <si>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</si>
  <si>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</si>
  <si>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</si>
  <si>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</si>
  <si>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</si>
  <si>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</si>
  <si>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</si>
  <si>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</si>
  <si>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</si>
  <si>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</si>
  <si>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</si>
  <si>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</si>
  <si>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</si>
  <si>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</si>
  <si>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</si>
  <si>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</si>
  <si>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</si>
  <si>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</si>
  <si>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</si>
  <si>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</si>
  <si>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</si>
  <si>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</si>
  <si>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</si>
  <si>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</si>
  <si>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</si>
  <si>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</si>
  <si>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</si>
  <si>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</si>
  <si>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</si>
  <si>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</si>
  <si>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</si>
  <si>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</si>
  <si>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</si>
  <si>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</si>
  <si>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</si>
  <si>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</si>
  <si>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</si>
  <si>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</si>
  <si>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</si>
  <si>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</si>
  <si>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</si>
  <si>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</si>
  <si>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</si>
  <si>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</si>
  <si>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</si>
  <si>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</si>
  <si>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</si>
  <si>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</si>
  <si>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</si>
  <si>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</si>
  <si>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</si>
  <si>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</si>
  <si>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</si>
  <si>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</si>
  <si>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</si>
  <si>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</si>
  <si>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</si>
  <si>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</si>
  <si>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</si>
  <si>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</si>
  <si>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</si>
  <si>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</si>
  <si>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</si>
  <si>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</si>
  <si>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</si>
  <si>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</si>
  <si>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</si>
  <si>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</si>
  <si>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</si>
  <si>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</si>
  <si>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</si>
  <si>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</si>
  <si>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</si>
  <si>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</si>
  <si>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</si>
  <si>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</si>
  <si>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</si>
  <si>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</si>
  <si>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</si>
  <si>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</si>
  <si>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</si>
  <si>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</si>
  <si>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</si>
  <si>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</si>
  <si>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</si>
  <si>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</si>
  <si>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</si>
  <si>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</si>
  <si>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</si>
  <si>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</si>
  <si>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</si>
  <si>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</si>
  <si>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</si>
  <si>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</si>
  <si>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</si>
  <si>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</si>
  <si>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</si>
  <si>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</si>
  <si>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</si>
  <si>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</si>
  <si>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</si>
  <si>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</si>
  <si>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</si>
  <si>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</si>
  <si>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</si>
  <si>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</si>
  <si>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</si>
  <si>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</si>
  <si>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</si>
  <si>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</si>
  <si>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</si>
  <si>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</si>
  <si>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</si>
  <si>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</si>
  <si>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</si>
  <si>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</si>
  <si>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</si>
  <si>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</si>
  <si>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</si>
  <si>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</si>
  <si>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</si>
  <si>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</si>
  <si>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</si>
  <si>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</si>
  <si>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</si>
  <si>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</si>
  <si>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</si>
  <si>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</si>
  <si>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</si>
  <si>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</si>
  <si>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</si>
  <si>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</si>
  <si>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</si>
  <si>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</si>
  <si>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</si>
  <si>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</si>
  <si>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</si>
  <si>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</si>
  <si>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</si>
  <si>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</si>
  <si>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</si>
  <si>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</si>
  <si>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</si>
  <si>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</si>
  <si>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</si>
  <si>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</si>
  <si>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</si>
  <si>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</si>
  <si>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</si>
  <si>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</si>
  <si>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</si>
  <si>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</si>
  <si>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</si>
  <si>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</si>
  <si>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</si>
  <si>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</si>
  <si>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</si>
  <si>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</si>
  <si>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</si>
  <si>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</si>
  <si>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</si>
  <si>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</si>
  <si>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</si>
  <si>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</si>
  <si>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</si>
  <si>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</si>
  <si>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</si>
  <si>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</si>
  <si>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</si>
  <si>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</si>
  <si>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</si>
  <si>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</si>
  <si>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</si>
  <si>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</si>
  <si>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</si>
  <si>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</si>
  <si>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</si>
  <si>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</si>
  <si>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</si>
  <si>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</si>
  <si>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</si>
  <si>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</si>
  <si>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</si>
  <si>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</si>
  <si>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</si>
  <si>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</si>
  <si>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</si>
  <si>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</si>
  <si>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</si>
  <si>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</si>
  <si>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</si>
  <si>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</si>
  <si>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</si>
  <si>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</si>
  <si>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</si>
  <si>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</si>
  <si>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</si>
  <si>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</si>
  <si>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</si>
  <si>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</si>
  <si>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</si>
  <si>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</si>
  <si>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</si>
  <si>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</si>
  <si>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</si>
  <si>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</si>
  <si>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</si>
  <si>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</si>
  <si>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</si>
  <si>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</si>
  <si>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</si>
  <si>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</si>
  <si>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</si>
  <si>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</si>
  <si>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</si>
  <si>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</si>
  <si>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</si>
  <si>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</si>
  <si>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</si>
  <si>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</si>
  <si>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</si>
  <si>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</si>
  <si>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</si>
  <si>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</si>
  <si>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</si>
  <si>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</si>
  <si>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</si>
  <si>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</si>
  <si>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</si>
  <si>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</si>
  <si>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</si>
  <si>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</si>
  <si>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</si>
  <si>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</si>
  <si>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</si>
  <si>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</si>
  <si>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</si>
  <si>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</si>
  <si>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</si>
  <si>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</si>
  <si>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</si>
  <si>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</si>
  <si>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</si>
  <si>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</si>
  <si>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</si>
  <si>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</si>
  <si>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</si>
  <si>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</si>
  <si>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</si>
  <si>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</si>
  <si>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</si>
  <si>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</si>
  <si>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</si>
  <si>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</si>
  <si>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</si>
  <si>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</si>
  <si>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</si>
  <si>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</si>
  <si>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</si>
  <si>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</si>
  <si>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</si>
  <si>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</si>
  <si>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</si>
  <si>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</si>
  <si>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</si>
  <si>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</si>
  <si>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</si>
  <si>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</si>
  <si>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</si>
  <si>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</si>
  <si>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</si>
  <si>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</si>
  <si>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</si>
  <si>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</si>
  <si>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</si>
  <si>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</si>
  <si>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</si>
  <si>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</si>
  <si>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</si>
  <si>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</si>
  <si>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</si>
  <si>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</si>
  <si>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</si>
  <si>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</si>
  <si>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</si>
  <si>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</si>
  <si>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</si>
  <si>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</si>
  <si>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</si>
  <si>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</si>
  <si>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</si>
  <si>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</si>
  <si>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</si>
  <si>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</si>
  <si>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</si>
  <si>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</si>
  <si>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</si>
  <si>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</si>
  <si>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</si>
  <si>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</si>
  <si>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</si>
  <si>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</si>
  <si>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</si>
  <si>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</si>
  <si>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</si>
  <si>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</si>
  <si>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</si>
  <si>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</si>
  <si>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</si>
  <si>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</si>
  <si>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</si>
  <si>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</si>
  <si>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</si>
  <si>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</si>
  <si>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</si>
  <si>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</si>
  <si>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</si>
  <si>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</si>
  <si>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</si>
  <si>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</si>
  <si>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</si>
  <si>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</si>
  <si>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</si>
  <si>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</si>
  <si>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</si>
  <si>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</si>
  <si>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</si>
  <si>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</si>
  <si>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</si>
  <si>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</si>
  <si>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</si>
  <si>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</si>
  <si>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</si>
  <si>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</si>
  <si>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</si>
  <si>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</si>
  <si>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</si>
  <si>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</si>
  <si>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</si>
  <si>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</si>
  <si>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</si>
  <si>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</si>
  <si>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</si>
  <si>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</si>
  <si>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</si>
  <si>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</si>
  <si>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</si>
  <si>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</si>
  <si>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</si>
  <si>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</si>
  <si>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</si>
  <si>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</si>
  <si>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</si>
  <si>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</si>
  <si>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</si>
  <si>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</si>
  <si>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</si>
  <si>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</si>
  <si>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</si>
  <si>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</si>
  <si>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</si>
  <si>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</si>
  <si>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</si>
  <si>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</si>
  <si>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</si>
  <si>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</si>
  <si>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</si>
  <si>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</si>
  <si>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</si>
  <si>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</si>
  <si>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</si>
  <si>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</si>
  <si>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</si>
  <si>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</si>
  <si>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</si>
  <si>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</si>
  <si>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</si>
  <si>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</si>
  <si>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</si>
  <si>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</si>
  <si>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</si>
  <si>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</si>
  <si>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</si>
  <si>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</si>
  <si>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</si>
  <si>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</si>
  <si>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</si>
  <si>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</si>
  <si>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</si>
  <si>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</si>
  <si>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</si>
  <si>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</si>
  <si>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</si>
  <si>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</si>
  <si>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</si>
  <si>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</si>
  <si>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</si>
  <si>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</si>
  <si>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</si>
  <si>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</si>
  <si>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</si>
  <si>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</si>
  <si>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</si>
  <si>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</si>
  <si>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</si>
  <si>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</si>
  <si>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</si>
  <si>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</si>
  <si>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</si>
  <si>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</si>
  <si>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</si>
  <si>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</si>
  <si>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</si>
  <si>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</si>
  <si>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</si>
  <si>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</si>
  <si>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</si>
  <si>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</si>
  <si>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</si>
  <si>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</si>
  <si>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</si>
  <si>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</si>
  <si>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</si>
  <si>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</si>
  <si>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</si>
  <si>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</si>
  <si>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</si>
  <si>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</si>
  <si>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</si>
  <si>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</si>
  <si>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</si>
  <si>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</si>
  <si>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</si>
  <si>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</si>
  <si>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</si>
  <si>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</si>
  <si>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</si>
  <si>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</si>
  <si>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</si>
  <si>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</si>
  <si>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</si>
  <si>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</si>
  <si>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</si>
  <si>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</si>
  <si>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</si>
  <si>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</si>
  <si>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</si>
  <si>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</si>
  <si>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</si>
  <si>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</si>
  <si>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</si>
  <si>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</si>
  <si>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</si>
  <si>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</si>
  <si>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</si>
  <si>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</si>
  <si>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</si>
  <si>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</si>
  <si>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</si>
  <si>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</si>
  <si>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</si>
  <si>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</si>
  <si>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</si>
  <si>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</si>
  <si>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</si>
  <si>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</si>
  <si>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</si>
  <si>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</si>
  <si>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</si>
  <si>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</si>
  <si>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</si>
  <si>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</si>
  <si>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</si>
  <si>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</si>
  <si>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</si>
  <si>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</si>
  <si>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</si>
  <si>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</si>
  <si>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</si>
  <si>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</si>
  <si>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</si>
  <si>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</si>
  <si>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</si>
  <si>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</si>
  <si>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</si>
  <si>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</si>
  <si>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</si>
  <si>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</si>
  <si>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</si>
  <si>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</si>
  <si>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</si>
  <si>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</si>
  <si>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</si>
  <si>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</si>
  <si>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</si>
  <si>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</si>
  <si>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</si>
  <si>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</si>
  <si>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</si>
  <si>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</si>
  <si>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</si>
  <si>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</si>
  <si>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</si>
  <si>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</si>
  <si>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</si>
  <si>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</si>
  <si>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</si>
  <si>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</si>
  <si>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</si>
  <si>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</si>
  <si>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</si>
  <si>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</si>
  <si>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</si>
  <si>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</si>
  <si>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</si>
  <si>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</si>
  <si>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</si>
  <si>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</si>
  <si>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</si>
  <si>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</si>
  <si>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</si>
  <si>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</si>
  <si>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</si>
  <si>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</si>
  <si>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</si>
  <si>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</si>
  <si>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</si>
  <si>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</si>
  <si>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</si>
  <si>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</si>
  <si>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</si>
  <si>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</si>
  <si>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</si>
  <si>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</si>
  <si>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</si>
  <si>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</si>
  <si>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</si>
  <si>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</si>
  <si>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</si>
  <si>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</si>
  <si>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</si>
  <si>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</si>
  <si>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</si>
  <si>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</si>
  <si>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</si>
  <si>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</si>
  <si>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</si>
  <si>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</si>
  <si>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</si>
  <si>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</si>
  <si>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</si>
  <si>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</si>
  <si>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</si>
  <si>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</si>
  <si>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</si>
  <si>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</si>
  <si>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</si>
  <si>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</si>
  <si>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</si>
  <si>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</si>
  <si>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</si>
  <si>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</si>
  <si>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</si>
  <si>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</si>
  <si>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</si>
  <si>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</si>
  <si>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</si>
  <si>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</si>
  <si>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</si>
  <si>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</si>
  <si>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</si>
  <si>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</si>
  <si>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</si>
  <si>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</si>
  <si>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</si>
  <si>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</si>
  <si>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</si>
  <si>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</si>
  <si>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</si>
  <si>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</si>
  <si>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</si>
  <si>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</si>
  <si>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</si>
  <si>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</si>
  <si>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</si>
  <si>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</si>
  <si>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</si>
  <si>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</si>
  <si>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</si>
  <si>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</si>
  <si>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</si>
  <si>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</si>
  <si>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</si>
  <si>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</si>
  <si>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</si>
  <si>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</si>
  <si>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</si>
  <si>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</si>
  <si>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</si>
  <si>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</si>
  <si>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</si>
  <si>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</si>
  <si>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</si>
  <si>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</si>
  <si>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</si>
  <si>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</si>
  <si>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</si>
  <si>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</si>
  <si>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</si>
  <si>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</si>
  <si>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</si>
  <si>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</si>
  <si>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</si>
  <si>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</si>
  <si>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</si>
  <si>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</si>
  <si>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</si>
  <si>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</si>
  <si>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</si>
  <si>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</si>
  <si>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</si>
  <si>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</si>
  <si>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</si>
  <si>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</si>
  <si>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</si>
  <si>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</si>
  <si>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</si>
  <si>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</si>
  <si>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</si>
  <si>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</si>
  <si>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</si>
  <si>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</si>
  <si>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</si>
  <si>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</si>
  <si>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</si>
  <si>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</si>
  <si>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</si>
  <si>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</si>
  <si>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</si>
  <si>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</si>
  <si>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</si>
  <si>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</si>
  <si>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</si>
  <si>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</si>
  <si>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</si>
  <si>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</si>
  <si>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</si>
  <si>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</si>
  <si>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</si>
  <si>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</si>
  <si>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</si>
  <si>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</si>
  <si>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</si>
  <si>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</si>
  <si>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</si>
  <si>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</si>
  <si>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</si>
  <si>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</si>
  <si>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</si>
  <si>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</si>
  <si>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</si>
  <si>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</si>
  <si>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</si>
  <si>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</si>
  <si>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</si>
  <si>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</si>
  <si>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</si>
  <si>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</si>
  <si>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</si>
  <si>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</si>
  <si>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</si>
  <si>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</si>
  <si>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</si>
  <si>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</si>
  <si>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</si>
  <si>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</si>
  <si>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</si>
  <si>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</si>
  <si>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</si>
  <si>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</si>
  <si>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</si>
  <si>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</si>
  <si>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</si>
  <si>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</si>
  <si>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</si>
  <si>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</si>
  <si>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</si>
  <si>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</si>
  <si>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</si>
  <si>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</si>
  <si>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</si>
  <si>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</si>
  <si>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</si>
  <si>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</si>
  <si>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</si>
  <si>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</si>
  <si>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</si>
  <si>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</si>
  <si>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</si>
  <si>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</si>
  <si>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</si>
  <si>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</si>
  <si>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</si>
  <si>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</si>
  <si>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</si>
  <si>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</si>
  <si>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</si>
  <si>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</si>
  <si>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</si>
  <si>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</si>
  <si>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</si>
  <si>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</si>
  <si>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</si>
  <si>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</si>
  <si>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</si>
  <si>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</si>
  <si>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</si>
  <si>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</si>
  <si>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</si>
  <si>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</si>
  <si>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</si>
  <si>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</si>
  <si>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</si>
  <si>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</si>
  <si>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</si>
  <si>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</si>
  <si>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</si>
  <si>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</si>
  <si>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</si>
  <si>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</si>
  <si>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</si>
  <si>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</si>
  <si>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</si>
  <si>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</si>
  <si>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</si>
  <si>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</si>
  <si>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</si>
  <si>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</si>
  <si>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</si>
  <si>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</si>
  <si>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</si>
  <si>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</si>
  <si>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</si>
  <si>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</si>
  <si>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</si>
  <si>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</si>
  <si>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</si>
  <si>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</si>
  <si>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</si>
  <si>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</si>
  <si>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</si>
  <si>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</si>
  <si>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</si>
  <si>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</si>
  <si>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</si>
  <si>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</si>
  <si>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</si>
  <si>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</si>
  <si>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</si>
  <si>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</si>
  <si>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</si>
  <si>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</si>
  <si>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</si>
  <si>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</si>
  <si>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</si>
  <si>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</si>
  <si>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</si>
  <si>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</si>
  <si>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</si>
  <si>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</si>
  <si>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</si>
  <si>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</si>
  <si>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</si>
  <si>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</si>
  <si>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</si>
  <si>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</si>
  <si>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</si>
  <si>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</si>
  <si>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</si>
  <si>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</si>
  <si>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</si>
  <si>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</si>
  <si>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</si>
  <si>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</si>
  <si>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</si>
  <si>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</si>
  <si>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</si>
  <si>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</si>
  <si>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</si>
  <si>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</si>
  <si>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</si>
  <si>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</si>
  <si>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</si>
  <si>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</si>
  <si>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</si>
  <si>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</si>
  <si>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</si>
  <si>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</si>
  <si>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</si>
  <si>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</si>
  <si>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</si>
  <si>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</si>
  <si>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</si>
  <si>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</si>
  <si>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</si>
  <si>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</si>
  <si>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</si>
  <si>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</si>
  <si>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</si>
  <si>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</si>
  <si>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</si>
  <si>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</si>
  <si>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</si>
  <si>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</si>
  <si>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</si>
  <si>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</si>
  <si>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</si>
  <si>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</si>
  <si>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</si>
  <si>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</si>
  <si>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</si>
  <si>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</si>
  <si>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</si>
  <si>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</si>
  <si>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</si>
  <si>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</si>
  <si>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</si>
  <si>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</si>
  <si>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</si>
  <si>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</si>
  <si>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</si>
  <si>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</si>
  <si>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</si>
  <si>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</si>
  <si>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</si>
  <si>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</si>
  <si>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</si>
  <si>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</si>
  <si>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</si>
  <si>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</si>
  <si>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</si>
  <si>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</si>
  <si>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</si>
  <si>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</si>
  <si>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</si>
  <si>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</si>
  <si>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</si>
  <si>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</si>
  <si>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</si>
  <si>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</si>
  <si>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</si>
  <si>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</si>
  <si>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</si>
  <si>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</si>
  <si>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</si>
  <si>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</si>
  <si>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</si>
  <si>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</si>
  <si>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</si>
  <si>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</si>
  <si>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</si>
  <si>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</si>
  <si>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</si>
  <si>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</si>
  <si>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</si>
  <si>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</si>
  <si>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</si>
  <si>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</si>
  <si>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</si>
  <si>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</si>
  <si>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</si>
  <si>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</si>
  <si>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</si>
  <si>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</si>
  <si>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</si>
  <si>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</si>
  <si>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</si>
  <si>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</si>
  <si>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</si>
  <si>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</si>
  <si>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</si>
  <si>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</si>
  <si>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</si>
  <si>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</si>
  <si>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</si>
  <si>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</si>
  <si>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</si>
  <si>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</si>
  <si>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</si>
  <si>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</si>
  <si>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</si>
  <si>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</si>
  <si>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</si>
  <si>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</si>
  <si>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</si>
  <si>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</si>
  <si>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</si>
  <si>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</si>
  <si>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</si>
  <si>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</si>
  <si>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</si>
  <si>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</si>
  <si>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</si>
  <si>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</si>
  <si>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</si>
  <si>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</si>
  <si>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</si>
  <si>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</si>
  <si>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</si>
  <si>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</si>
  <si>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</si>
  <si>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</si>
  <si>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</si>
  <si>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</si>
  <si>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</si>
  <si>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</si>
  <si>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</si>
  <si>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</si>
  <si>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</si>
  <si>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</si>
  <si>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</si>
  <si>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</si>
  <si>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</si>
  <si>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</si>
  <si>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</si>
  <si>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</si>
  <si>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</si>
  <si>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</si>
  <si>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</si>
  <si>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</si>
  <si>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</si>
  <si>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</si>
  <si>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</si>
  <si>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</si>
  <si>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</si>
  <si>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</si>
  <si>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</si>
  <si>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</si>
  <si>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</si>
  <si>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</si>
  <si>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</si>
  <si>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</si>
  <si>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</si>
  <si>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</si>
  <si>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</si>
  <si>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</si>
  <si>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</si>
  <si>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</si>
  <si>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</si>
  <si>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</si>
  <si>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</si>
  <si>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</si>
  <si>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</si>
  <si>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</si>
  <si>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</si>
  <si>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</si>
  <si>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</si>
  <si>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</si>
  <si>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</si>
  <si>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</si>
  <si>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</si>
  <si>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</si>
  <si>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</si>
  <si>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</si>
  <si>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</si>
  <si>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</si>
  <si>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</si>
  <si>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</si>
  <si>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</si>
  <si>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</si>
  <si>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</si>
  <si>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</si>
  <si>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</si>
  <si>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</si>
  <si>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</si>
  <si>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</si>
  <si>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</si>
  <si>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</si>
  <si>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</si>
  <si>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</si>
  <si>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</si>
  <si>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</si>
  <si>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</si>
  <si>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</si>
  <si>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小柳麻衣子</t>
    <rPh sb="0" eb="2">
      <t>コヤナギ</t>
    </rPh>
    <rPh sb="2" eb="4">
      <t>マイ</t>
    </rPh>
    <rPh sb="4" eb="5">
      <t>コ</t>
    </rPh>
    <phoneticPr fontId="1"/>
  </si>
  <si>
    <t>株式会社鴨清　</t>
    <rPh sb="0" eb="6">
      <t>カブシキガイシャカモセイ</t>
    </rPh>
    <phoneticPr fontId="1"/>
  </si>
  <si>
    <t>５　営利法人</t>
  </si>
  <si>
    <t>株式会社鴨清</t>
    <rPh sb="0" eb="6">
      <t>カブシキガイシャカモセイ</t>
    </rPh>
    <phoneticPr fontId="1"/>
  </si>
  <si>
    <t>住宅型有料老人ホーム　ルミエール</t>
    <rPh sb="0" eb="7">
      <t>ジュウタクガタユウリョウロウジン</t>
    </rPh>
    <phoneticPr fontId="1"/>
  </si>
  <si>
    <t>6020001103546</t>
    <phoneticPr fontId="1"/>
  </si>
  <si>
    <t>045</t>
    <phoneticPr fontId="1"/>
  </si>
  <si>
    <t>530</t>
    <phoneticPr fontId="1"/>
  </si>
  <si>
    <t>9993</t>
    <phoneticPr fontId="1"/>
  </si>
  <si>
    <t>9994</t>
    <phoneticPr fontId="1"/>
  </si>
  <si>
    <t>gmail.com</t>
    <phoneticPr fontId="1"/>
  </si>
  <si>
    <t>森啓子</t>
    <rPh sb="0" eb="3">
      <t>モリケイコ</t>
    </rPh>
    <phoneticPr fontId="1"/>
  </si>
  <si>
    <t>代表取締役</t>
    <rPh sb="0" eb="5">
      <t>ダイヒョウトリシマリヤク</t>
    </rPh>
    <phoneticPr fontId="1"/>
  </si>
  <si>
    <t>かぶしきがいしゃかもせい</t>
    <phoneticPr fontId="1"/>
  </si>
  <si>
    <t>神奈川県横浜市青葉区鴨志田町564-8</t>
    <rPh sb="0" eb="4">
      <t>カナガワケン</t>
    </rPh>
    <rPh sb="4" eb="14">
      <t>ヨコハマシアオバクカモシダチョウ</t>
    </rPh>
    <phoneticPr fontId="1"/>
  </si>
  <si>
    <t>lumiere.aobaku</t>
    <phoneticPr fontId="1"/>
  </si>
  <si>
    <t>じゅうたくがたゆうりょうろうじんほーむ　ルミエール</t>
    <phoneticPr fontId="1"/>
  </si>
  <si>
    <t>神奈川県横浜市青葉区鴨志田町563-1</t>
    <rPh sb="0" eb="4">
      <t>カナガワケン</t>
    </rPh>
    <rPh sb="4" eb="14">
      <t>ヨコハマシアオバクカモシダチョウ</t>
    </rPh>
    <phoneticPr fontId="1"/>
  </si>
  <si>
    <t>青葉台</t>
    <rPh sb="0" eb="3">
      <t>アオバダイ</t>
    </rPh>
    <phoneticPr fontId="1"/>
  </si>
  <si>
    <t>田園都市線青葉台駅より
東急バス「鴨志田団地行き」乗車10分
「中谷都」停留所下車1分</t>
    <rPh sb="0" eb="5">
      <t>デンエントシセン</t>
    </rPh>
    <rPh sb="5" eb="9">
      <t>アオバダイエキ</t>
    </rPh>
    <rPh sb="12" eb="14">
      <t>トウキュウ</t>
    </rPh>
    <rPh sb="17" eb="23">
      <t>カモシダダンチイ</t>
    </rPh>
    <rPh sb="25" eb="27">
      <t>ジョウシャ</t>
    </rPh>
    <rPh sb="29" eb="30">
      <t>フン</t>
    </rPh>
    <rPh sb="32" eb="35">
      <t>ナカヤト</t>
    </rPh>
    <rPh sb="36" eb="41">
      <t>テイリュウジョゲシャ</t>
    </rPh>
    <rPh sb="42" eb="43">
      <t>フン</t>
    </rPh>
    <phoneticPr fontId="1"/>
  </si>
  <si>
    <t>forestcare</t>
    <phoneticPr fontId="1"/>
  </si>
  <si>
    <t>aioros.ocn.ne.jp</t>
    <phoneticPr fontId="1"/>
  </si>
  <si>
    <t>0440</t>
    <phoneticPr fontId="1"/>
  </si>
  <si>
    <t>0441</t>
    <phoneticPr fontId="1"/>
  </si>
  <si>
    <t>https://</t>
  </si>
  <si>
    <t>www.kamosei.com/</t>
    <phoneticPr fontId="1"/>
  </si>
  <si>
    <t>３　住宅型</t>
  </si>
  <si>
    <t>１　全室個室（縁故者個室含む）</t>
  </si>
  <si>
    <t>１　あり</t>
  </si>
  <si>
    <t>２　なし</t>
  </si>
  <si>
    <t>１　あり（車椅子対応）</t>
  </si>
  <si>
    <t>１　全ての便所あり</t>
  </si>
  <si>
    <t>１　全ての浴室あり</t>
  </si>
  <si>
    <t>２　委託</t>
  </si>
  <si>
    <t>１　自ら実施</t>
  </si>
  <si>
    <t>１　事業者が自ら所有する土地</t>
  </si>
  <si>
    <t>準耐火構造</t>
    <rPh sb="0" eb="3">
      <t>ジュンタイカ</t>
    </rPh>
    <rPh sb="3" eb="5">
      <t>コウゾウ</t>
    </rPh>
    <phoneticPr fontId="1"/>
  </si>
  <si>
    <t>１　全ての居室あり</t>
  </si>
  <si>
    <t>○</t>
  </si>
  <si>
    <t>医療法人社団法人　三喜会新緑ホームケアクリニック</t>
    <rPh sb="0" eb="4">
      <t>イリョウホウジン</t>
    </rPh>
    <rPh sb="4" eb="8">
      <t>シャダンホウジン</t>
    </rPh>
    <rPh sb="9" eb="12">
      <t>サンキカイ</t>
    </rPh>
    <rPh sb="12" eb="14">
      <t>シンミドリ</t>
    </rPh>
    <phoneticPr fontId="1"/>
  </si>
  <si>
    <t>神奈川県横浜市青葉区藤が丘1-37-1</t>
    <rPh sb="0" eb="4">
      <t>カナガワケン</t>
    </rPh>
    <rPh sb="4" eb="7">
      <t>ヨコハマシ</t>
    </rPh>
    <rPh sb="7" eb="10">
      <t>アオバク</t>
    </rPh>
    <rPh sb="10" eb="11">
      <t>フジ</t>
    </rPh>
    <rPh sb="12" eb="13">
      <t>オカ</t>
    </rPh>
    <phoneticPr fontId="1"/>
  </si>
  <si>
    <t>内科</t>
    <rPh sb="0" eb="2">
      <t>ナイカ</t>
    </rPh>
    <phoneticPr fontId="1"/>
  </si>
  <si>
    <t>1ヶ月に一回の定期的な往診</t>
    <rPh sb="2" eb="3">
      <t>ゲツ</t>
    </rPh>
    <rPh sb="4" eb="6">
      <t>イッカイ</t>
    </rPh>
    <rPh sb="7" eb="10">
      <t>テイキテキ</t>
    </rPh>
    <rPh sb="11" eb="13">
      <t>オウシン</t>
    </rPh>
    <phoneticPr fontId="1"/>
  </si>
  <si>
    <t>1泊7000円（朝食・昼食・夕食込）</t>
    <rPh sb="1" eb="2">
      <t>ハク</t>
    </rPh>
    <rPh sb="6" eb="7">
      <t>エン</t>
    </rPh>
    <rPh sb="8" eb="10">
      <t>チョウショク</t>
    </rPh>
    <rPh sb="11" eb="13">
      <t>チュウショク</t>
    </rPh>
    <rPh sb="14" eb="16">
      <t>ユウショク</t>
    </rPh>
    <rPh sb="16" eb="17">
      <t>コミ</t>
    </rPh>
    <phoneticPr fontId="1"/>
  </si>
  <si>
    <t>１　利用権方式</t>
  </si>
  <si>
    <t>３　月払い方式</t>
  </si>
  <si>
    <t>１　減額なし</t>
  </si>
  <si>
    <t>村田歯科医院</t>
    <rPh sb="0" eb="2">
      <t>ムラタ</t>
    </rPh>
    <rPh sb="2" eb="6">
      <t>シカイイン</t>
    </rPh>
    <phoneticPr fontId="1"/>
  </si>
  <si>
    <t>神奈川県横浜市榎が丘26-5</t>
    <rPh sb="0" eb="7">
      <t>カナガワケンヨコハマシ</t>
    </rPh>
    <rPh sb="7" eb="8">
      <t>エノキ</t>
    </rPh>
    <rPh sb="9" eb="10">
      <t>オカ</t>
    </rPh>
    <phoneticPr fontId="1"/>
  </si>
  <si>
    <t>3か月</t>
    <rPh sb="2" eb="3">
      <t>ゲツ</t>
    </rPh>
    <phoneticPr fontId="1"/>
  </si>
  <si>
    <t>管理費に含む</t>
    <rPh sb="0" eb="3">
      <t>カンリヒ</t>
    </rPh>
    <rPh sb="4" eb="5">
      <t>フク</t>
    </rPh>
    <phoneticPr fontId="1"/>
  </si>
  <si>
    <t>①事業所近隣の築年数が近い1R賃貸1か月あたりの家賃
②建築費用を返済年数で割り、1年間にかかる返済費用を部屋数で割ったもの
以上二つを考慮し算定した</t>
    <rPh sb="1" eb="4">
      <t>ジギョウショ</t>
    </rPh>
    <rPh sb="4" eb="6">
      <t>キンリン</t>
    </rPh>
    <rPh sb="7" eb="10">
      <t>チクネンスウ</t>
    </rPh>
    <rPh sb="11" eb="12">
      <t>チカ</t>
    </rPh>
    <rPh sb="15" eb="17">
      <t>チンタイ</t>
    </rPh>
    <rPh sb="19" eb="20">
      <t>ゲツ</t>
    </rPh>
    <rPh sb="24" eb="26">
      <t>ヤチン</t>
    </rPh>
    <rPh sb="28" eb="32">
      <t>ケンチクヒヨウ</t>
    </rPh>
    <rPh sb="33" eb="37">
      <t>ヘンサイネンスウ</t>
    </rPh>
    <rPh sb="38" eb="39">
      <t>ワ</t>
    </rPh>
    <rPh sb="42" eb="44">
      <t>ネンカン</t>
    </rPh>
    <rPh sb="48" eb="52">
      <t>ヘンサイヒヨウ</t>
    </rPh>
    <rPh sb="53" eb="56">
      <t>ヘヤスウ</t>
    </rPh>
    <rPh sb="57" eb="58">
      <t>ワ</t>
    </rPh>
    <rPh sb="63" eb="65">
      <t>イジョウ</t>
    </rPh>
    <rPh sb="65" eb="66">
      <t>フタ</t>
    </rPh>
    <rPh sb="68" eb="70">
      <t>コウリョ</t>
    </rPh>
    <rPh sb="71" eb="73">
      <t>サンテイ</t>
    </rPh>
    <phoneticPr fontId="1"/>
  </si>
  <si>
    <t>介護度が上がり、介護や医療が必要な状況になり、特別養護老人ホームに入居することになったなど</t>
    <rPh sb="0" eb="3">
      <t>カイゴド</t>
    </rPh>
    <rPh sb="4" eb="5">
      <t>ア</t>
    </rPh>
    <rPh sb="8" eb="10">
      <t>カイゴ</t>
    </rPh>
    <rPh sb="11" eb="13">
      <t>イリョウ</t>
    </rPh>
    <rPh sb="14" eb="16">
      <t>ヒツヨウ</t>
    </rPh>
    <rPh sb="17" eb="19">
      <t>ジョウキョウ</t>
    </rPh>
    <rPh sb="23" eb="27">
      <t>トクベツヨウゴ</t>
    </rPh>
    <rPh sb="27" eb="29">
      <t>ロウジン</t>
    </rPh>
    <rPh sb="33" eb="35">
      <t>ニュウキョ</t>
    </rPh>
    <phoneticPr fontId="1"/>
  </si>
  <si>
    <t>ルミエール苦情・相談窓口</t>
    <rPh sb="5" eb="7">
      <t>クジョウ</t>
    </rPh>
    <rPh sb="8" eb="10">
      <t>ソウダン</t>
    </rPh>
    <rPh sb="10" eb="12">
      <t>マドグチ</t>
    </rPh>
    <phoneticPr fontId="1"/>
  </si>
  <si>
    <t>なし</t>
    <phoneticPr fontId="1"/>
  </si>
  <si>
    <t>３　公開していない</t>
  </si>
  <si>
    <t>当事業所に係る範囲内での消費者物価指数や、社会的なインフレなどの経済的要因が生じた場合、値上げを行う場合がある（原材料費、人件費、光熱費などの高騰など）</t>
    <rPh sb="0" eb="3">
      <t>トウジギョウ</t>
    </rPh>
    <rPh sb="3" eb="4">
      <t>ショ</t>
    </rPh>
    <rPh sb="5" eb="6">
      <t>カカワ</t>
    </rPh>
    <rPh sb="7" eb="10">
      <t>ハンイナイ</t>
    </rPh>
    <rPh sb="12" eb="15">
      <t>ショウヒシャ</t>
    </rPh>
    <rPh sb="15" eb="19">
      <t>ブッカシスウ</t>
    </rPh>
    <rPh sb="21" eb="24">
      <t>シャカイテキ</t>
    </rPh>
    <rPh sb="32" eb="37">
      <t>ケイザイテキヨウイン</t>
    </rPh>
    <rPh sb="38" eb="39">
      <t>ショウ</t>
    </rPh>
    <rPh sb="41" eb="43">
      <t>バアイ</t>
    </rPh>
    <rPh sb="44" eb="46">
      <t>ネア</t>
    </rPh>
    <rPh sb="48" eb="49">
      <t>オコナ</t>
    </rPh>
    <rPh sb="50" eb="52">
      <t>バアイ</t>
    </rPh>
    <rPh sb="56" eb="57">
      <t>ゲン</t>
    </rPh>
    <rPh sb="57" eb="60">
      <t>ザイリョウヒ</t>
    </rPh>
    <rPh sb="61" eb="64">
      <t>ジンケンヒ</t>
    </rPh>
    <rPh sb="65" eb="68">
      <t>コウネツヒ</t>
    </rPh>
    <rPh sb="71" eb="73">
      <t>コウトウ</t>
    </rPh>
    <phoneticPr fontId="1"/>
  </si>
  <si>
    <t>横浜市に事前相談の上、運営懇談会での説明を経て改定を行う</t>
    <rPh sb="0" eb="3">
      <t>ヨコハマシ</t>
    </rPh>
    <rPh sb="4" eb="8">
      <t>ジゼンソウダン</t>
    </rPh>
    <rPh sb="9" eb="10">
      <t>ウエ</t>
    </rPh>
    <rPh sb="11" eb="16">
      <t>ウンエイコンダンカイ</t>
    </rPh>
    <rPh sb="18" eb="20">
      <t>セツメイ</t>
    </rPh>
    <rPh sb="21" eb="22">
      <t>ヘ</t>
    </rPh>
    <rPh sb="23" eb="25">
      <t>カイテイ</t>
    </rPh>
    <rPh sb="26" eb="27">
      <t>オコナ</t>
    </rPh>
    <phoneticPr fontId="1"/>
  </si>
  <si>
    <t>管理費に含む（夏季7～9月・冬季11月～3月は￥2200-追加）</t>
    <rPh sb="0" eb="3">
      <t>カンリヒ</t>
    </rPh>
    <rPh sb="4" eb="5">
      <t>フク</t>
    </rPh>
    <rPh sb="7" eb="9">
      <t>カキ</t>
    </rPh>
    <rPh sb="12" eb="13">
      <t>ガツ</t>
    </rPh>
    <rPh sb="14" eb="16">
      <t>トウキ</t>
    </rPh>
    <rPh sb="18" eb="19">
      <t>ガツ</t>
    </rPh>
    <rPh sb="21" eb="22">
      <t>ガツ</t>
    </rPh>
    <rPh sb="29" eb="31">
      <t>ツイカ</t>
    </rPh>
    <phoneticPr fontId="1"/>
  </si>
  <si>
    <t>共有設備の維持管理費、事務経費、修繕費、人件費、各部屋の推定光熱費を考慮</t>
    <rPh sb="0" eb="4">
      <t>キョウユウセツビ</t>
    </rPh>
    <rPh sb="5" eb="10">
      <t>イジカンリヒ</t>
    </rPh>
    <rPh sb="11" eb="15">
      <t>ジムケイヒ</t>
    </rPh>
    <rPh sb="16" eb="19">
      <t>シュウゼンヒ</t>
    </rPh>
    <rPh sb="20" eb="23">
      <t>ジンケンヒ</t>
    </rPh>
    <rPh sb="24" eb="27">
      <t>カクヘヤ</t>
    </rPh>
    <rPh sb="28" eb="30">
      <t>スイテイ</t>
    </rPh>
    <rPh sb="30" eb="33">
      <t>コウネツヒ</t>
    </rPh>
    <rPh sb="34" eb="36">
      <t>コウリョ</t>
    </rPh>
    <phoneticPr fontId="1"/>
  </si>
  <si>
    <t>1か月30日で換算。（朝食378円、昼食540円、夕食690円）
3日前までに欠食の申し出があった場合は返金いたします。</t>
    <rPh sb="2" eb="3">
      <t>ゲツ</t>
    </rPh>
    <rPh sb="5" eb="6">
      <t>ヒ</t>
    </rPh>
    <rPh sb="7" eb="9">
      <t>カンサン</t>
    </rPh>
    <rPh sb="11" eb="13">
      <t>チョウショク</t>
    </rPh>
    <rPh sb="16" eb="17">
      <t>エン</t>
    </rPh>
    <rPh sb="18" eb="20">
      <t>チュウショク</t>
    </rPh>
    <rPh sb="23" eb="24">
      <t>エン</t>
    </rPh>
    <rPh sb="25" eb="27">
      <t>ユウショク</t>
    </rPh>
    <rPh sb="30" eb="31">
      <t>エン</t>
    </rPh>
    <rPh sb="34" eb="35">
      <t>ヒ</t>
    </rPh>
    <rPh sb="35" eb="36">
      <t>マエ</t>
    </rPh>
    <rPh sb="39" eb="41">
      <t>ケッショク</t>
    </rPh>
    <rPh sb="42" eb="43">
      <t>モウ</t>
    </rPh>
    <rPh sb="44" eb="45">
      <t>デ</t>
    </rPh>
    <rPh sb="49" eb="51">
      <t>バアイ</t>
    </rPh>
    <rPh sb="52" eb="54">
      <t>ヘンキン</t>
    </rPh>
    <phoneticPr fontId="1"/>
  </si>
  <si>
    <t>業務管理の委託
・収納代行（一括管理）
・建物２４時間設備トラブル対応
・定期巡回（建物室内点検）
イベント開催
・隣接するデイサービスとの合同イベント
（フラダンス・社交ダンス・歌謡ショーなど）
居住環境
・薬局まで徒歩１分
・コンビニまで徒歩1分
・公共機関の利便性よく、バス停まで徒歩１分（青葉台駅からバス１０分）
・寺家ふるさと村への散策</t>
    <rPh sb="59" eb="61">
      <t>リンセツ</t>
    </rPh>
    <rPh sb="71" eb="73">
      <t>ゴウドウ</t>
    </rPh>
    <rPh sb="85" eb="87">
      <t>シャコウ</t>
    </rPh>
    <rPh sb="91" eb="93">
      <t>カヨウ</t>
    </rPh>
    <phoneticPr fontId="1"/>
  </si>
  <si>
    <t>緑の多い地区にあり、穏やかな日常生活を送ることが出来ます。
介護サービスが必要な場合は同法人が運営している居宅介護支援事業所、訪問介護、デイサービスと契約し利用して頂くことも可能です。
トイレ、居室等のコール対応、お困り事に耳を傾け、職員一同連携をとり、日常生活を支えていきます。
小規模施設ならではの自由な選択が可能です。</t>
    <rPh sb="0" eb="1">
      <t>ミドリ</t>
    </rPh>
    <rPh sb="2" eb="3">
      <t>オオ</t>
    </rPh>
    <rPh sb="4" eb="6">
      <t>チク</t>
    </rPh>
    <rPh sb="10" eb="11">
      <t>オダ</t>
    </rPh>
    <rPh sb="14" eb="18">
      <t>ニチジョウセイカツ</t>
    </rPh>
    <rPh sb="19" eb="20">
      <t>オク</t>
    </rPh>
    <rPh sb="24" eb="26">
      <t>デキ</t>
    </rPh>
    <rPh sb="31" eb="33">
      <t>カイゴ</t>
    </rPh>
    <rPh sb="38" eb="40">
      <t>ヒツヨウ</t>
    </rPh>
    <rPh sb="41" eb="43">
      <t>バアイ</t>
    </rPh>
    <rPh sb="44" eb="47">
      <t>ドウホウジン</t>
    </rPh>
    <rPh sb="48" eb="50">
      <t>ウンエイ</t>
    </rPh>
    <rPh sb="54" eb="63">
      <t>キョタクカイゴシエンジギョウショ</t>
    </rPh>
    <rPh sb="64" eb="68">
      <t>ホウモンカイゴ</t>
    </rPh>
    <rPh sb="76" eb="78">
      <t>ケイヤク</t>
    </rPh>
    <rPh sb="79" eb="81">
      <t>リヨウ</t>
    </rPh>
    <rPh sb="83" eb="84">
      <t>イタダ</t>
    </rPh>
    <rPh sb="88" eb="90">
      <t>カノウ</t>
    </rPh>
    <rPh sb="142" eb="147">
      <t>ショウキボシセツ</t>
    </rPh>
    <rPh sb="152" eb="154">
      <t>ジユウ</t>
    </rPh>
    <rPh sb="155" eb="157">
      <t>センタク</t>
    </rPh>
    <rPh sb="158" eb="160">
      <t>カノウ</t>
    </rPh>
    <phoneticPr fontId="1"/>
  </si>
  <si>
    <t>介護サービス等の提供に当たり、事故が発生し入居者の生命、身体、財産に損害が生じた場合は（地震や天災、戦争・暴動・入居者の故意によるものを除く）速やかに損害を賠償します。ただし、入居者に過失がある場合には、賠償額を減ずることがあります。</t>
    <rPh sb="47" eb="49">
      <t>テンサイ</t>
    </rPh>
    <rPh sb="50" eb="52">
      <t>センソウ</t>
    </rPh>
    <rPh sb="53" eb="55">
      <t>ボウドウ</t>
    </rPh>
    <rPh sb="56" eb="59">
      <t>ニュウキョシャ</t>
    </rPh>
    <rPh sb="60" eb="62">
      <t>コイ</t>
    </rPh>
    <rPh sb="68" eb="69">
      <t>ノゾ</t>
    </rPh>
    <phoneticPr fontId="1"/>
  </si>
  <si>
    <t>損保ジャパン</t>
    <rPh sb="0" eb="2">
      <t>ソンポ</t>
    </rPh>
    <phoneticPr fontId="1"/>
  </si>
  <si>
    <t>入居者本人及び身元引受人の同意の上で住み替えていただきます。</t>
    <phoneticPr fontId="1"/>
  </si>
  <si>
    <t>・適切な介護サービス提供のため、一定の観察期間を設け、医師の意見を聞いた上で、居室（個室）を変更していただくことがあります
・入居者の都合による住み替え希望があった場合には、現居室の補修費用をお支払いいただきます。</t>
    <phoneticPr fontId="1"/>
  </si>
  <si>
    <t>利用権の対象居室は、当初の居室から住み替え後の居室に変更となります。追加費用はありません。</t>
    <phoneticPr fontId="1"/>
  </si>
  <si>
    <t>ルミエール</t>
    <phoneticPr fontId="1"/>
  </si>
  <si>
    <t>フォレストケアサービス</t>
    <phoneticPr fontId="1"/>
  </si>
  <si>
    <t>神奈川県横浜市青葉区鴨志田-町563-1</t>
    <rPh sb="0" eb="10">
      <t>カナガワケンヨコハマシアオバク</t>
    </rPh>
    <rPh sb="10" eb="13">
      <t>カモシダ</t>
    </rPh>
    <rPh sb="14" eb="15">
      <t>マチ</t>
    </rPh>
    <phoneticPr fontId="1"/>
  </si>
  <si>
    <t>神奈川県横浜市青葉区鴨志田-町564-8　1F</t>
    <rPh sb="0" eb="10">
      <t>カナガワケンヨコハマシアオバク</t>
    </rPh>
    <rPh sb="10" eb="13">
      <t>カモシダ</t>
    </rPh>
    <rPh sb="14" eb="15">
      <t>マチ</t>
    </rPh>
    <phoneticPr fontId="1"/>
  </si>
  <si>
    <t>神奈川県横浜市青葉区鴨志田町564-8　1F</t>
    <rPh sb="0" eb="13">
      <t>カナガワケンヨコハマシアオバクカモシダ</t>
    </rPh>
    <rPh sb="13" eb="14">
      <t>チョウ</t>
    </rPh>
    <phoneticPr fontId="1"/>
  </si>
  <si>
    <t>20分550円</t>
    <rPh sb="2" eb="3">
      <t>フン</t>
    </rPh>
    <rPh sb="6" eb="7">
      <t>エン</t>
    </rPh>
    <phoneticPr fontId="1"/>
  </si>
  <si>
    <t>実費</t>
    <rPh sb="0" eb="2">
      <t>ジッピ</t>
    </rPh>
    <phoneticPr fontId="1"/>
  </si>
  <si>
    <t>2000円</t>
    <rPh sb="4" eb="5">
      <t>エン</t>
    </rPh>
    <phoneticPr fontId="1"/>
  </si>
  <si>
    <t>施設提携の訪問医療利用者のみ年1回実施</t>
    <rPh sb="0" eb="2">
      <t>シセツ</t>
    </rPh>
    <rPh sb="2" eb="4">
      <t>テイケイ</t>
    </rPh>
    <rPh sb="5" eb="9">
      <t>ホウモンイリョウ</t>
    </rPh>
    <rPh sb="9" eb="12">
      <t>リヨウシャ</t>
    </rPh>
    <rPh sb="14" eb="15">
      <t>ネン</t>
    </rPh>
    <rPh sb="16" eb="17">
      <t>カイ</t>
    </rPh>
    <rPh sb="17" eb="19">
      <t>ジッシ</t>
    </rPh>
    <phoneticPr fontId="1"/>
  </si>
  <si>
    <t>施設提携の訪問医療利用者のみ都度実施</t>
    <rPh sb="0" eb="4">
      <t>シセツテイケイ</t>
    </rPh>
    <rPh sb="5" eb="9">
      <t>ホウモンイリョウ</t>
    </rPh>
    <rPh sb="9" eb="12">
      <t>リヨウシャ</t>
    </rPh>
    <rPh sb="14" eb="16">
      <t>ツド</t>
    </rPh>
    <rPh sb="16" eb="18">
      <t>ジッシ</t>
    </rPh>
    <phoneticPr fontId="1"/>
  </si>
  <si>
    <t>介護サービスは訪問介護と別途契約して頂きます。それ以外で希望があった場合は自費負担にて対応いたします。</t>
    <rPh sb="0" eb="2">
      <t>カイゴ</t>
    </rPh>
    <rPh sb="7" eb="11">
      <t>ホウモンカイゴ</t>
    </rPh>
    <rPh sb="12" eb="14">
      <t>ベット</t>
    </rPh>
    <rPh sb="14" eb="16">
      <t>ケイヤク</t>
    </rPh>
    <rPh sb="18" eb="19">
      <t>イタダ</t>
    </rPh>
    <rPh sb="25" eb="27">
      <t>イガイ</t>
    </rPh>
    <rPh sb="28" eb="30">
      <t>キボウ</t>
    </rPh>
    <rPh sb="34" eb="36">
      <t>バアイ</t>
    </rPh>
    <rPh sb="37" eb="39">
      <t>ジヒ</t>
    </rPh>
    <rPh sb="39" eb="41">
      <t>フタン</t>
    </rPh>
    <rPh sb="43" eb="45">
      <t>タイオウ</t>
    </rPh>
    <phoneticPr fontId="1"/>
  </si>
  <si>
    <t>体調不良時は無料です</t>
    <rPh sb="0" eb="5">
      <t>タイチョウフリョウジ</t>
    </rPh>
    <rPh sb="6" eb="8">
      <t>ムリョウ</t>
    </rPh>
    <phoneticPr fontId="1"/>
  </si>
  <si>
    <t>1回110円</t>
    <rPh sb="1" eb="2">
      <t>カイ</t>
    </rPh>
    <rPh sb="5" eb="6">
      <t>エン</t>
    </rPh>
    <phoneticPr fontId="1"/>
  </si>
  <si>
    <t>事前のご予約が必要です</t>
    <rPh sb="0" eb="2">
      <t>ジゼン</t>
    </rPh>
    <rPh sb="4" eb="6">
      <t>ヨヤク</t>
    </rPh>
    <rPh sb="7" eb="9">
      <t>ヒツヨウ</t>
    </rPh>
    <phoneticPr fontId="1"/>
  </si>
  <si>
    <t>1100円/20分</t>
    <rPh sb="4" eb="5">
      <t>エン</t>
    </rPh>
    <rPh sb="8" eb="9">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</si>
</sst>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246" sqref="F246:P24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11</v>
      </c>
      <c r="J4" s="471"/>
      <c r="K4" s="33" t="s">
        <v>2447</v>
      </c>
      <c r="L4" s="471">
        <v>20</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2541</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2533</v>
      </c>
      <c r="K16" s="132"/>
      <c r="L16" s="132"/>
      <c r="M16" s="132"/>
      <c r="N16" s="132"/>
      <c r="O16" s="132"/>
      <c r="P16" s="133"/>
    </row>
    <row r="17" spans="1:20" ht="20.100000000000001" customHeight="1">
      <c r="B17" s="339" t="s">
        <v>6</v>
      </c>
      <c r="C17" s="97"/>
      <c r="D17" s="97"/>
      <c r="E17" s="267"/>
      <c r="F17" s="34" t="s">
        <v>13</v>
      </c>
      <c r="G17" s="31">
        <v>227</v>
      </c>
      <c r="H17" s="35" t="s">
        <v>468</v>
      </c>
      <c r="I17" s="32">
        <v>33</v>
      </c>
      <c r="J17" s="312"/>
      <c r="K17" s="313"/>
      <c r="L17" s="313"/>
      <c r="M17" s="313"/>
      <c r="N17" s="313"/>
      <c r="O17" s="313"/>
      <c r="P17" s="314"/>
      <c r="S17" s="15" t="str">
        <f>IF(OR(G17="",I17=""),"未記入","")</f>
        <v/>
      </c>
    </row>
    <row r="18" spans="1:20" ht="57.75" customHeight="1">
      <c r="B18" s="301"/>
      <c r="C18" s="323"/>
      <c r="D18" s="323"/>
      <c r="E18" s="302"/>
      <c r="F18" s="131" t="s">
        <v>2542</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2534</v>
      </c>
      <c r="K19" s="35" t="s">
        <v>468</v>
      </c>
      <c r="L19" s="63" t="s">
        <v>2535</v>
      </c>
      <c r="M19" s="35" t="s">
        <v>468</v>
      </c>
      <c r="N19" s="63" t="s">
        <v>2550</v>
      </c>
      <c r="O19" s="313"/>
      <c r="P19" s="314"/>
      <c r="Q19" s="12"/>
    </row>
    <row r="20" spans="1:20" ht="20.100000000000001" customHeight="1">
      <c r="B20" s="364"/>
      <c r="C20" s="365"/>
      <c r="D20" s="365"/>
      <c r="E20" s="366"/>
      <c r="F20" s="130" t="s">
        <v>15</v>
      </c>
      <c r="G20" s="130"/>
      <c r="H20" s="130"/>
      <c r="I20" s="130"/>
      <c r="J20" s="64" t="s">
        <v>2534</v>
      </c>
      <c r="K20" s="35" t="s">
        <v>468</v>
      </c>
      <c r="L20" s="63" t="s">
        <v>2535</v>
      </c>
      <c r="M20" s="35" t="s">
        <v>468</v>
      </c>
      <c r="N20" s="63" t="s">
        <v>2551</v>
      </c>
      <c r="O20" s="313"/>
      <c r="P20" s="314"/>
      <c r="Q20" s="12"/>
    </row>
    <row r="21" spans="1:20" ht="20.100000000000001" customHeight="1">
      <c r="B21" s="364"/>
      <c r="C21" s="365"/>
      <c r="D21" s="365"/>
      <c r="E21" s="366"/>
      <c r="F21" s="194" t="s">
        <v>410</v>
      </c>
      <c r="G21" s="195"/>
      <c r="H21" s="195"/>
      <c r="I21" s="196"/>
      <c r="J21" s="109" t="s">
        <v>2548</v>
      </c>
      <c r="K21" s="117"/>
      <c r="L21" s="117"/>
      <c r="M21" s="35" t="s">
        <v>464</v>
      </c>
      <c r="N21" s="117" t="s">
        <v>2549</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2552</v>
      </c>
      <c r="K23" s="400"/>
      <c r="L23" s="218" t="s">
        <v>2553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2539</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4">
        <v>2013</v>
      </c>
      <c r="G26" s="445"/>
      <c r="H26" s="35" t="s">
        <v>465</v>
      </c>
      <c r="I26" s="445">
        <v>12</v>
      </c>
      <c r="J26" s="445"/>
      <c r="K26" s="35" t="s">
        <v>466</v>
      </c>
      <c r="L26" s="445">
        <v>3</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2532</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227</v>
      </c>
      <c r="H33" s="35" t="s">
        <v>468</v>
      </c>
      <c r="I33" s="32">
        <v>33</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2546</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468</v>
      </c>
      <c r="L43" s="11" t="s">
        <v>2535</v>
      </c>
      <c r="M43" s="35" t="s">
        <v>468</v>
      </c>
      <c r="N43" s="11" t="s">
        <v>2536</v>
      </c>
      <c r="O43" s="313"/>
      <c r="P43" s="314"/>
      <c r="S43" s="15" t="str">
        <f>IF(OR(J43="",L43="",N43=""),"未記入","")</f>
        <v/>
      </c>
    </row>
    <row r="44" spans="2:20" ht="20.100000000000001" customHeight="1">
      <c r="B44" s="186"/>
      <c r="C44" s="130"/>
      <c r="D44" s="130"/>
      <c r="E44" s="130"/>
      <c r="F44" s="130" t="s">
        <v>15</v>
      </c>
      <c r="G44" s="130"/>
      <c r="H44" s="130"/>
      <c r="I44" s="130"/>
      <c r="J44" s="64" t="s">
        <v>2534</v>
      </c>
      <c r="K44" s="35" t="s">
        <v>468</v>
      </c>
      <c r="L44" s="63" t="s">
        <v>2535</v>
      </c>
      <c r="M44" s="35" t="s">
        <v>468</v>
      </c>
      <c r="N44" s="63" t="s">
        <v>2537</v>
      </c>
      <c r="O44" s="313"/>
      <c r="P44" s="314"/>
    </row>
    <row r="45" spans="2:20" ht="20.100000000000001" customHeight="1">
      <c r="B45" s="186"/>
      <c r="C45" s="130"/>
      <c r="D45" s="130"/>
      <c r="E45" s="130"/>
      <c r="F45" s="194" t="s">
        <v>410</v>
      </c>
      <c r="G45" s="195"/>
      <c r="H45" s="195"/>
      <c r="I45" s="196"/>
      <c r="J45" s="109" t="s">
        <v>2543</v>
      </c>
      <c r="K45" s="117"/>
      <c r="L45" s="117"/>
      <c r="M45" s="35" t="s">
        <v>464</v>
      </c>
      <c r="N45" s="117" t="s">
        <v>2538</v>
      </c>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v>2021</v>
      </c>
      <c r="K50" s="445"/>
      <c r="L50" s="35" t="s">
        <v>465</v>
      </c>
      <c r="M50" s="61">
        <v>7</v>
      </c>
      <c r="N50" s="35" t="s">
        <v>466</v>
      </c>
      <c r="O50" s="61">
        <v>15</v>
      </c>
      <c r="P50" s="37" t="s">
        <v>467</v>
      </c>
      <c r="S50" s="15" t="str">
        <f>IF(OR(J50="",M50="",O50=""),"未記入","")</f>
        <v/>
      </c>
    </row>
    <row r="51" spans="1:20" ht="20.100000000000001" customHeight="1" thickBot="1">
      <c r="B51" s="152" t="s">
        <v>29</v>
      </c>
      <c r="C51" s="448"/>
      <c r="D51" s="448"/>
      <c r="E51" s="448"/>
      <c r="F51" s="448"/>
      <c r="G51" s="448"/>
      <c r="H51" s="448"/>
      <c r="I51" s="448"/>
      <c r="J51" s="446">
        <v>2021</v>
      </c>
      <c r="K51" s="447"/>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v>2021</v>
      </c>
      <c r="K57" s="445"/>
      <c r="L57" s="35" t="s">
        <v>465</v>
      </c>
      <c r="M57" s="61">
        <v>10</v>
      </c>
      <c r="N57" s="35" t="s">
        <v>466</v>
      </c>
      <c r="O57" s="61">
        <v>1</v>
      </c>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403</v>
      </c>
      <c r="H61" s="94"/>
      <c r="I61" s="94"/>
      <c r="J61" s="94"/>
      <c r="K61" s="443"/>
      <c r="L61" s="367" t="s">
        <v>496</v>
      </c>
      <c r="M61" s="306"/>
      <c r="N61" s="306"/>
      <c r="O61" s="306"/>
      <c r="P61" s="410"/>
    </row>
    <row r="62" spans="1:20" ht="20.100000000000001" customHeight="1">
      <c r="B62" s="186"/>
      <c r="C62" s="130"/>
      <c r="D62" s="96" t="s">
        <v>39</v>
      </c>
      <c r="E62" s="97"/>
      <c r="F62" s="267"/>
      <c r="G62" s="108" t="s">
        <v>2563</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403.17</v>
      </c>
      <c r="L72" s="117"/>
      <c r="M72" s="117"/>
      <c r="N72" s="102" t="s">
        <v>471</v>
      </c>
      <c r="O72" s="102"/>
      <c r="P72" s="263"/>
    </row>
    <row r="73" spans="2:16" ht="20.100000000000001" customHeight="1">
      <c r="B73" s="207"/>
      <c r="C73" s="208"/>
      <c r="D73" s="322"/>
      <c r="E73" s="323"/>
      <c r="F73" s="302"/>
      <c r="G73" s="100" t="s">
        <v>42</v>
      </c>
      <c r="H73" s="100"/>
      <c r="I73" s="100"/>
      <c r="J73" s="100"/>
      <c r="K73" s="109">
        <v>156.56</v>
      </c>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t="s">
        <v>2564</v>
      </c>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2555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14.25</v>
      </c>
      <c r="K95" s="50" t="s">
        <v>471</v>
      </c>
      <c r="L95" s="109">
        <v>2</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13.06</v>
      </c>
      <c r="K96" s="50" t="s">
        <v>471</v>
      </c>
      <c r="L96" s="109">
        <v>9</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2</v>
      </c>
      <c r="H105" s="103" t="s">
        <v>473</v>
      </c>
      <c r="I105" s="399" t="s">
        <v>66</v>
      </c>
      <c r="J105" s="399"/>
      <c r="K105" s="399"/>
      <c r="L105" s="399"/>
      <c r="M105" s="399"/>
      <c r="N105" s="109">
        <v>1</v>
      </c>
      <c r="O105" s="117"/>
      <c r="P105" s="37" t="s">
        <v>473</v>
      </c>
    </row>
    <row r="106" spans="2:19" ht="20.100000000000001" customHeight="1">
      <c r="B106" s="432"/>
      <c r="C106" s="433"/>
      <c r="D106" s="153"/>
      <c r="E106" s="143"/>
      <c r="F106" s="144"/>
      <c r="G106" s="109"/>
      <c r="H106" s="103"/>
      <c r="I106" s="428" t="s">
        <v>67</v>
      </c>
      <c r="J106" s="428"/>
      <c r="K106" s="428"/>
      <c r="L106" s="428"/>
      <c r="M106" s="428"/>
      <c r="N106" s="109">
        <v>1</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2556</v>
      </c>
      <c r="H113" s="108"/>
      <c r="I113" s="108"/>
      <c r="J113" s="108"/>
      <c r="K113" s="108"/>
      <c r="L113" s="108"/>
      <c r="M113" s="108"/>
      <c r="N113" s="108"/>
      <c r="O113" s="109"/>
      <c r="P113" s="110"/>
    </row>
    <row r="114" spans="2:16" ht="20.100000000000001" customHeight="1">
      <c r="B114" s="432"/>
      <c r="C114" s="433"/>
      <c r="D114" s="134" t="s">
        <v>79</v>
      </c>
      <c r="E114" s="112"/>
      <c r="F114" s="113"/>
      <c r="G114" s="160" t="s">
        <v>2557</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0"/>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2565</v>
      </c>
      <c r="H123" s="108"/>
      <c r="I123" s="108"/>
      <c r="J123" s="108"/>
      <c r="K123" s="108"/>
      <c r="L123" s="108"/>
      <c r="M123" s="108"/>
      <c r="N123" s="108"/>
      <c r="O123" s="109"/>
      <c r="P123" s="110"/>
    </row>
    <row r="124" spans="2:16" ht="20.100000000000001" customHeight="1">
      <c r="B124" s="87"/>
      <c r="C124" s="89"/>
      <c r="D124" s="153" t="s">
        <v>430</v>
      </c>
      <c r="E124" s="143"/>
      <c r="F124" s="144"/>
      <c r="G124" s="108" t="s">
        <v>2559</v>
      </c>
      <c r="H124" s="108"/>
      <c r="I124" s="108"/>
      <c r="J124" s="108"/>
      <c r="K124" s="108"/>
      <c r="L124" s="108"/>
      <c r="M124" s="108"/>
      <c r="N124" s="108"/>
      <c r="O124" s="109"/>
      <c r="P124" s="110"/>
    </row>
    <row r="125" spans="2:16" ht="20.100000000000001" customHeight="1">
      <c r="B125" s="87"/>
      <c r="C125" s="89"/>
      <c r="D125" s="137" t="s">
        <v>431</v>
      </c>
      <c r="E125" s="340"/>
      <c r="F125" s="138"/>
      <c r="G125" s="108" t="s">
        <v>2560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2590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2589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2566</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2567</v>
      </c>
      <c r="J201" s="105"/>
      <c r="K201" s="105"/>
      <c r="L201" s="105"/>
      <c r="M201" s="105"/>
      <c r="N201" s="105"/>
      <c r="O201" s="106"/>
      <c r="P201" s="107"/>
    </row>
    <row r="202" spans="1:20" ht="39.950000000000003" customHeight="1">
      <c r="B202" s="82"/>
      <c r="C202" s="78"/>
      <c r="D202" s="486"/>
      <c r="E202" s="414"/>
      <c r="F202" s="130" t="s">
        <v>103</v>
      </c>
      <c r="G202" s="130"/>
      <c r="H202" s="130"/>
      <c r="I202" s="131" t="s">
        <v>2568</v>
      </c>
      <c r="J202" s="105"/>
      <c r="K202" s="105"/>
      <c r="L202" s="105"/>
      <c r="M202" s="105"/>
      <c r="N202" s="105"/>
      <c r="O202" s="106"/>
      <c r="P202" s="107"/>
    </row>
    <row r="203" spans="1:20" ht="79.5" customHeight="1">
      <c r="B203" s="82"/>
      <c r="C203" s="78"/>
      <c r="D203" s="486"/>
      <c r="E203" s="414"/>
      <c r="F203" s="130" t="s">
        <v>104</v>
      </c>
      <c r="G203" s="130"/>
      <c r="H203" s="130"/>
      <c r="I203" s="131" t="s">
        <v>2569</v>
      </c>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2556</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2556</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2556</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2567</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2568</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2575</v>
      </c>
      <c r="J235" s="105"/>
      <c r="K235" s="105"/>
      <c r="L235" s="105"/>
      <c r="M235" s="105"/>
      <c r="N235" s="105"/>
      <c r="O235" s="106"/>
      <c r="P235" s="107"/>
    </row>
    <row r="236" spans="1:20" ht="39.950000000000003" customHeight="1">
      <c r="B236" s="82"/>
      <c r="C236" s="78"/>
      <c r="D236" s="413"/>
      <c r="E236" s="414"/>
      <c r="F236" s="130" t="s">
        <v>103</v>
      </c>
      <c r="G236" s="130"/>
      <c r="H236" s="130"/>
      <c r="I236" s="131" t="s">
        <v>2576</v>
      </c>
      <c r="J236" s="105"/>
      <c r="K236" s="105"/>
      <c r="L236" s="105"/>
      <c r="M236" s="105"/>
      <c r="N236" s="105"/>
      <c r="O236" s="106"/>
      <c r="P236" s="107"/>
    </row>
    <row r="237" spans="1:20" ht="39.950000000000003" customHeight="1">
      <c r="B237" s="82"/>
      <c r="C237" s="78"/>
      <c r="D237" s="413"/>
      <c r="E237" s="414"/>
      <c r="F237" s="260" t="s">
        <v>105</v>
      </c>
      <c r="G237" s="260"/>
      <c r="H237" s="260"/>
      <c r="I237" s="131" t="s">
        <v>2570</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2566</v>
      </c>
      <c r="G245" s="345" t="s">
        <v>432</v>
      </c>
      <c r="H245" s="102"/>
      <c r="I245" s="103"/>
      <c r="J245" s="121"/>
      <c r="K245" s="122"/>
      <c r="L245" s="122"/>
      <c r="M245" s="122"/>
      <c r="N245" s="122"/>
      <c r="O245" s="122"/>
      <c r="P245" s="123"/>
    </row>
    <row r="246" spans="2:16" ht="120" customHeight="1">
      <c r="B246" s="186" t="s">
        <v>109</v>
      </c>
      <c r="C246" s="130"/>
      <c r="D246" s="130"/>
      <c r="E246" s="130"/>
      <c r="F246" s="121" t="s">
        <v>2594</v>
      </c>
      <c r="G246" s="268"/>
      <c r="H246" s="268"/>
      <c r="I246" s="268"/>
      <c r="J246" s="268"/>
      <c r="K246" s="268"/>
      <c r="L246" s="268"/>
      <c r="M246" s="268"/>
      <c r="N246" s="268"/>
      <c r="O246" s="268"/>
      <c r="P246" s="269"/>
    </row>
    <row r="247" spans="2:16" ht="120" customHeight="1">
      <c r="B247" s="186" t="s">
        <v>110</v>
      </c>
      <c r="C247" s="130"/>
      <c r="D247" s="130"/>
      <c r="E247" s="130"/>
      <c r="F247" s="121" t="s">
        <v>2593</v>
      </c>
      <c r="G247" s="268"/>
      <c r="H247" s="268"/>
      <c r="I247" s="268"/>
      <c r="J247" s="268"/>
      <c r="K247" s="268"/>
      <c r="L247" s="268"/>
      <c r="M247" s="268"/>
      <c r="N247" s="268"/>
      <c r="O247" s="268"/>
      <c r="P247" s="269"/>
    </row>
    <row r="248" spans="2:16" ht="20.100000000000001" customHeight="1">
      <c r="B248" s="186" t="s">
        <v>111</v>
      </c>
      <c r="C248" s="130"/>
      <c r="D248" s="130"/>
      <c r="E248" s="130"/>
      <c r="F248" s="109" t="s">
        <v>2557</v>
      </c>
      <c r="G248" s="117"/>
      <c r="H248" s="117"/>
      <c r="I248" s="117"/>
      <c r="J248" s="117"/>
      <c r="K248" s="117"/>
      <c r="L248" s="117"/>
      <c r="M248" s="117"/>
      <c r="N248" s="117"/>
      <c r="O248" s="117"/>
      <c r="P248" s="118"/>
    </row>
    <row r="249" spans="2:16" ht="120" customHeight="1">
      <c r="B249" s="186" t="s">
        <v>112</v>
      </c>
      <c r="C249" s="130"/>
      <c r="D249" s="130"/>
      <c r="E249" s="130"/>
      <c r="F249" s="121" t="s">
        <v>2595</v>
      </c>
      <c r="G249" s="268"/>
      <c r="H249" s="268"/>
      <c r="I249" s="268"/>
      <c r="J249" s="268"/>
      <c r="K249" s="268"/>
      <c r="L249" s="268"/>
      <c r="M249" s="268"/>
      <c r="N249" s="268"/>
      <c r="O249" s="268"/>
      <c r="P249" s="269"/>
    </row>
    <row r="250" spans="2:16" ht="20.100000000000001" customHeight="1">
      <c r="B250" s="247" t="s">
        <v>114</v>
      </c>
      <c r="C250" s="248"/>
      <c r="D250" s="248"/>
      <c r="E250" s="248"/>
      <c r="F250" s="109" t="s">
        <v>2557</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2556</v>
      </c>
      <c r="G251" s="117"/>
      <c r="H251" s="117"/>
      <c r="I251" s="117"/>
      <c r="J251" s="117"/>
      <c r="K251" s="117"/>
      <c r="L251" s="117"/>
      <c r="M251" s="117"/>
      <c r="N251" s="117"/>
      <c r="O251" s="117"/>
      <c r="P251" s="118"/>
    </row>
    <row r="252" spans="2:16" ht="20.100000000000001" customHeight="1">
      <c r="B252" s="190"/>
      <c r="C252" s="191"/>
      <c r="D252" s="248" t="s">
        <v>117</v>
      </c>
      <c r="E252" s="248"/>
      <c r="F252" s="109" t="s">
        <v>2556</v>
      </c>
      <c r="G252" s="117"/>
      <c r="H252" s="117"/>
      <c r="I252" s="117"/>
      <c r="J252" s="117"/>
      <c r="K252" s="117"/>
      <c r="L252" s="117"/>
      <c r="M252" s="117"/>
      <c r="N252" s="117"/>
      <c r="O252" s="117"/>
      <c r="P252" s="118"/>
    </row>
    <row r="253" spans="2:16" ht="20.100000000000001" customHeight="1">
      <c r="B253" s="190"/>
      <c r="C253" s="191"/>
      <c r="D253" s="248" t="s">
        <v>118</v>
      </c>
      <c r="E253" s="248"/>
      <c r="F253" s="109" t="s">
        <v>2557</v>
      </c>
      <c r="G253" s="117"/>
      <c r="H253" s="117"/>
      <c r="I253" s="117"/>
      <c r="J253" s="117"/>
      <c r="K253" s="117"/>
      <c r="L253" s="117"/>
      <c r="M253" s="117"/>
      <c r="N253" s="117"/>
      <c r="O253" s="117"/>
      <c r="P253" s="118"/>
    </row>
    <row r="254" spans="2:16" ht="20.100000000000001" customHeight="1">
      <c r="B254" s="190"/>
      <c r="C254" s="191"/>
      <c r="D254" s="248" t="s">
        <v>119</v>
      </c>
      <c r="E254" s="248"/>
      <c r="F254" s="109" t="s">
        <v>2557</v>
      </c>
      <c r="G254" s="117"/>
      <c r="H254" s="117"/>
      <c r="I254" s="117"/>
      <c r="J254" s="117"/>
      <c r="K254" s="117"/>
      <c r="L254" s="117"/>
      <c r="M254" s="117"/>
      <c r="N254" s="117"/>
      <c r="O254" s="117"/>
      <c r="P254" s="118"/>
    </row>
    <row r="255" spans="2:16" ht="20.100000000000001" customHeight="1">
      <c r="B255" s="190"/>
      <c r="C255" s="191"/>
      <c r="D255" s="248" t="s">
        <v>120</v>
      </c>
      <c r="E255" s="248"/>
      <c r="F255" s="109" t="s">
        <v>2557</v>
      </c>
      <c r="G255" s="117"/>
      <c r="H255" s="117"/>
      <c r="I255" s="117"/>
      <c r="J255" s="117"/>
      <c r="K255" s="117"/>
      <c r="L255" s="117"/>
      <c r="M255" s="117"/>
      <c r="N255" s="117"/>
      <c r="O255" s="117"/>
      <c r="P255" s="118"/>
    </row>
    <row r="256" spans="2:16" ht="20.100000000000001" customHeight="1">
      <c r="B256" s="190"/>
      <c r="C256" s="191"/>
      <c r="D256" s="191" t="s">
        <v>121</v>
      </c>
      <c r="E256" s="191"/>
      <c r="F256" s="109" t="s">
        <v>2557</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2557</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2556</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2556</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2556</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2571</v>
      </c>
      <c r="K271" s="122"/>
      <c r="L271" s="122"/>
      <c r="M271" s="122"/>
      <c r="N271" s="122"/>
      <c r="O271" s="122"/>
      <c r="P271" s="123"/>
    </row>
    <row r="272" spans="2:20" ht="20.100000000000001" customHeight="1">
      <c r="B272" s="186" t="s">
        <v>127</v>
      </c>
      <c r="C272" s="130"/>
      <c r="D272" s="130"/>
      <c r="E272" s="130"/>
      <c r="F272" s="109">
        <v>11</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0.2</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0.2</v>
      </c>
      <c r="O283" s="109"/>
      <c r="P283" s="110"/>
    </row>
    <row r="284" spans="1:20" ht="20.100000000000001" customHeight="1">
      <c r="B284" s="259" t="s">
        <v>137</v>
      </c>
      <c r="C284" s="130"/>
      <c r="D284" s="130"/>
      <c r="E284" s="399">
        <f>IF(OR($H$284&lt;&gt;"",$K$284&lt;&gt;""),SUM($H$284,$K$284),"")</f>
        <v>6</v>
      </c>
      <c r="F284" s="399"/>
      <c r="G284" s="399"/>
      <c r="H284" s="109">
        <v>2</v>
      </c>
      <c r="I284" s="117"/>
      <c r="J284" s="400"/>
      <c r="K284" s="108">
        <v>4</v>
      </c>
      <c r="L284" s="108"/>
      <c r="M284" s="108"/>
      <c r="N284" s="108">
        <v>3.3</v>
      </c>
      <c r="O284" s="109"/>
      <c r="P284" s="110"/>
    </row>
    <row r="285" spans="1:20" ht="20.100000000000001" customHeight="1">
      <c r="B285" s="44"/>
      <c r="C285" s="130" t="s">
        <v>138</v>
      </c>
      <c r="D285" s="130"/>
      <c r="E285" s="399">
        <f>IF(OR($H$285&lt;&gt;"",$K$285&lt;&gt;""),SUM($H$285,$K$285),"")</f>
        <v>6</v>
      </c>
      <c r="F285" s="399"/>
      <c r="G285" s="399"/>
      <c r="H285" s="109">
        <v>2</v>
      </c>
      <c r="I285" s="117"/>
      <c r="J285" s="400"/>
      <c r="K285" s="108">
        <v>4</v>
      </c>
      <c r="L285" s="108"/>
      <c r="M285" s="108"/>
      <c r="N285" s="108">
        <v>3.3</v>
      </c>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2</v>
      </c>
      <c r="F290" s="399"/>
      <c r="G290" s="399"/>
      <c r="H290" s="109"/>
      <c r="I290" s="117"/>
      <c r="J290" s="400"/>
      <c r="K290" s="108">
        <v>2</v>
      </c>
      <c r="L290" s="108"/>
      <c r="M290" s="108"/>
      <c r="N290" s="108">
        <v>0.3</v>
      </c>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v>
      </c>
      <c r="H303" s="195"/>
      <c r="I303" s="196"/>
      <c r="J303" s="108">
        <v>1</v>
      </c>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5</v>
      </c>
      <c r="H305" s="195"/>
      <c r="I305" s="196"/>
      <c r="J305" s="108">
        <v>1</v>
      </c>
      <c r="K305" s="108"/>
      <c r="L305" s="108"/>
      <c r="M305" s="108">
        <v>4</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2556</v>
      </c>
      <c r="M339" s="94"/>
      <c r="N339" s="94"/>
      <c r="O339" s="94"/>
      <c r="P339" s="95"/>
    </row>
    <row r="340" spans="2:20" ht="20.100000000000001" customHeight="1">
      <c r="B340" s="364"/>
      <c r="C340" s="365"/>
      <c r="D340" s="365"/>
      <c r="E340" s="365"/>
      <c r="F340" s="366"/>
      <c r="G340" s="134" t="s">
        <v>440</v>
      </c>
      <c r="H340" s="113"/>
      <c r="I340" s="109" t="s">
        <v>2556</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159</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v>2</v>
      </c>
      <c r="K345" s="28"/>
      <c r="L345" s="28"/>
      <c r="M345" s="28"/>
      <c r="N345" s="28"/>
      <c r="O345" s="28"/>
      <c r="P345" s="28"/>
      <c r="Q345" s="12"/>
    </row>
    <row r="346" spans="2:20" ht="20.100000000000001" customHeight="1">
      <c r="B346" s="111" t="s">
        <v>181</v>
      </c>
      <c r="C346" s="112"/>
      <c r="D346" s="112"/>
      <c r="E346" s="112"/>
      <c r="F346" s="113"/>
      <c r="G346" s="28"/>
      <c r="H346" s="28"/>
      <c r="I346" s="28"/>
      <c r="J346" s="28">
        <v>2</v>
      </c>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v>1</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v>3</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v>2</v>
      </c>
      <c r="J354" s="28"/>
      <c r="K354" s="28">
        <v>1</v>
      </c>
      <c r="L354" s="28"/>
      <c r="M354" s="28"/>
      <c r="N354" s="28"/>
      <c r="O354" s="28"/>
      <c r="P354" s="28"/>
      <c r="Q354" s="12"/>
    </row>
    <row r="355" spans="1:20" ht="20.100000000000001" customHeight="1" thickBot="1">
      <c r="B355" s="256" t="s">
        <v>188</v>
      </c>
      <c r="C355" s="257"/>
      <c r="D355" s="257"/>
      <c r="E355" s="257"/>
      <c r="F355" s="257"/>
      <c r="G355" s="257"/>
      <c r="H355" s="128" t="s">
        <v>2556</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2572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2573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2557</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2574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255</v>
      </c>
      <c r="J376" s="108"/>
      <c r="K376" s="108"/>
      <c r="L376" s="108"/>
      <c r="M376" s="109" t="s">
        <v>253</v>
      </c>
      <c r="N376" s="117"/>
      <c r="O376" s="117"/>
      <c r="P376" s="118"/>
    </row>
    <row r="377" spans="2:20" ht="20.100000000000001" customHeight="1">
      <c r="B377" s="186"/>
      <c r="C377" s="130"/>
      <c r="D377" s="130"/>
      <c r="E377" s="101" t="s">
        <v>210</v>
      </c>
      <c r="F377" s="102"/>
      <c r="G377" s="102"/>
      <c r="H377" s="103"/>
      <c r="I377" s="109">
        <v>85</v>
      </c>
      <c r="J377" s="117"/>
      <c r="K377" s="117"/>
      <c r="L377" s="55" t="s">
        <v>479</v>
      </c>
      <c r="M377" s="109">
        <v>85</v>
      </c>
      <c r="N377" s="117"/>
      <c r="O377" s="117"/>
      <c r="P377" s="40" t="s">
        <v>479</v>
      </c>
    </row>
    <row r="378" spans="2:20" ht="20.100000000000001" customHeight="1">
      <c r="B378" s="186" t="s">
        <v>45</v>
      </c>
      <c r="C378" s="130"/>
      <c r="D378" s="130"/>
      <c r="E378" s="101" t="s">
        <v>211</v>
      </c>
      <c r="F378" s="102"/>
      <c r="G378" s="102"/>
      <c r="H378" s="103"/>
      <c r="I378" s="109">
        <v>14.25</v>
      </c>
      <c r="J378" s="117"/>
      <c r="K378" s="117"/>
      <c r="L378" s="55" t="s">
        <v>471</v>
      </c>
      <c r="M378" s="109">
        <v>13.06</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t="s">
        <v>2577</v>
      </c>
      <c r="J383" s="117"/>
      <c r="K383" s="117"/>
      <c r="L383" s="50" t="s">
        <v>480</v>
      </c>
      <c r="M383" s="109" t="s">
        <v>2577</v>
      </c>
      <c r="N383" s="117"/>
      <c r="O383" s="117"/>
      <c r="P383" s="37" t="s">
        <v>480</v>
      </c>
    </row>
    <row r="384" spans="2:20" ht="20.100000000000001" customHeight="1">
      <c r="B384" s="339" t="s">
        <v>204</v>
      </c>
      <c r="C384" s="97"/>
      <c r="D384" s="97"/>
      <c r="E384" s="97"/>
      <c r="F384" s="97"/>
      <c r="G384" s="97"/>
      <c r="H384" s="267"/>
      <c r="I384" s="109">
        <v>193240</v>
      </c>
      <c r="J384" s="117"/>
      <c r="K384" s="117"/>
      <c r="L384" s="50" t="s">
        <v>480</v>
      </c>
      <c r="M384" s="109">
        <v>193240</v>
      </c>
      <c r="N384" s="117"/>
      <c r="O384" s="117"/>
      <c r="P384" s="37" t="s">
        <v>480</v>
      </c>
    </row>
    <row r="385" spans="2:20" ht="20.100000000000001" customHeight="1">
      <c r="B385" s="258"/>
      <c r="C385" s="101" t="s">
        <v>205</v>
      </c>
      <c r="D385" s="102"/>
      <c r="E385" s="102"/>
      <c r="F385" s="102"/>
      <c r="G385" s="102"/>
      <c r="H385" s="103"/>
      <c r="I385" s="109">
        <v>85000</v>
      </c>
      <c r="J385" s="117"/>
      <c r="K385" s="117"/>
      <c r="L385" s="50" t="s">
        <v>480</v>
      </c>
      <c r="M385" s="109">
        <v>85000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48240</v>
      </c>
      <c r="J387" s="117"/>
      <c r="K387" s="117"/>
      <c r="L387" s="50" t="s">
        <v>480</v>
      </c>
      <c r="M387" s="109">
        <v>48240</v>
      </c>
      <c r="N387" s="117"/>
      <c r="O387" s="117"/>
      <c r="P387" s="37" t="s">
        <v>480</v>
      </c>
    </row>
    <row r="388" spans="2:20" ht="20.100000000000001" customHeight="1">
      <c r="B388" s="186"/>
      <c r="C388" s="338"/>
      <c r="D388" s="338"/>
      <c r="E388" s="101" t="s">
        <v>217</v>
      </c>
      <c r="F388" s="102"/>
      <c r="G388" s="102"/>
      <c r="H388" s="103"/>
      <c r="I388" s="109">
        <v>60000</v>
      </c>
      <c r="J388" s="117"/>
      <c r="K388" s="117"/>
      <c r="L388" s="50" t="s">
        <v>480</v>
      </c>
      <c r="M388" s="109">
        <v>60000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t="s">
        <v>2578</v>
      </c>
      <c r="J390" s="117"/>
      <c r="K390" s="117"/>
      <c r="L390" s="50" t="s">
        <v>480</v>
      </c>
      <c r="M390" s="109" t="s">
        <v>2578</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2579</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2587</v>
      </c>
      <c r="H401" s="268"/>
      <c r="I401" s="268"/>
      <c r="J401" s="268"/>
      <c r="K401" s="268"/>
      <c r="L401" s="268"/>
      <c r="M401" s="268"/>
      <c r="N401" s="268"/>
      <c r="O401" s="268"/>
      <c r="P401" s="269"/>
    </row>
    <row r="402" spans="2:20" ht="120" customHeight="1">
      <c r="B402" s="303" t="s">
        <v>216</v>
      </c>
      <c r="C402" s="102"/>
      <c r="D402" s="102"/>
      <c r="E402" s="102"/>
      <c r="F402" s="103"/>
      <c r="G402" s="121" t="s">
        <v>2588</v>
      </c>
      <c r="H402" s="268"/>
      <c r="I402" s="268"/>
      <c r="J402" s="268"/>
      <c r="K402" s="268"/>
      <c r="L402" s="268"/>
      <c r="M402" s="268"/>
      <c r="N402" s="268"/>
      <c r="O402" s="268"/>
      <c r="P402" s="269"/>
    </row>
    <row r="403" spans="2:20" ht="120" customHeight="1">
      <c r="B403" s="303" t="s">
        <v>219</v>
      </c>
      <c r="C403" s="102"/>
      <c r="D403" s="102"/>
      <c r="E403" s="102"/>
      <c r="F403" s="103"/>
      <c r="G403" s="121" t="s">
        <v>2586</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3</v>
      </c>
      <c r="I431" s="94"/>
      <c r="J431" s="94"/>
      <c r="K431" s="94"/>
      <c r="L431" s="94"/>
      <c r="M431" s="94"/>
      <c r="N431" s="94"/>
      <c r="O431" s="94"/>
      <c r="P431" s="49" t="s">
        <v>476</v>
      </c>
    </row>
    <row r="432" spans="1:20" ht="20.100000000000001" customHeight="1">
      <c r="B432" s="301"/>
      <c r="C432" s="302"/>
      <c r="D432" s="130" t="s">
        <v>245</v>
      </c>
      <c r="E432" s="130"/>
      <c r="F432" s="130"/>
      <c r="G432" s="130"/>
      <c r="H432" s="109">
        <v>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1</v>
      </c>
      <c r="I435" s="117"/>
      <c r="J435" s="117"/>
      <c r="K435" s="117"/>
      <c r="L435" s="117"/>
      <c r="M435" s="117"/>
      <c r="N435" s="117"/>
      <c r="O435" s="117"/>
      <c r="P435" s="37" t="s">
        <v>478</v>
      </c>
    </row>
    <row r="436" spans="2:16" ht="20.100000000000001" customHeight="1">
      <c r="B436" s="186"/>
      <c r="C436" s="130"/>
      <c r="D436" s="130" t="s">
        <v>249</v>
      </c>
      <c r="E436" s="130"/>
      <c r="F436" s="130"/>
      <c r="G436" s="130"/>
      <c r="H436" s="109">
        <v>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2</v>
      </c>
      <c r="I440" s="117"/>
      <c r="J440" s="117"/>
      <c r="K440" s="117"/>
      <c r="L440" s="117"/>
      <c r="M440" s="117"/>
      <c r="N440" s="117"/>
      <c r="O440" s="117"/>
      <c r="P440" s="37" t="s">
        <v>478</v>
      </c>
    </row>
    <row r="441" spans="2:16" ht="20.100000000000001" customHeight="1">
      <c r="B441" s="287"/>
      <c r="C441" s="288"/>
      <c r="D441" s="130" t="s">
        <v>254</v>
      </c>
      <c r="E441" s="130"/>
      <c r="F441" s="130"/>
      <c r="G441" s="130"/>
      <c r="H441" s="109">
        <v>4</v>
      </c>
      <c r="I441" s="117"/>
      <c r="J441" s="117"/>
      <c r="K441" s="117"/>
      <c r="L441" s="117"/>
      <c r="M441" s="117"/>
      <c r="N441" s="117"/>
      <c r="O441" s="117"/>
      <c r="P441" s="37" t="s">
        <v>478</v>
      </c>
    </row>
    <row r="442" spans="2:16" ht="20.100000000000001" customHeight="1">
      <c r="B442" s="287"/>
      <c r="C442" s="288"/>
      <c r="D442" s="130" t="s">
        <v>255</v>
      </c>
      <c r="E442" s="130"/>
      <c r="F442" s="130"/>
      <c r="G442" s="130"/>
      <c r="H442" s="109">
        <v>1</v>
      </c>
      <c r="I442" s="117"/>
      <c r="J442" s="117"/>
      <c r="K442" s="117"/>
      <c r="L442" s="117"/>
      <c r="M442" s="117"/>
      <c r="N442" s="117"/>
      <c r="O442" s="117"/>
      <c r="P442" s="37" t="s">
        <v>478</v>
      </c>
    </row>
    <row r="443" spans="2:16" ht="20.100000000000001" customHeight="1">
      <c r="B443" s="287"/>
      <c r="C443" s="288"/>
      <c r="D443" s="130" t="s">
        <v>256</v>
      </c>
      <c r="E443" s="130"/>
      <c r="F443" s="130"/>
      <c r="G443" s="130"/>
      <c r="H443" s="109">
        <v>0</v>
      </c>
      <c r="I443" s="117"/>
      <c r="J443" s="117"/>
      <c r="K443" s="117"/>
      <c r="L443" s="117"/>
      <c r="M443" s="117"/>
      <c r="N443" s="117"/>
      <c r="O443" s="117"/>
      <c r="P443" s="37" t="s">
        <v>478</v>
      </c>
    </row>
    <row r="444" spans="2:16" ht="20.100000000000001" customHeight="1">
      <c r="B444" s="289"/>
      <c r="C444" s="290"/>
      <c r="D444" s="130" t="s">
        <v>257</v>
      </c>
      <c r="E444" s="130"/>
      <c r="F444" s="130"/>
      <c r="G444" s="130"/>
      <c r="H444" s="109">
        <v>1</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7" t="s">
        <v>478</v>
      </c>
    </row>
    <row r="446" spans="2:16" ht="20.100000000000001" customHeight="1">
      <c r="B446" s="186"/>
      <c r="C446" s="130"/>
      <c r="D446" s="130" t="s">
        <v>259</v>
      </c>
      <c r="E446" s="130"/>
      <c r="F446" s="130"/>
      <c r="G446" s="130"/>
      <c r="H446" s="109">
        <v>0</v>
      </c>
      <c r="I446" s="117"/>
      <c r="J446" s="117"/>
      <c r="K446" s="117"/>
      <c r="L446" s="117"/>
      <c r="M446" s="117"/>
      <c r="N446" s="117"/>
      <c r="O446" s="117"/>
      <c r="P446" s="37" t="s">
        <v>478</v>
      </c>
    </row>
    <row r="447" spans="2:16" ht="20.100000000000001" customHeight="1">
      <c r="B447" s="186"/>
      <c r="C447" s="130"/>
      <c r="D447" s="130" t="s">
        <v>260</v>
      </c>
      <c r="E447" s="130"/>
      <c r="F447" s="130"/>
      <c r="G447" s="130"/>
      <c r="H447" s="109">
        <v>5</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85</v>
      </c>
      <c r="I453" s="94"/>
      <c r="J453" s="94"/>
      <c r="K453" s="94"/>
      <c r="L453" s="94"/>
      <c r="M453" s="94"/>
      <c r="N453" s="94"/>
      <c r="O453" s="94"/>
      <c r="P453" s="49" t="s">
        <v>484</v>
      </c>
    </row>
    <row r="454" spans="2:20" ht="20.100000000000001" customHeight="1">
      <c r="B454" s="186" t="s">
        <v>266</v>
      </c>
      <c r="C454" s="130"/>
      <c r="D454" s="130"/>
      <c r="E454" s="130"/>
      <c r="F454" s="130"/>
      <c r="G454" s="130"/>
      <c r="H454" s="109">
        <v>8</v>
      </c>
      <c r="I454" s="117"/>
      <c r="J454" s="117"/>
      <c r="K454" s="117"/>
      <c r="L454" s="117"/>
      <c r="M454" s="117"/>
      <c r="N454" s="117"/>
      <c r="O454" s="117"/>
      <c r="P454" s="37" t="s">
        <v>476</v>
      </c>
    </row>
    <row r="455" spans="2:20" ht="20.100000000000001" customHeight="1">
      <c r="B455" s="186" t="s">
        <v>267</v>
      </c>
      <c r="C455" s="130"/>
      <c r="D455" s="130"/>
      <c r="E455" s="130"/>
      <c r="F455" s="130"/>
      <c r="G455" s="130"/>
      <c r="H455" s="109">
        <v>70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3</v>
      </c>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1</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3</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2580</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2581</v>
      </c>
      <c r="I475" s="268"/>
      <c r="J475" s="268"/>
      <c r="K475" s="268"/>
      <c r="L475" s="268"/>
      <c r="M475" s="268"/>
      <c r="N475" s="268"/>
      <c r="O475" s="268"/>
      <c r="P475" s="269"/>
    </row>
    <row r="476" spans="1:20" ht="20.100000000000001" customHeight="1">
      <c r="B476" s="280"/>
      <c r="C476" s="101" t="s">
        <v>14</v>
      </c>
      <c r="D476" s="102"/>
      <c r="E476" s="102"/>
      <c r="F476" s="102"/>
      <c r="G476" s="103"/>
      <c r="H476" s="217" t="s">
        <v>2534</v>
      </c>
      <c r="I476" s="132"/>
      <c r="J476" s="35" t="s">
        <v>468</v>
      </c>
      <c r="K476" s="132" t="s">
        <v>2535</v>
      </c>
      <c r="L476" s="132"/>
      <c r="M476" s="35" t="s">
        <v>468</v>
      </c>
      <c r="N476" s="132" t="s">
        <v>2536</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2582</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2556</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2592</v>
      </c>
      <c r="M513" s="105"/>
      <c r="N513" s="105"/>
      <c r="O513" s="106"/>
      <c r="P513" s="107"/>
    </row>
    <row r="514" spans="2:20" ht="20.100000000000001" customHeight="1">
      <c r="B514" s="111" t="s">
        <v>287</v>
      </c>
      <c r="C514" s="112"/>
      <c r="D514" s="112"/>
      <c r="E514" s="112"/>
      <c r="F514" s="112"/>
      <c r="G514" s="113"/>
      <c r="H514" s="109" t="s">
        <v>2556</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2591</v>
      </c>
      <c r="M516" s="105"/>
      <c r="N516" s="105"/>
      <c r="O516" s="106"/>
      <c r="P516" s="107"/>
    </row>
    <row r="517" spans="2:20" ht="20.100000000000001" customHeight="1" thickBot="1">
      <c r="B517" s="238" t="s">
        <v>288</v>
      </c>
      <c r="C517" s="239"/>
      <c r="D517" s="239"/>
      <c r="E517" s="239"/>
      <c r="F517" s="239"/>
      <c r="G517" s="239"/>
      <c r="H517" s="128" t="s">
        <v>2556</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2557</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2557</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2583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2583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2583</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2583</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2583</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2556</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2557</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2557</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2557</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S26" sqref="S2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2596</v>
      </c>
      <c r="K4" s="497"/>
      <c r="L4" s="497"/>
      <c r="M4" s="496" t="s">
        <v>2598</v>
      </c>
      <c r="N4" s="497"/>
      <c r="O4" s="497"/>
      <c r="P4" s="497"/>
      <c r="Q4" s="497"/>
      <c r="R4" s="65" t="s">
        <v>2566</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t="s">
        <v>2358</v>
      </c>
      <c r="I19" s="495"/>
      <c r="J19" s="496" t="s">
        <v>2597</v>
      </c>
      <c r="K19" s="497"/>
      <c r="L19" s="497"/>
      <c r="M19" s="496" t="s">
        <v>2599</v>
      </c>
      <c r="N19" s="497"/>
      <c r="O19" s="497"/>
      <c r="P19" s="497"/>
      <c r="Q19" s="497"/>
      <c r="R19" s="65"/>
      <c r="S19" s="25" t="s">
        <v>2566</v>
      </c>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2597</v>
      </c>
      <c r="K26" s="521"/>
      <c r="L26" s="521"/>
      <c r="M26" s="520" t="s">
        <v>2600</v>
      </c>
      <c r="N26" s="521"/>
      <c r="O26" s="521"/>
      <c r="P26" s="521"/>
      <c r="Q26" s="521"/>
      <c r="R26" s="67"/>
      <c r="S26" s="27" t="s">
        <v>2566</v>
      </c>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8" zoomScale="85" zoomScaleNormal="85" zoomScaleSheetLayoutView="85"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2556</v>
      </c>
      <c r="Q7" s="547"/>
      <c r="R7" s="547"/>
      <c r="S7" s="547"/>
      <c r="T7" s="547"/>
      <c r="U7" s="548"/>
      <c r="V7" s="589"/>
      <c r="W7" s="589"/>
      <c r="X7" s="589"/>
      <c r="Y7" s="589" t="s">
        <v>2566</v>
      </c>
      <c r="Z7" s="589"/>
      <c r="AA7" s="589"/>
      <c r="AB7" s="587" t="s">
        <v>2601</v>
      </c>
      <c r="AC7" s="588"/>
      <c r="AD7" s="588"/>
      <c r="AE7" s="587" t="s">
        <v>2606</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2556</v>
      </c>
      <c r="Q8" s="550"/>
      <c r="R8" s="550"/>
      <c r="S8" s="550"/>
      <c r="T8" s="550"/>
      <c r="U8" s="551"/>
      <c r="V8" s="545"/>
      <c r="W8" s="545"/>
      <c r="X8" s="545"/>
      <c r="Y8" s="545" t="s">
        <v>2566</v>
      </c>
      <c r="Z8" s="545"/>
      <c r="AA8" s="545"/>
      <c r="AB8" s="554" t="s">
        <v>2601</v>
      </c>
      <c r="AC8" s="555"/>
      <c r="AD8" s="555"/>
      <c r="AE8" s="554" t="s">
        <v>2606</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2556</v>
      </c>
      <c r="Q9" s="550"/>
      <c r="R9" s="550"/>
      <c r="S9" s="550"/>
      <c r="T9" s="550"/>
      <c r="U9" s="551"/>
      <c r="V9" s="545"/>
      <c r="W9" s="545"/>
      <c r="X9" s="545"/>
      <c r="Y9" s="545" t="s">
        <v>2566</v>
      </c>
      <c r="Z9" s="545"/>
      <c r="AA9" s="545"/>
      <c r="AB9" s="554" t="s">
        <v>2602</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2556</v>
      </c>
      <c r="Q10" s="550"/>
      <c r="R10" s="550"/>
      <c r="S10" s="550"/>
      <c r="T10" s="550"/>
      <c r="U10" s="551"/>
      <c r="V10" s="545"/>
      <c r="W10" s="545"/>
      <c r="X10" s="545"/>
      <c r="Y10" s="545" t="s">
        <v>2566</v>
      </c>
      <c r="Z10" s="545"/>
      <c r="AA10" s="545"/>
      <c r="AB10" s="554" t="s">
        <v>2601</v>
      </c>
      <c r="AC10" s="555"/>
      <c r="AD10" s="555"/>
      <c r="AE10" s="554" t="s">
        <v>2606</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2556</v>
      </c>
      <c r="Q11" s="550"/>
      <c r="R11" s="550"/>
      <c r="S11" s="550"/>
      <c r="T11" s="550"/>
      <c r="U11" s="551"/>
      <c r="V11" s="545"/>
      <c r="W11" s="545"/>
      <c r="X11" s="545"/>
      <c r="Y11" s="545" t="s">
        <v>2566</v>
      </c>
      <c r="Z11" s="545"/>
      <c r="AA11" s="545"/>
      <c r="AB11" s="554" t="s">
        <v>2601</v>
      </c>
      <c r="AC11" s="555"/>
      <c r="AD11" s="555"/>
      <c r="AE11" s="554" t="s">
        <v>2606</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2556</v>
      </c>
      <c r="Q12" s="550"/>
      <c r="R12" s="550"/>
      <c r="S12" s="550"/>
      <c r="T12" s="550"/>
      <c r="U12" s="551"/>
      <c r="V12" s="545"/>
      <c r="W12" s="545"/>
      <c r="X12" s="545"/>
      <c r="Y12" s="545" t="s">
        <v>2566</v>
      </c>
      <c r="Z12" s="545"/>
      <c r="AA12" s="545"/>
      <c r="AB12" s="554" t="s">
        <v>2601</v>
      </c>
      <c r="AC12" s="555"/>
      <c r="AD12" s="555"/>
      <c r="AE12" s="554" t="s">
        <v>2606</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2557</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2556</v>
      </c>
      <c r="Q14" s="550"/>
      <c r="R14" s="550"/>
      <c r="S14" s="550"/>
      <c r="T14" s="550"/>
      <c r="U14" s="551"/>
      <c r="V14" s="545"/>
      <c r="W14" s="545"/>
      <c r="X14" s="545"/>
      <c r="Y14" s="545" t="s">
        <v>2566</v>
      </c>
      <c r="Z14" s="545"/>
      <c r="AA14" s="545"/>
      <c r="AB14" s="554" t="s">
        <v>2601</v>
      </c>
      <c r="AC14" s="555"/>
      <c r="AD14" s="555"/>
      <c r="AE14" s="554" t="s">
        <v>2606</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t="s">
        <v>2557</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2556</v>
      </c>
      <c r="Q17" s="547"/>
      <c r="R17" s="547"/>
      <c r="S17" s="547"/>
      <c r="T17" s="547"/>
      <c r="U17" s="548"/>
      <c r="V17" s="589"/>
      <c r="W17" s="589"/>
      <c r="X17" s="589"/>
      <c r="Y17" s="589" t="s">
        <v>2566</v>
      </c>
      <c r="Z17" s="589"/>
      <c r="AA17" s="589"/>
      <c r="AB17" s="587"/>
      <c r="AC17" s="588"/>
      <c r="AD17" s="588"/>
      <c r="AE17" s="587" t="s">
        <v>2606</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2556</v>
      </c>
      <c r="Q18" s="550"/>
      <c r="R18" s="550"/>
      <c r="S18" s="550"/>
      <c r="T18" s="550"/>
      <c r="U18" s="551"/>
      <c r="V18" s="545"/>
      <c r="W18" s="545"/>
      <c r="X18" s="545"/>
      <c r="Y18" s="545" t="s">
        <v>2566</v>
      </c>
      <c r="Z18" s="545"/>
      <c r="AA18" s="545"/>
      <c r="AB18" s="554"/>
      <c r="AC18" s="555"/>
      <c r="AD18" s="555"/>
      <c r="AE18" s="554" t="s">
        <v>2606</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2556</v>
      </c>
      <c r="Q19" s="550"/>
      <c r="R19" s="550"/>
      <c r="S19" s="550"/>
      <c r="T19" s="550"/>
      <c r="U19" s="551"/>
      <c r="V19" s="545"/>
      <c r="W19" s="545"/>
      <c r="X19" s="545"/>
      <c r="Y19" s="545" t="s">
        <v>2566</v>
      </c>
      <c r="Z19" s="545"/>
      <c r="AA19" s="545"/>
      <c r="AB19" s="554"/>
      <c r="AC19" s="555"/>
      <c r="AD19" s="555"/>
      <c r="AE19" s="554" t="s">
        <v>2606</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2556</v>
      </c>
      <c r="Q20" s="550"/>
      <c r="R20" s="550"/>
      <c r="S20" s="550"/>
      <c r="T20" s="550"/>
      <c r="U20" s="551"/>
      <c r="V20" s="545"/>
      <c r="W20" s="545"/>
      <c r="X20" s="545"/>
      <c r="Y20" s="545" t="s">
        <v>2566</v>
      </c>
      <c r="Z20" s="545"/>
      <c r="AA20" s="545"/>
      <c r="AB20" s="554" t="s">
        <v>2608</v>
      </c>
      <c r="AC20" s="555"/>
      <c r="AD20" s="555"/>
      <c r="AE20" s="554" t="s">
        <v>2607</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2557</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2557</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2556</v>
      </c>
      <c r="Q23" s="550"/>
      <c r="R23" s="550"/>
      <c r="S23" s="550"/>
      <c r="T23" s="550"/>
      <c r="U23" s="551"/>
      <c r="V23" s="545"/>
      <c r="W23" s="545"/>
      <c r="X23" s="545"/>
      <c r="Y23" s="545" t="s">
        <v>2566</v>
      </c>
      <c r="Z23" s="545"/>
      <c r="AA23" s="545"/>
      <c r="AB23" s="554" t="s">
        <v>2603</v>
      </c>
      <c r="AC23" s="555"/>
      <c r="AD23" s="555"/>
      <c r="AE23" s="554" t="s">
        <v>2609</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2557</v>
      </c>
      <c r="Q24" s="550"/>
      <c r="R24" s="550"/>
      <c r="S24" s="550"/>
      <c r="T24" s="550"/>
      <c r="U24" s="551"/>
      <c r="V24" s="545"/>
      <c r="W24" s="545"/>
      <c r="X24" s="545"/>
      <c r="Y24" s="545" t="s">
        <v>2566</v>
      </c>
      <c r="Z24" s="545"/>
      <c r="AA24" s="545"/>
      <c r="AB24" s="554" t="s">
        <v>2610</v>
      </c>
      <c r="AC24" s="555"/>
      <c r="AD24" s="555"/>
      <c r="AE24" s="554" t="s">
        <v>2606</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2556</v>
      </c>
      <c r="Q25" s="550"/>
      <c r="R25" s="550"/>
      <c r="S25" s="550"/>
      <c r="T25" s="550"/>
      <c r="U25" s="551"/>
      <c r="V25" s="545"/>
      <c r="W25" s="545"/>
      <c r="X25" s="545"/>
      <c r="Y25" s="545" t="s">
        <v>2566</v>
      </c>
      <c r="Z25" s="545"/>
      <c r="AA25" s="545"/>
      <c r="AB25" s="554" t="s">
        <v>2610</v>
      </c>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2557</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2556</v>
      </c>
      <c r="Q28" s="547"/>
      <c r="R28" s="547"/>
      <c r="S28" s="547"/>
      <c r="T28" s="547"/>
      <c r="U28" s="548"/>
      <c r="V28" s="589"/>
      <c r="W28" s="589"/>
      <c r="X28" s="589"/>
      <c r="Y28" s="589"/>
      <c r="Z28" s="589"/>
      <c r="AA28" s="589"/>
      <c r="AB28" s="587"/>
      <c r="AC28" s="588"/>
      <c r="AD28" s="588"/>
      <c r="AE28" s="587" t="s">
        <v>2604</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2556</v>
      </c>
      <c r="Q29" s="550"/>
      <c r="R29" s="550"/>
      <c r="S29" s="550"/>
      <c r="T29" s="550"/>
      <c r="U29" s="551"/>
      <c r="V29" s="545"/>
      <c r="W29" s="545"/>
      <c r="X29" s="545"/>
      <c r="Y29" s="545"/>
      <c r="Z29" s="545"/>
      <c r="AA29" s="545"/>
      <c r="AB29" s="554"/>
      <c r="AC29" s="555"/>
      <c r="AD29" s="555"/>
      <c r="AE29" s="554" t="s">
        <v>2605</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2556</v>
      </c>
      <c r="Q30" s="550"/>
      <c r="R30" s="550"/>
      <c r="S30" s="550"/>
      <c r="T30" s="550"/>
      <c r="U30" s="551"/>
      <c r="V30" s="545"/>
      <c r="W30" s="545"/>
      <c r="X30" s="545"/>
      <c r="Y30" s="545"/>
      <c r="Z30" s="545"/>
      <c r="AA30" s="545"/>
      <c r="AB30" s="554"/>
      <c r="AC30" s="555"/>
      <c r="AD30" s="555"/>
      <c r="AE30" s="554" t="s">
        <v>2605</v>
      </c>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2556</v>
      </c>
      <c r="Q31" s="550"/>
      <c r="R31" s="550"/>
      <c r="S31" s="550"/>
      <c r="T31" s="550"/>
      <c r="U31" s="551"/>
      <c r="V31" s="545" t="s">
        <v>2566</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2556</v>
      </c>
      <c r="Q32" s="557"/>
      <c r="R32" s="557"/>
      <c r="S32" s="557"/>
      <c r="T32" s="557"/>
      <c r="U32" s="558"/>
      <c r="V32" s="590" t="s">
        <v>2566</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2557</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2557</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2557</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2026-03-26T02:49:32Z</dcterms:modified>
</cp:coreProperties>
</file>