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60" windowHeight="74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<sst xmlns="http://schemas.openxmlformats.org/spreadsheetml/2006/main" count="3125" uniqueCount="2617">
  <si>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</si>
  <si>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</si>
  <si>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</si>
  <si>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</si>
  <si>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</si>
  <si>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</si>
  <si>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</si>
  <si>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</si>
  <si>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</si>
  <si>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</si>
  <si>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</si>
  <si>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</si>
  <si>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</si>
  <si>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</si>
  <si>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</si>
  <si>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</si>
  <si>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</si>
  <si>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</si>
  <si>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</si>
  <si>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</si>
  <si>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</si>
  <si>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</si>
  <si>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</si>
  <si>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</si>
  <si>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</si>
  <si>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</si>
  <si>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</si>
  <si>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</si>
  <si>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</si>
  <si>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</si>
  <si>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</si>
  <si>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</si>
  <si>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</si>
  <si>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</si>
  <si>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</si>
  <si>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</si>
  <si>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</si>
  <si>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</si>
  <si>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</si>
  <si>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</si>
  <si>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</si>
  <si>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</si>
  <si>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</si>
  <si>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</si>
  <si>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</si>
  <si>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</si>
  <si>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</si>
  <si>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</si>
  <si>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</si>
  <si>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</si>
  <si>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</si>
  <si>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</si>
  <si>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</si>
  <si>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</si>
  <si>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</si>
  <si>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</si>
  <si>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</si>
  <si>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</si>
  <si>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</si>
  <si>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</si>
  <si>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</si>
  <si>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</si>
  <si>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</si>
  <si>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</si>
  <si>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</si>
  <si>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</si>
  <si>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</si>
  <si>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</si>
  <si>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</si>
  <si>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</si>
  <si>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</si>
  <si>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</si>
  <si>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</si>
  <si>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</si>
  <si>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</si>
  <si>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</si>
  <si>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</si>
  <si>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</si>
  <si>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</si>
  <si>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</si>
  <si>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</si>
  <si>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</si>
  <si>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</si>
  <si>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</si>
  <si>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</si>
  <si>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</si>
  <si>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</si>
  <si>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</si>
  <si>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</si>
  <si>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</si>
  <si>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</si>
  <si>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</si>
  <si>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</si>
  <si>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</si>
  <si>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</si>
  <si>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</si>
  <si>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</si>
  <si>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</si>
  <si>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</si>
  <si>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</si>
  <si>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</si>
  <si>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</si>
  <si>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</si>
  <si>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</si>
  <si>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</si>
  <si>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</si>
  <si>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</si>
  <si>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</si>
  <si>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</si>
  <si>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</si>
  <si>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</si>
  <si>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</si>
  <si>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</si>
  <si>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</si>
  <si>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</si>
  <si>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</si>
  <si>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</si>
  <si>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</si>
  <si>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</si>
  <si>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</si>
  <si>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</si>
  <si>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</si>
  <si>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</si>
  <si>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</si>
  <si>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</si>
  <si>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</si>
  <si>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</si>
  <si>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</si>
  <si>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</si>
  <si>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</si>
  <si>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</si>
  <si>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</si>
  <si>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</si>
  <si>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</si>
  <si>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</si>
  <si>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</si>
  <si>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</si>
  <si>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</si>
  <si>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</si>
  <si>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</si>
  <si>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</si>
  <si>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</si>
  <si>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</si>
  <si>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</si>
  <si>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</si>
  <si>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</si>
  <si>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</si>
  <si>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</si>
  <si>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</si>
  <si>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</si>
  <si>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</si>
  <si>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</si>
  <si>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</si>
  <si>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</si>
  <si>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</si>
  <si>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</si>
  <si>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</si>
  <si>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</si>
  <si>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</si>
  <si>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</si>
  <si>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</si>
  <si>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</si>
  <si>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</si>
  <si>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</si>
  <si>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</si>
  <si>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</si>
  <si>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</si>
  <si>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</si>
  <si>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</si>
  <si>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</si>
  <si>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</si>
  <si>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</si>
  <si>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</si>
  <si>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</si>
  <si>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</si>
  <si>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</si>
  <si>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</si>
  <si>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</si>
  <si>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</si>
  <si>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</si>
  <si>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</si>
  <si>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</si>
  <si>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</si>
  <si>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</si>
  <si>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</si>
  <si>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</si>
  <si>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</si>
  <si>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</si>
  <si>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</si>
  <si>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</si>
  <si>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</si>
  <si>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</si>
  <si>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</si>
  <si>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</si>
  <si>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</si>
  <si>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</si>
  <si>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</si>
  <si>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</si>
  <si>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</si>
  <si>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</si>
  <si>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</si>
  <si>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</si>
  <si>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</si>
  <si>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</si>
  <si>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</si>
  <si>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</si>
  <si>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</si>
  <si>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</si>
  <si>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</si>
  <si>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</si>
  <si>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</si>
  <si>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</si>
  <si>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</si>
  <si>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</si>
  <si>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</si>
  <si>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</si>
  <si>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</si>
  <si>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</si>
  <si>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</si>
  <si>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</si>
  <si>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</si>
  <si>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</si>
  <si>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</si>
  <si>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</si>
  <si>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</si>
  <si>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</si>
  <si>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</si>
  <si>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</si>
  <si>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</si>
  <si>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</si>
  <si>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</si>
  <si>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</si>
  <si>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</si>
  <si>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</si>
  <si>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</si>
  <si>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</si>
  <si>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</si>
  <si>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</si>
  <si>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</si>
  <si>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</si>
  <si>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</si>
  <si>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</si>
  <si>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</si>
  <si>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</si>
  <si>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</si>
  <si>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</si>
  <si>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</si>
  <si>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</si>
  <si>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</si>
  <si>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</si>
  <si>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</si>
  <si>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</si>
  <si>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</si>
  <si>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</si>
  <si>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</si>
  <si>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</si>
  <si>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</si>
  <si>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</si>
  <si>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</si>
  <si>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</si>
  <si>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</si>
  <si>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</si>
  <si>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</si>
  <si>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</si>
  <si>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</si>
  <si>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</si>
  <si>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</si>
  <si>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</si>
  <si>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</si>
  <si>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</si>
  <si>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</si>
  <si>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</si>
  <si>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</si>
  <si>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</si>
  <si>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</si>
  <si>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</si>
  <si>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</si>
  <si>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</si>
  <si>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</si>
  <si>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</si>
  <si>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</si>
  <si>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</si>
  <si>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</si>
  <si>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</si>
  <si>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</si>
  <si>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</si>
  <si>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</si>
  <si>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</si>
  <si>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</si>
  <si>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</si>
  <si>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</si>
  <si>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</si>
  <si>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</si>
  <si>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</si>
  <si>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</si>
  <si>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</si>
  <si>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</si>
  <si>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</si>
  <si>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</si>
  <si>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</si>
  <si>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</si>
  <si>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</si>
  <si>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</si>
  <si>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</si>
  <si>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</si>
  <si>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</si>
  <si>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</si>
  <si>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</si>
  <si>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</si>
  <si>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</si>
  <si>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</si>
  <si>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</si>
  <si>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</si>
  <si>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</si>
  <si>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</si>
  <si>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</si>
  <si>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</si>
  <si>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</si>
  <si>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</si>
  <si>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</si>
  <si>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</si>
  <si>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</si>
  <si>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</si>
  <si>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</si>
  <si>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</si>
  <si>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</si>
  <si>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</si>
  <si>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</si>
  <si>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</si>
  <si>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</si>
  <si>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</si>
  <si>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</si>
  <si>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</si>
  <si>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</si>
  <si>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</si>
  <si>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</si>
  <si>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</si>
  <si>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</si>
  <si>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</si>
  <si>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</si>
  <si>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</si>
  <si>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</si>
  <si>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</si>
  <si>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</si>
  <si>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</si>
  <si>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</si>
  <si>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</si>
  <si>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</si>
  <si>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</si>
  <si>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</si>
  <si>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</si>
  <si>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</si>
  <si>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</si>
  <si>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</si>
  <si>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</si>
  <si>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</si>
  <si>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</si>
  <si>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</si>
  <si>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</si>
  <si>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</si>
  <si>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</si>
  <si>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</si>
  <si>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</si>
  <si>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</si>
  <si>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</si>
  <si>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</si>
  <si>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</si>
  <si>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</si>
  <si>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</si>
  <si>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</si>
  <si>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</si>
  <si>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</si>
  <si>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</si>
  <si>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</si>
  <si>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</si>
  <si>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</si>
  <si>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</si>
  <si>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</si>
  <si>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</si>
  <si>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</si>
  <si>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</si>
  <si>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</si>
  <si>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</si>
  <si>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</si>
  <si>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</si>
  <si>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</si>
  <si>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</si>
  <si>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</si>
  <si>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</si>
  <si>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</si>
  <si>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</si>
  <si>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</si>
  <si>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</si>
  <si>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</si>
  <si>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</si>
  <si>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</si>
  <si>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</si>
  <si>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</si>
  <si>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</si>
  <si>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</si>
  <si>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</si>
  <si>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</si>
  <si>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</si>
  <si>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</si>
  <si>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</si>
  <si>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</si>
  <si>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</si>
  <si>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</si>
  <si>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</si>
  <si>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</si>
  <si>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</si>
  <si>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</si>
  <si>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</si>
  <si>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</si>
  <si>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</si>
  <si>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</si>
  <si>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</si>
  <si>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</si>
  <si>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</si>
  <si>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</si>
  <si>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</si>
  <si>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</si>
  <si>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</si>
  <si>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</si>
  <si>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</si>
  <si>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</si>
  <si>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</si>
  <si>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</si>
  <si>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</si>
  <si>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</si>
  <si>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</si>
  <si>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</si>
  <si>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</si>
  <si>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</si>
  <si>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</si>
  <si>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</si>
  <si>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</si>
  <si>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</si>
  <si>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</si>
  <si>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</si>
  <si>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</si>
  <si>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</si>
  <si>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</si>
  <si>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</si>
  <si>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</si>
  <si>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</si>
  <si>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</si>
  <si>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</si>
  <si>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</si>
  <si>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</si>
  <si>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</si>
  <si>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</si>
  <si>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</si>
  <si>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</si>
  <si>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</si>
  <si>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</si>
  <si>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</si>
  <si>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</si>
  <si>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</si>
  <si>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</si>
  <si>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</si>
  <si>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</si>
  <si>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</si>
  <si>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</si>
  <si>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</si>
  <si>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</si>
  <si>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</si>
  <si>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</si>
  <si>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</si>
  <si>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</si>
  <si>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</si>
  <si>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</si>
  <si>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</si>
  <si>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</si>
  <si>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</si>
  <si>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</si>
  <si>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</si>
  <si>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</si>
  <si>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</si>
  <si>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</si>
  <si>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</si>
  <si>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</si>
  <si>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</si>
  <si>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</si>
  <si>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</si>
  <si>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</si>
  <si>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</si>
  <si>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</si>
  <si>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</si>
  <si>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</si>
  <si>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</si>
  <si>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</si>
  <si>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</si>
  <si>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</si>
  <si>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</si>
  <si>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</si>
  <si>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</si>
  <si>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</si>
  <si>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</si>
  <si>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</si>
  <si>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</si>
  <si>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</si>
  <si>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</si>
  <si>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</si>
  <si>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</si>
  <si>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</si>
  <si>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</si>
  <si>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</si>
  <si>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</si>
  <si>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</si>
  <si>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</si>
  <si>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</si>
  <si>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</si>
  <si>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</si>
  <si>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</si>
  <si>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</si>
  <si>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</si>
  <si>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</si>
  <si>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</si>
  <si>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</si>
  <si>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</si>
  <si>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</si>
  <si>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</si>
  <si>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</si>
  <si>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</si>
  <si>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</si>
  <si>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</si>
  <si>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</si>
  <si>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</si>
  <si>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</si>
  <si>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</si>
  <si>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</si>
  <si>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</si>
  <si>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</si>
  <si>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</si>
  <si>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</si>
  <si>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</si>
  <si>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</si>
  <si>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</si>
  <si>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</si>
  <si>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</si>
  <si>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</si>
  <si>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</si>
  <si>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</si>
  <si>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</si>
  <si>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</si>
  <si>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</si>
  <si>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</si>
  <si>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</si>
  <si>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</si>
  <si>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</si>
  <si>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</si>
  <si>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</si>
  <si>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</si>
  <si>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</si>
  <si>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</si>
  <si>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</si>
  <si>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</si>
  <si>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</si>
  <si>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</si>
  <si>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</si>
  <si>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</si>
  <si>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</si>
  <si>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</si>
  <si>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</si>
  <si>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</si>
  <si>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</si>
  <si>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</si>
  <si>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</si>
  <si>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</si>
  <si>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</si>
  <si>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</si>
  <si>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</si>
  <si>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</si>
  <si>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</si>
  <si>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</si>
  <si>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</si>
  <si>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</si>
  <si>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</si>
  <si>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</si>
  <si>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</si>
  <si>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</si>
  <si>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</si>
  <si>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</si>
  <si>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</si>
  <si>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</si>
  <si>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</si>
  <si>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</si>
  <si>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</si>
  <si>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</si>
  <si>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</si>
  <si>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</si>
  <si>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</si>
  <si>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</si>
  <si>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</si>
  <si>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</si>
  <si>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</si>
  <si>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</si>
  <si>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</si>
  <si>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</si>
  <si>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</si>
  <si>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</si>
  <si>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</si>
  <si>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</si>
  <si>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</si>
  <si>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</si>
  <si>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</si>
  <si>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</si>
  <si>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</si>
  <si>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</si>
  <si>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</si>
  <si>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</si>
  <si>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</si>
  <si>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</si>
  <si>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</si>
  <si>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</si>
  <si>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</si>
  <si>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</si>
  <si>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</si>
  <si>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</si>
  <si>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</si>
  <si>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</si>
  <si>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</si>
  <si>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</si>
  <si>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</si>
  <si>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</si>
  <si>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</si>
  <si>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</si>
  <si>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</si>
  <si>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</si>
  <si>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</si>
  <si>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</si>
  <si>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</si>
  <si>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</si>
  <si>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</si>
  <si>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</si>
  <si>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</si>
  <si>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</si>
  <si>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</si>
  <si>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</si>
  <si>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</si>
  <si>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</si>
  <si>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</si>
  <si>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</si>
  <si>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</si>
  <si>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</si>
  <si>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</si>
  <si>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</si>
  <si>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</si>
  <si>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</si>
  <si>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</si>
  <si>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</si>
  <si>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</si>
  <si>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</si>
  <si>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</si>
  <si>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</si>
  <si>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</si>
  <si>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</si>
  <si>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</si>
  <si>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</si>
  <si>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</si>
  <si>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</si>
  <si>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</si>
  <si>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</si>
  <si>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</si>
  <si>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</si>
  <si>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</si>
  <si>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</si>
  <si>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</si>
  <si>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</si>
  <si>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</si>
  <si>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</si>
  <si>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</si>
  <si>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</si>
  <si>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</si>
  <si>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</si>
  <si>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</si>
  <si>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</si>
  <si>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</si>
  <si>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</si>
  <si>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</si>
  <si>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</si>
  <si>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</si>
  <si>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</si>
  <si>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</si>
  <si>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</si>
  <si>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</si>
  <si>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</si>
  <si>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</si>
  <si>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</si>
  <si>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</si>
  <si>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</si>
  <si>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</si>
  <si>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</si>
  <si>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</si>
  <si>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</si>
  <si>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</si>
  <si>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</si>
  <si>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</si>
  <si>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</si>
  <si>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</si>
  <si>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</si>
  <si>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</si>
  <si>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</si>
  <si>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</si>
  <si>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</si>
  <si>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</si>
  <si>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</si>
  <si>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</si>
  <si>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</si>
  <si>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</si>
  <si>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</si>
  <si>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</si>
  <si>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</si>
  <si>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</si>
  <si>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</si>
  <si>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</si>
  <si>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</si>
  <si>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</si>
  <si>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</si>
  <si>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</si>
  <si>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</si>
  <si>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</si>
  <si>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</si>
  <si>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</si>
  <si>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</si>
  <si>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</si>
  <si>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</si>
  <si>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</si>
  <si>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</si>
  <si>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</si>
  <si>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</si>
  <si>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</si>
  <si>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</si>
  <si>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</si>
  <si>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</si>
  <si>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</si>
  <si>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</si>
  <si>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</si>
  <si>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</si>
  <si>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</si>
  <si>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</si>
  <si>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</si>
  <si>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</si>
  <si>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</si>
  <si>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</si>
  <si>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</si>
  <si>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</si>
  <si>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</si>
  <si>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</si>
  <si>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</si>
  <si>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</si>
  <si>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</si>
  <si>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</si>
  <si>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</si>
  <si>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</si>
  <si>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</si>
  <si>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</si>
  <si>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</si>
  <si>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</si>
  <si>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</si>
  <si>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</si>
  <si>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</si>
  <si>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</si>
  <si>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</si>
  <si>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</si>
  <si>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</si>
  <si>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</si>
  <si>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</si>
  <si>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</si>
  <si>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</si>
  <si>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</si>
  <si>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</si>
  <si>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</si>
  <si>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</si>
  <si>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</si>
  <si>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</si>
  <si>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</si>
  <si>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</si>
  <si>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</si>
  <si>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</si>
  <si>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</si>
  <si>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</si>
  <si>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</si>
  <si>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</si>
  <si>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</si>
  <si>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</si>
  <si>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</si>
  <si>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</si>
  <si>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</si>
  <si>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</si>
  <si>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</si>
  <si>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</si>
  <si>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</si>
  <si>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</si>
  <si>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</si>
  <si>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</si>
  <si>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</si>
  <si>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</si>
  <si>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</si>
  <si>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</si>
  <si>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</si>
  <si>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</si>
  <si>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</si>
  <si>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</si>
  <si>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</si>
  <si>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</si>
  <si>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</si>
  <si>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</si>
  <si>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</si>
  <si>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</si>
  <si>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</si>
  <si>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</si>
  <si>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</si>
  <si>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</si>
  <si>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</si>
  <si>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</si>
  <si>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</si>
  <si>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</si>
  <si>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</si>
  <si>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</si>
  <si>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</si>
  <si>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</si>
  <si>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</si>
  <si>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</si>
  <si>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</si>
  <si>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</si>
  <si>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</si>
  <si>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</si>
  <si>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</si>
  <si>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</si>
  <si>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</si>
  <si>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</si>
  <si>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</si>
  <si>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</si>
  <si>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</si>
  <si>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</si>
  <si>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</si>
  <si>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</si>
  <si>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</si>
  <si>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</si>
  <si>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</si>
  <si>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</si>
  <si>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</si>
  <si>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</si>
  <si>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</si>
  <si>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</si>
  <si>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</si>
  <si>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</si>
  <si>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</si>
  <si>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</si>
  <si>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</si>
  <si>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</si>
  <si>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</si>
  <si>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</si>
  <si>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</si>
  <si>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</si>
  <si>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</si>
  <si>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</si>
  <si>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</si>
  <si>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</si>
  <si>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</si>
  <si>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</si>
  <si>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</si>
  <si>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</si>
  <si>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</si>
  <si>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</si>
  <si>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</si>
  <si>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</si>
  <si>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</si>
  <si>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</si>
  <si>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</si>
  <si>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</si>
  <si>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</si>
  <si>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</si>
  <si>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</si>
  <si>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</si>
  <si>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</si>
  <si>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</si>
  <si>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</si>
  <si>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</si>
  <si>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</si>
  <si>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</si>
  <si>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</si>
  <si>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</si>
  <si>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</si>
  <si>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</si>
  <si>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</si>
  <si>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</si>
  <si>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</si>
  <si>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</si>
  <si>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</si>
  <si>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</si>
  <si>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</si>
  <si>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</si>
  <si>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</si>
  <si>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</si>
  <si>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</si>
  <si>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</si>
  <si>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</si>
  <si>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</si>
  <si>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</si>
  <si>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</si>
  <si>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</si>
  <si>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</si>
  <si>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</si>
  <si>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</si>
  <si>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</si>
  <si>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</si>
  <si>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</si>
  <si>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</si>
  <si>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</si>
  <si>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</si>
  <si>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</si>
  <si>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</si>
  <si>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</si>
  <si>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</si>
  <si>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</si>
  <si>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</si>
  <si>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</si>
  <si>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</si>
  <si>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</si>
  <si>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</si>
  <si>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</si>
  <si>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</si>
  <si>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</si>
  <si>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</si>
  <si>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</si>
  <si>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</si>
  <si>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</si>
  <si>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</si>
  <si>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</si>
  <si>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</si>
  <si>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</si>
  <si>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</si>
  <si>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</si>
  <si>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</si>
  <si>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</si>
  <si>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</si>
  <si>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</si>
  <si>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</si>
  <si>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</si>
  <si>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</si>
  <si>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</si>
  <si>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</si>
  <si>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</si>
  <si>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</si>
  <si>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</si>
  <si>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</si>
  <si>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</si>
  <si>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</si>
  <si>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</si>
  <si>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</si>
  <si>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</si>
  <si>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</si>
  <si>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</si>
  <si>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</si>
  <si>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</si>
  <si>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</si>
  <si>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</si>
  <si>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</si>
  <si>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</si>
  <si>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</si>
  <si>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</si>
  <si>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</si>
  <si>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</si>
  <si>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</si>
  <si>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</si>
  <si>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</si>
  <si>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</si>
  <si>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</si>
  <si>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</si>
  <si>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</si>
  <si>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</si>
  <si>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</si>
  <si>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</si>
  <si>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</si>
  <si>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</si>
  <si>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</si>
  <si>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</si>
  <si>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</si>
  <si>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</si>
  <si>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</si>
  <si>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</si>
  <si>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</si>
  <si>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</si>
  <si>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</si>
  <si>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</si>
  <si>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</si>
  <si>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</si>
  <si>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</si>
  <si>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</si>
  <si>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</si>
  <si>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</si>
  <si>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</si>
  <si>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</si>
  <si>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</si>
  <si>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</si>
  <si>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</si>
  <si>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</si>
  <si>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</si>
  <si>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</si>
  <si>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</si>
  <si>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</si>
  <si>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</si>
  <si>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</si>
  <si>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</si>
  <si>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</si>
  <si>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</si>
  <si>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</si>
  <si>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</si>
  <si>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</si>
  <si>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</si>
  <si>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</si>
  <si>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</si>
  <si>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</si>
  <si>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</si>
  <si>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</si>
  <si>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</si>
  <si>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</si>
  <si>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</si>
  <si>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</si>
  <si>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</si>
  <si>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</si>
  <si>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</si>
  <si>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</si>
  <si>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</si>
  <si>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</si>
  <si>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</si>
  <si>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</si>
  <si>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</si>
  <si>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</si>
  <si>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</si>
  <si>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</si>
  <si>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</si>
  <si>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</si>
  <si>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</si>
  <si>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</si>
  <si>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</si>
  <si>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</si>
  <si>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</si>
  <si>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</si>
  <si>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</si>
  <si>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</si>
  <si>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</si>
  <si>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</si>
  <si>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</si>
  <si>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</si>
  <si>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</si>
  <si>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</si>
  <si>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</si>
  <si>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</si>
  <si>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</si>
  <si>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</si>
  <si>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</si>
  <si>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</si>
  <si>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</si>
  <si>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</si>
  <si>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</si>
  <si>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</si>
  <si>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</si>
  <si>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</si>
  <si>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</si>
  <si>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</si>
  <si>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</si>
  <si>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</si>
  <si>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</si>
  <si>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</si>
  <si>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</si>
  <si>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</si>
  <si>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</si>
  <si>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</si>
  <si>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</si>
  <si>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</si>
  <si>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</si>
  <si>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</si>
  <si>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</si>
  <si>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</si>
  <si>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</si>
  <si>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</si>
  <si>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</si>
  <si>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</si>
  <si>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</si>
  <si>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</si>
  <si>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</si>
  <si>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</si>
  <si>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</si>
  <si>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</si>
  <si>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</si>
  <si>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</si>
  <si>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</si>
  <si>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</si>
  <si>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</si>
  <si>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</si>
  <si>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</si>
  <si>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</si>
  <si>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</si>
  <si>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</si>
  <si>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</si>
  <si>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</si>
  <si>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</si>
  <si>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</si>
  <si>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</si>
  <si>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</si>
  <si>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</si>
  <si>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</si>
  <si>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</si>
  <si>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</si>
  <si>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</si>
  <si>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</si>
  <si>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</si>
  <si>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</si>
  <si>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</si>
  <si>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</si>
  <si>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</si>
  <si>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</si>
  <si>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</si>
  <si>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</si>
  <si>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</si>
  <si>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</si>
  <si>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</si>
  <si>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</si>
  <si>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</si>
  <si>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</si>
  <si>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</si>
  <si>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</si>
  <si>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</si>
  <si>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</si>
  <si>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</si>
  <si>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</si>
  <si>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</si>
  <si>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</si>
  <si>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</si>
  <si>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</si>
  <si>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</si>
  <si>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</si>
  <si>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</si>
  <si>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</si>
  <si>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</si>
  <si>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</si>
  <si>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</si>
  <si>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</si>
  <si>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</si>
  <si>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</si>
  <si>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</si>
  <si>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</si>
  <si>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</si>
  <si>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</si>
  <si>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</si>
  <si>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</si>
  <si>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</si>
  <si>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</si>
  <si>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</si>
  <si>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</si>
  <si>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</si>
  <si>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</si>
  <si>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</si>
  <si>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</si>
  <si>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</si>
  <si>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</si>
  <si>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</si>
  <si>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</si>
  <si>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</si>
  <si>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</si>
  <si>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</si>
  <si>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</si>
  <si>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</si>
  <si>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</si>
  <si>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</si>
  <si>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</si>
  <si>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</si>
  <si>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</si>
  <si>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</si>
  <si>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</si>
  <si>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</si>
  <si>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</si>
  <si>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</si>
  <si>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</si>
  <si>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</si>
  <si>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</si>
  <si>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</si>
  <si>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</si>
  <si>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</si>
  <si>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</si>
  <si>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</si>
  <si>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</si>
  <si>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</si>
  <si>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</si>
  <si>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</si>
  <si>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</si>
  <si>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</si>
  <si>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</si>
  <si>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</si>
  <si>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</si>
  <si>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</si>
  <si>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</si>
  <si>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</si>
  <si>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</si>
  <si>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</si>
  <si>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</si>
  <si>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</si>
  <si>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</si>
  <si>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</si>
  <si>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</si>
  <si>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</si>
  <si>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</si>
  <si>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</si>
  <si>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</si>
  <si>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</si>
  <si>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</si>
  <si>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</si>
  <si>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</si>
  <si>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</si>
  <si>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</si>
  <si>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</si>
  <si>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</si>
  <si>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</si>
  <si>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</si>
  <si>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</si>
  <si>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</si>
  <si>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</si>
  <si>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</si>
  <si>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</si>
  <si>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</si>
  <si>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</si>
  <si>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</si>
  <si>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</si>
  <si>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</si>
  <si>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</si>
  <si>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</si>
  <si>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</si>
  <si>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</si>
  <si>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</si>
  <si>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</si>
  <si>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</si>
  <si>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</si>
  <si>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</si>
  <si>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</si>
  <si>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</si>
  <si>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</si>
  <si>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</si>
  <si>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</si>
  <si>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</si>
  <si>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</si>
  <si>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</si>
  <si>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</si>
  <si>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</si>
  <si>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</si>
  <si>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</si>
  <si>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</si>
  <si>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</si>
  <si>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</si>
  <si>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</si>
  <si>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</si>
  <si>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</si>
  <si>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</si>
  <si>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</si>
  <si>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</si>
  <si>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</si>
  <si>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</si>
  <si>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</si>
  <si>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</si>
  <si>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</si>
  <si>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</si>
  <si>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</si>
  <si>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</si>
  <si>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</si>
  <si>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</si>
  <si>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</si>
  <si>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</si>
  <si>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</si>
  <si>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</si>
  <si>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</si>
  <si>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</si>
  <si>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</si>
  <si>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</si>
  <si>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</si>
  <si>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</si>
  <si>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</si>
  <si>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</si>
  <si>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</si>
  <si>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</si>
  <si>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</si>
  <si>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</si>
  <si>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</si>
  <si>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</si>
  <si>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</si>
  <si>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</si>
  <si>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</si>
  <si>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</si>
  <si>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</si>
  <si>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</si>
  <si>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</si>
  <si>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</si>
  <si>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</si>
  <si>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</si>
  <si>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</si>
  <si>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</si>
  <si>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</si>
  <si>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</si>
  <si>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</si>
  <si>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</si>
  <si>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</si>
  <si>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</si>
  <si>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</si>
  <si>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</si>
  <si>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</si>
  <si>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</si>
  <si>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</si>
  <si>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</si>
  <si>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</si>
  <si>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</si>
  <si>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</si>
  <si>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</si>
  <si>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</si>
  <si>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</si>
  <si>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</si>
  <si>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</si>
  <si>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</si>
  <si>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</si>
  <si>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</si>
  <si>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</si>
  <si>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</si>
  <si>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</si>
  <si>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</si>
  <si>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</si>
  <si>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</si>
  <si>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</si>
  <si>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</si>
  <si>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</si>
  <si>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</si>
  <si>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</si>
  <si>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</si>
  <si>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</si>
  <si>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</si>
  <si>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</si>
  <si>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</si>
  <si>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</si>
  <si>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</si>
  <si>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</si>
  <si>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</si>
  <si>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</si>
  <si>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</si>
  <si>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</si>
  <si>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</si>
  <si>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</si>
  <si>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</si>
  <si>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</si>
  <si>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</si>
  <si>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</si>
  <si>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</si>
  <si>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</si>
  <si>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</si>
  <si>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</si>
  <si>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</si>
  <si>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</si>
  <si>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</si>
  <si>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</si>
  <si>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</si>
  <si>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</si>
  <si>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</si>
  <si>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</si>
  <si>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</si>
  <si>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</si>
  <si>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</si>
  <si>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</si>
  <si>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</si>
  <si>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</si>
  <si>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</si>
  <si>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</si>
  <si>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</si>
  <si>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</si>
  <si>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</si>
  <si>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</si>
  <si>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</si>
  <si>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</si>
  <si>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</si>
  <si>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</si>
  <si>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</si>
  <si>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</si>
  <si>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</si>
  <si>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</si>
  <si>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</si>
  <si>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</si>
  <si>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</si>
  <si>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</si>
  <si>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</si>
  <si>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</si>
  <si>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</si>
  <si>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</si>
  <si>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</si>
  <si>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</si>
  <si>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</si>
  <si>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</si>
  <si>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</si>
  <si>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</si>
  <si>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</si>
  <si>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</si>
  <si>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</si>
  <si>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</si>
  <si>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</si>
  <si>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</si>
  <si>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</si>
  <si>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</si>
  <si>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</si>
  <si>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</si>
  <si>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</si>
  <si>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</si>
  <si>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</si>
  <si>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</si>
  <si>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</si>
  <si>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</si>
  <si>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</si>
  <si>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</si>
  <si>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</si>
  <si>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</si>
  <si>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</si>
  <si>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</si>
  <si>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</si>
  <si>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</si>
  <si>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</si>
  <si>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</si>
  <si>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</si>
  <si>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</si>
  <si>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</si>
  <si>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</si>
  <si>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</si>
  <si>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</si>
  <si>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</si>
  <si>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</si>
  <si>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</si>
  <si>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</si>
  <si>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</si>
  <si>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</si>
  <si>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</si>
  <si>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</si>
  <si>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</si>
  <si>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</si>
  <si>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</si>
  <si>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</si>
  <si>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</si>
  <si>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</si>
  <si>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</si>
  <si>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</si>
  <si>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</si>
  <si>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</si>
  <si>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</si>
  <si>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</si>
  <si>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</si>
  <si>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</si>
  <si>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</si>
  <si>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</si>
  <si>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</si>
  <si>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</si>
  <si>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</si>
  <si>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</si>
  <si>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</si>
  <si>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</si>
  <si>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</si>
  <si>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</si>
  <si>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</si>
  <si>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</si>
  <si>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</si>
  <si>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</si>
  <si>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</si>
  <si>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</si>
  <si>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</si>
  <si>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</si>
  <si>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</si>
  <si>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</si>
  <si>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</si>
  <si>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</si>
  <si>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</si>
  <si>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</si>
  <si>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</si>
  <si>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</si>
  <si>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</si>
  <si>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</si>
  <si>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</si>
  <si>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</si>
  <si>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</si>
  <si>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</si>
  <si>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</si>
  <si>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</si>
  <si>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</si>
  <si>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</si>
  <si>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</si>
  <si>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</si>
  <si>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</si>
  <si>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</si>
  <si>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</si>
  <si>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</si>
  <si>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</si>
  <si>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</si>
  <si>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</si>
  <si>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</si>
  <si>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</si>
  <si>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</si>
  <si>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</si>
  <si>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</si>
  <si>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</si>
  <si>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</si>
  <si>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</si>
  <si>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</si>
  <si>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</si>
  <si>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</si>
  <si>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</si>
  <si>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</si>
  <si>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</si>
  <si>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</si>
  <si>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</si>
  <si>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</si>
  <si>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</si>
  <si>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</si>
  <si>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</si>
  <si>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</si>
  <si>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</si>
  <si>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</si>
  <si>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</si>
  <si>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</si>
  <si>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</si>
  <si>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</si>
  <si>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</si>
  <si>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</si>
  <si>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</si>
  <si>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</si>
  <si>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</si>
  <si>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</si>
  <si>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</si>
  <si>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</si>
  <si>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</si>
  <si>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</si>
  <si>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</si>
  <si>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</si>
  <si>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</si>
  <si>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</si>
  <si>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</si>
  <si>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</si>
  <si>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</si>
  <si>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</si>
  <si>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</si>
  <si>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</si>
  <si>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</si>
  <si>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</si>
  <si>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</si>
  <si>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</si>
  <si>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</si>
  <si>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</si>
  <si>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</si>
  <si>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</si>
  <si>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</si>
  <si>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</si>
  <si>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</si>
  <si>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</si>
  <si>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</si>
  <si>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</si>
  <si>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</si>
  <si>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</si>
  <si>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</si>
  <si>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</si>
  <si>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</si>
  <si>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</si>
  <si>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</si>
  <si>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</si>
  <si>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</si>
  <si>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</si>
  <si>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</si>
  <si>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</si>
  <si>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</si>
  <si>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</si>
  <si>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</si>
  <si>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</si>
  <si>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</si>
  <si>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</si>
  <si>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</si>
  <si>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</si>
  <si>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</si>
  <si>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</si>
  <si>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</si>
  <si>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</si>
  <si>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</si>
  <si>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</si>
  <si>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</si>
  <si>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</si>
  <si>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</si>
  <si>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</si>
  <si>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</si>
  <si>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</si>
  <si>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</si>
  <si>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</si>
  <si>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</si>
  <si>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</si>
  <si>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</si>
  <si>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</si>
  <si>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</si>
  <si>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</si>
  <si>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</si>
  <si>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</si>
  <si>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</si>
  <si>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</si>
  <si>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</si>
  <si>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</si>
  <si>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</si>
  <si>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</si>
  <si>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</si>
  <si>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</si>
  <si>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</si>
  <si>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</si>
  <si>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</si>
  <si>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</si>
  <si>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</si>
  <si>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</si>
  <si>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</si>
  <si>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</si>
  <si>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</si>
  <si>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</si>
  <si>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</si>
  <si>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</si>
  <si>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</si>
  <si>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</si>
  <si>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</si>
  <si>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</si>
  <si>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</si>
  <si>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</si>
  <si>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</si>
  <si>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</si>
  <si>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</si>
  <si>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</si>
  <si>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</si>
  <si>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</si>
  <si>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</si>
  <si>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</si>
  <si>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</si>
  <si>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</si>
  <si>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</si>
  <si>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</si>
  <si>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</si>
  <si>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</si>
  <si>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</si>
  <si>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</si>
  <si>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</si>
  <si>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</si>
  <si>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</si>
  <si>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</si>
  <si>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</si>
  <si>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</si>
  <si>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</si>
  <si>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</si>
  <si>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</si>
  <si>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</si>
  <si>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</si>
  <si>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</si>
  <si>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</si>
  <si>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</si>
  <si>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</si>
  <si>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</si>
  <si>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</si>
  <si>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</si>
  <si>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</si>
  <si>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</si>
  <si>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</si>
  <si>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</si>
  <si>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</si>
  <si>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</si>
  <si>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</si>
  <si>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</si>
  <si>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</si>
  <si>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</si>
  <si>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</si>
  <si>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</si>
  <si>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</si>
  <si>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</si>
  <si>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</si>
  <si>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</si>
  <si>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</si>
  <si>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</si>
  <si>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</si>
  <si>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</si>
  <si>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</si>
  <si>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</si>
  <si>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</si>
  <si>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</si>
  <si>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</si>
  <si>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</si>
  <si>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</si>
  <si>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</si>
  <si>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</si>
  <si>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</si>
  <si>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</si>
  <si>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</si>
  <si>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</si>
  <si>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</si>
  <si>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</si>
  <si>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</si>
  <si>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</si>
  <si>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</si>
  <si>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</si>
  <si>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</si>
  <si>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</si>
  <si>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</si>
  <si>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</si>
  <si>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</si>
  <si>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</si>
  <si>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</si>
  <si>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</si>
  <si>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</si>
  <si>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</si>
  <si>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</si>
  <si>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</si>
  <si>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</si>
  <si>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</si>
  <si>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</si>
  <si>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</si>
  <si>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</si>
  <si>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</si>
  <si>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</si>
  <si>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</si>
  <si>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</si>
  <si>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</si>
  <si>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</si>
  <si>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</si>
  <si>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</si>
  <si>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</si>
  <si>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</si>
  <si>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</si>
  <si>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</si>
  <si>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</si>
  <si>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</si>
  <si>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</si>
  <si>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</si>
  <si>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</si>
  <si>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</si>
  <si>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</si>
  <si>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</si>
  <si>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</si>
  <si>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</si>
  <si>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</si>
  <si>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</si>
  <si>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</si>
  <si>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</si>
  <si>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</si>
  <si>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</si>
  <si>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</si>
  <si>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</si>
  <si>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</si>
  <si>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</si>
  <si>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</si>
  <si>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</si>
  <si>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</si>
  <si>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</si>
  <si>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</si>
  <si>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</si>
  <si>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</si>
  <si>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</si>
  <si>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</si>
  <si>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</si>
  <si>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</si>
  <si>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</si>
  <si>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</si>
  <si>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</si>
  <si>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</si>
  <si>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</si>
  <si>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</si>
  <si>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</si>
  <si>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</si>
  <si>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</si>
  <si>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</si>
  <si>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</si>
  <si>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</si>
  <si>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</si>
  <si>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</si>
  <si>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</si>
  <si>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</si>
  <si>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</si>
  <si>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</si>
  <si>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</si>
  <si>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</si>
  <si>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</si>
  <si>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</si>
  <si>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</si>
  <si>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</si>
  <si>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</si>
  <si>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</si>
  <si>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</si>
  <si>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</si>
  <si>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</si>
  <si>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</si>
  <si>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</si>
  <si>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</si>
  <si>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</si>
  <si>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</si>
  <si>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</si>
  <si>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</si>
  <si>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</si>
  <si>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</si>
  <si>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</si>
  <si>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</si>
  <si>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</si>
  <si>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</si>
  <si>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</si>
  <si>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</si>
  <si>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</si>
  <si>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</si>
  <si>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</si>
  <si>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</si>
  <si>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</si>
  <si>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</si>
  <si>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</si>
  <si>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</si>
  <si>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</si>
  <si>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</si>
  <si>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</si>
  <si>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</si>
  <si>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</si>
  <si>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</si>
  <si>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</si>
  <si>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</si>
  <si>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</si>
  <si>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</si>
  <si>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</si>
  <si>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</si>
  <si>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</si>
  <si>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</si>
  <si>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</si>
  <si>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</si>
  <si>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</si>
  <si>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</si>
  <si>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</si>
  <si>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</si>
  <si>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</si>
  <si>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</si>
  <si>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</si>
  <si>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</si>
  <si>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</si>
  <si>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</si>
  <si>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</si>
  <si>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</si>
  <si>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</si>
  <si>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</si>
  <si>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</si>
  <si>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</si>
  <si>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</si>
  <si>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</si>
  <si>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</si>
  <si>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</si>
  <si>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</si>
  <si>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</si>
  <si>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</si>
  <si>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</si>
  <si>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</si>
  <si>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</si>
  <si>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</si>
  <si>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</si>
  <si>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</si>
  <si>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</si>
  <si>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</si>
  <si>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</si>
  <si>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</si>
  <si>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</si>
  <si>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</si>
  <si>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</si>
  <si>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</si>
  <si>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</si>
  <si>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</si>
  <si>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</si>
  <si>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</si>
  <si>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</si>
  <si>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</si>
  <si>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</si>
  <si>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</si>
  <si>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</si>
  <si>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</si>
  <si>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</si>
  <si>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</si>
  <si>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</si>
  <si>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</si>
  <si>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</si>
  <si>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</si>
  <si>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</si>
  <si>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</si>
  <si>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</si>
  <si>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</si>
  <si>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</si>
  <si>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</si>
  <si>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</si>
  <si>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</si>
  <si>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</si>
  <si>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</si>
  <si>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</si>
  <si>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</si>
  <si>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</si>
  <si>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</si>
  <si>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</si>
  <si>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</si>
  <si>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</si>
  <si>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</si>
  <si>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</si>
  <si>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</si>
  <si>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</si>
  <si>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</si>
  <si>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</si>
  <si>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</si>
  <si>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</si>
  <si>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</si>
  <si>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</si>
  <si>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</si>
  <si>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</si>
  <si>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</si>
  <si>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</si>
  <si>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</si>
  <si>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</si>
  <si>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</si>
  <si>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</si>
  <si>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</si>
  <si>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</si>
  <si>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</si>
  <si>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</si>
  <si>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</si>
  <si>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</si>
  <si>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</si>
  <si>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</si>
  <si>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</si>
  <si>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</si>
  <si>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</si>
  <si>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</si>
  <si>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</si>
  <si>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</si>
  <si>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</si>
  <si>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</si>
  <si>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</si>
  <si>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</si>
  <si>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</si>
  <si>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</si>
  <si>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</si>
  <si>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</si>
  <si>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</si>
  <si>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</si>
  <si>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</si>
  <si>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</si>
  <si>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</si>
  <si>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</si>
  <si>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</si>
  <si>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</si>
  <si>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</si>
  <si>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</si>
  <si>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</si>
  <si>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</si>
  <si>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</si>
  <si>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</si>
  <si>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</si>
  <si>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</si>
  <si>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</si>
  <si>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</si>
  <si>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</si>
  <si>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</si>
  <si>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</si>
  <si>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</si>
  <si>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</si>
  <si>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</si>
  <si>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</si>
  <si>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</si>
  <si>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</si>
  <si>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</si>
  <si>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</si>
  <si>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</si>
  <si>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</si>
  <si>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</si>
  <si>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</si>
  <si>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</si>
  <si>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</si>
  <si>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</si>
  <si>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</si>
  <si>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</si>
  <si>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</si>
  <si>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</si>
  <si>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</si>
  <si>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</si>
  <si>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</si>
  <si>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</si>
  <si>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</si>
  <si>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</si>
  <si>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</si>
  <si>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</si>
  <si>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</si>
  <si>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</si>
  <si>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</si>
  <si>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</si>
  <si>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</si>
  <si>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</si>
  <si>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</si>
  <si>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</si>
  <si>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</si>
  <si>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</si>
  <si>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</si>
  <si>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</si>
  <si>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</si>
  <si>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</si>
  <si>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</si>
  <si>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</si>
  <si>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</si>
  <si>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</si>
  <si>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</si>
  <si>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</si>
  <si>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</si>
  <si>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</si>
  <si>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</si>
  <si>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</si>
  <si>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</si>
  <si>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</si>
  <si>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</si>
  <si>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</si>
  <si>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</si>
  <si>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</si>
  <si>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</si>
  <si>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</si>
  <si>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</si>
  <si>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</si>
  <si>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</si>
  <si>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</si>
  <si>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</si>
  <si>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</si>
  <si>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</si>
  <si>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</si>
  <si>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</si>
  <si>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</si>
  <si>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</si>
  <si>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</si>
  <si>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</si>
  <si>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</si>
  <si>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</si>
  <si>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</si>
  <si>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</si>
  <si>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</si>
  <si>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</si>
  <si>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</si>
  <si>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</si>
  <si>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</si>
  <si>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</si>
  <si>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</si>
  <si>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</si>
  <si>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</si>
  <si>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</si>
  <si>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</si>
  <si>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</si>
  <si>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</si>
  <si>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</si>
  <si>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</si>
  <si>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</si>
  <si>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</si>
  <si>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</si>
  <si>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</si>
  <si>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</si>
  <si>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</si>
  <si>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</si>
  <si>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</si>
  <si>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</si>
  <si>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</si>
  <si>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</si>
  <si>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</si>
  <si>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</si>
  <si>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</si>
  <si>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</si>
  <si>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</si>
  <si>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</si>
  <si>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</si>
  <si>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</si>
  <si>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</si>
  <si>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</si>
  <si>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</si>
  <si>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</si>
  <si>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</si>
  <si>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</si>
  <si>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</si>
  <si>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</si>
  <si>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</si>
  <si>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</si>
  <si>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</si>
  <si>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</si>
  <si>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</si>
  <si>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</si>
  <si>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</si>
  <si>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</si>
  <si>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</si>
  <si>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</si>
  <si>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</si>
  <si>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</si>
  <si>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</si>
  <si>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</si>
  <si>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</si>
  <si>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</si>
  <si>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</si>
  <si>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</si>
  <si>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</si>
  <si>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</si>
  <si>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</si>
  <si>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</si>
  <si>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</si>
  <si>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</si>
  <si>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</si>
  <si>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</si>
  <si>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</si>
  <si>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</si>
  <si>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</si>
  <si>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</si>
  <si>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</si>
  <si>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</si>
  <si>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</si>
  <si>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</si>
  <si>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</si>
  <si>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</si>
  <si>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</si>
  <si>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</si>
  <si>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</si>
  <si>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</si>
  <si>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</si>
  <si>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</si>
  <si>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</si>
  <si>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</si>
  <si>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</si>
  <si>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</si>
  <si>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</si>
  <si>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</si>
  <si>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</si>
  <si>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</si>
  <si>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</si>
  <si>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</si>
  <si>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</si>
  <si>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</si>
  <si>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</si>
  <si>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</si>
  <si>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</si>
  <si>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</si>
  <si>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</si>
  <si>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</si>
  <si>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</si>
  <si>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</si>
  <si>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</si>
  <si>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</si>
  <si>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</si>
  <si>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</si>
  <si>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</si>
  <si>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</si>
  <si>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</si>
  <si>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</si>
  <si>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</si>
  <si>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</si>
  <si>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</si>
  <si>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</si>
  <si>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</si>
  <si>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</si>
  <si>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</si>
  <si>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</si>
  <si>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</si>
  <si>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</si>
  <si>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</si>
  <si>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</si>
  <si>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</si>
  <si>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</si>
  <si>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</si>
  <si>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</si>
  <si>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</si>
  <si>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</si>
  <si>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</si>
  <si>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</si>
  <si>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</si>
  <si>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</si>
  <si>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</si>
  <si>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</si>
  <si>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</si>
  <si>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</si>
  <si>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</si>
  <si>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</si>
  <si>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</si>
  <si>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</si>
  <si>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</si>
  <si>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</si>
  <si>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</si>
  <si>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</si>
  <si>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</si>
  <si>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</si>
  <si>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</si>
  <si>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</si>
  <si>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</si>
  <si>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</si>
  <si>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</si>
  <si>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</si>
  <si>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</si>
  <si>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</si>
  <si>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</si>
  <si>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</si>
  <si>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</si>
  <si>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</si>
  <si>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</si>
  <si>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</si>
  <si>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</si>
  <si>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</si>
  <si>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</si>
  <si>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</si>
  <si>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</si>
  <si>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</si>
  <si>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</si>
  <si>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</si>
  <si>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</si>
  <si>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</si>
  <si>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</si>
  <si>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</si>
  <si>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</si>
  <si>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</si>
  <si>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</si>
  <si>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</si>
  <si>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</si>
  <si>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</si>
  <si>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</si>
  <si>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</si>
  <si>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</si>
  <si>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</si>
  <si>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</si>
  <si>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</si>
  <si>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</si>
  <si>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</si>
  <si>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</si>
  <si>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</si>
  <si>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</si>
  <si>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</si>
  <si>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</si>
  <si>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</si>
  <si>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</si>
  <si>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</si>
  <si>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</si>
  <si>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</si>
  <si>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</si>
  <si>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</si>
  <si>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</si>
  <si>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</si>
  <si>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</si>
  <si>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</si>
  <si>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</si>
  <si>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</si>
  <si>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</si>
  <si>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</si>
  <si>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</si>
  <si>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</si>
  <si>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</si>
  <si>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</si>
  <si>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</si>
  <si>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</si>
  <si>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</si>
  <si>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</si>
  <si>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</si>
  <si>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</si>
  <si>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</si>
  <si>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</si>
  <si>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</si>
  <si>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</si>
  <si>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</si>
  <si>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</si>
  <si>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</si>
  <si>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</si>
  <si>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</si>
  <si>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</si>
  <si>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</si>
  <si>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</si>
  <si>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</si>
  <si>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</si>
  <si>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</si>
  <si>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</si>
  <si>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</si>
  <si>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</si>
  <si>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</si>
  <si>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</si>
  <si>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</si>
  <si>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</si>
  <si>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</si>
  <si>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</si>
  <si>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</si>
  <si>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</si>
  <si>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</si>
  <si>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</si>
  <si>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</si>
  <si>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</si>
  <si>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</si>
  <si>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</si>
  <si>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</si>
  <si>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</si>
  <si>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</si>
  <si>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</si>
  <si>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</si>
  <si>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</si>
  <si>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</si>
  <si>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</si>
  <si>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</si>
  <si>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</si>
  <si>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</si>
  <si>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</si>
  <si>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</si>
  <si>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</si>
  <si>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</si>
  <si>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</si>
  <si>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</si>
  <si>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</si>
  <si>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</si>
  <si>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</si>
  <si>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</si>
  <si>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</si>
  <si>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</si>
  <si>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</si>
  <si>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</si>
  <si>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</si>
  <si>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</si>
  <si>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</si>
  <si>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</si>
  <si>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</si>
  <si>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</si>
  <si>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</si>
  <si>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</si>
  <si>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</si>
  <si>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</si>
  <si>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</si>
  <si>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</si>
  <si>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</si>
  <si>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</si>
  <si>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</si>
  <si>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</si>
  <si>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</si>
  <si>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</si>
  <si>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</si>
  <si>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</si>
  <si>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</si>
  <si>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</si>
  <si>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</si>
  <si>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</si>
  <si>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</si>
  <si>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</si>
  <si>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</si>
  <si>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</si>
  <si>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</si>
  <si>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</si>
  <si>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</si>
  <si>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</si>
  <si>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</si>
  <si>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</si>
  <si>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</si>
  <si>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</si>
  <si>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</si>
  <si>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</si>
  <si>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</si>
  <si>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</si>
  <si>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</si>
  <si>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</si>
  <si>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</si>
  <si>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</si>
  <si>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</si>
  <si>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</si>
  <si>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</si>
  <si>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</si>
  <si>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</si>
  <si>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</si>
  <si>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</si>
  <si>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</si>
  <si>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</si>
  <si>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</si>
  <si>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</si>
  <si>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</si>
  <si>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</si>
  <si>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</si>
  <si>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</si>
  <si>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</si>
  <si>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</si>
  <si>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</si>
  <si>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</si>
  <si>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</si>
  <si>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</si>
  <si>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</si>
  <si>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</si>
  <si>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</si>
  <si>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</si>
  <si>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</si>
  <si>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</si>
  <si>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</si>
  <si>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</si>
  <si>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</si>
  <si>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</si>
  <si>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</si>
  <si>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</si>
  <si>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</si>
  <si>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</si>
  <si>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</si>
  <si>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</si>
  <si>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</si>
  <si>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</si>
  <si>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</si>
  <si>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</si>
  <si>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</si>
  <si>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</si>
  <si>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</si>
  <si>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</si>
  <si>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</si>
  <si>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</si>
  <si>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</si>
  <si>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</si>
  <si>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</si>
  <si>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</si>
  <si>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</si>
  <si>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</si>
  <si>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</si>
  <si>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</si>
  <si>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</si>
  <si>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</si>
  <si>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</si>
  <si>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</si>
  <si>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</si>
  <si>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</si>
  <si>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</si>
  <si>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</si>
  <si>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</si>
  <si>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</si>
  <si>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</si>
  <si>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</si>
  <si>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</si>
  <si>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</si>
  <si>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</si>
  <si>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</si>
  <si>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</si>
  <si>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</si>
  <si>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</si>
  <si>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</si>
  <si>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</si>
  <si>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</si>
  <si>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</si>
  <si>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</si>
  <si>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</si>
  <si>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</si>
  <si>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</si>
  <si>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</si>
  <si>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</si>
  <si>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</si>
  <si>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</si>
  <si>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</si>
  <si>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</si>
  <si>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</si>
  <si>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</si>
  <si>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</si>
  <si>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</si>
  <si>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</si>
  <si>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</si>
  <si>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</si>
  <si>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</si>
  <si>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</si>
  <si>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</si>
  <si>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</si>
  <si>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</si>
  <si>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</si>
  <si>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</si>
  <si>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</si>
  <si>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</si>
  <si>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</si>
  <si>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</si>
  <si>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</si>
  <si>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</si>
  <si>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</si>
  <si>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</si>
  <si>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</si>
  <si>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</si>
  <si>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</si>
  <si>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</si>
  <si>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</si>
  <si>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</si>
  <si>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</si>
  <si>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</si>
  <si>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</si>
  <si>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</si>
  <si>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</si>
  <si>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</si>
  <si>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</si>
  <si>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</si>
  <si>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</si>
  <si>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</si>
  <si>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</si>
  <si>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</si>
  <si>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</si>
  <si>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</si>
  <si>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</si>
  <si>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</si>
  <si>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</si>
  <si>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</si>
  <si>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</si>
  <si>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</si>
  <si>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</si>
  <si>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</si>
  <si>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</si>
  <si>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</si>
  <si>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</si>
  <si>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</si>
  <si>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</si>
  <si>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</si>
  <si>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</si>
  <si>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</si>
  <si>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</si>
  <si>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</si>
  <si>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</si>
  <si>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</si>
  <si>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</si>
  <si>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</si>
  <si>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</si>
  <si>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</si>
  <si>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</si>
  <si>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</si>
  <si>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</si>
  <si>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</si>
  <si>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</si>
  <si>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</si>
  <si>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</si>
  <si>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</si>
  <si>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</si>
  <si>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</si>
  <si>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</si>
  <si>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</si>
  <si>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</si>
  <si>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</si>
  <si>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</si>
  <si>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</si>
  <si>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</si>
  <si>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</si>
  <si>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</si>
  <si>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</si>
  <si>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</si>
  <si>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</si>
  <si>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玉那覇　梓美</t>
    <rPh sb="0" eb="3">
      <t>タマナハ</t>
    </rPh>
    <rPh sb="4" eb="5">
      <t>アズサ</t>
    </rPh>
    <rPh sb="5" eb="6">
      <t>ウツク</t>
    </rPh>
    <phoneticPr fontId="1"/>
  </si>
  <si>
    <t>株式会社プルメリア　本社事務</t>
    <rPh sb="0" eb="4">
      <t>カブシキガイシャ</t>
    </rPh>
    <rPh sb="10" eb="12">
      <t>ホンシャ</t>
    </rPh>
    <rPh sb="12" eb="14">
      <t>ジム</t>
    </rPh>
    <phoneticPr fontId="1"/>
  </si>
  <si>
    <t>２　法人</t>
  </si>
  <si>
    <t>５　営利法人</t>
  </si>
  <si>
    <t>株式会社プルメリア</t>
    <rPh sb="0" eb="4">
      <t>カブシキガイシャ</t>
    </rPh>
    <phoneticPr fontId="1"/>
  </si>
  <si>
    <t>かぶしきがいしゃぷるめりあ</t>
    <phoneticPr fontId="1"/>
  </si>
  <si>
    <t>9020001059100</t>
    <phoneticPr fontId="1"/>
  </si>
  <si>
    <t>神奈川県横浜市鶴見区潮田町3-146-8　2F</t>
    <rPh sb="0" eb="4">
      <t>カナガワケン</t>
    </rPh>
    <rPh sb="4" eb="7">
      <t>ヨコハマシ</t>
    </rPh>
    <rPh sb="7" eb="10">
      <t>ツルミク</t>
    </rPh>
    <rPh sb="10" eb="12">
      <t>ウシオダ</t>
    </rPh>
    <rPh sb="12" eb="13">
      <t>マチ</t>
    </rPh>
    <phoneticPr fontId="1"/>
  </si>
  <si>
    <t>045</t>
    <phoneticPr fontId="1"/>
  </si>
  <si>
    <t>502</t>
    <phoneticPr fontId="1"/>
  </si>
  <si>
    <t>9159</t>
    <phoneticPr fontId="1"/>
  </si>
  <si>
    <t>500</t>
    <phoneticPr fontId="1"/>
  </si>
  <si>
    <t>0708</t>
    <phoneticPr fontId="1"/>
  </si>
  <si>
    <t>info</t>
    <phoneticPr fontId="1"/>
  </si>
  <si>
    <t>gl-plumeria.com</t>
    <phoneticPr fontId="1"/>
  </si>
  <si>
    <t>堀内　大希</t>
    <rPh sb="0" eb="2">
      <t>ホリウチ</t>
    </rPh>
    <rPh sb="3" eb="5">
      <t>ダイキ</t>
    </rPh>
    <phoneticPr fontId="1"/>
  </si>
  <si>
    <t>代表取締役</t>
    <rPh sb="0" eb="2">
      <t>ダイヒョウ</t>
    </rPh>
    <rPh sb="2" eb="5">
      <t>トリシマリヤク</t>
    </rPh>
    <phoneticPr fontId="1"/>
  </si>
  <si>
    <t>ほほえみの家平安町</t>
    <rPh sb="5" eb="6">
      <t>イエ</t>
    </rPh>
    <rPh sb="6" eb="8">
      <t>ヘイアン</t>
    </rPh>
    <rPh sb="8" eb="9">
      <t>マチ</t>
    </rPh>
    <phoneticPr fontId="1"/>
  </si>
  <si>
    <t>ほほえみのいえへいあんちょう</t>
    <phoneticPr fontId="1"/>
  </si>
  <si>
    <t>神奈川県横浜市鶴見区平安町1-59-5</t>
    <rPh sb="0" eb="4">
      <t>カナガワケン</t>
    </rPh>
    <rPh sb="4" eb="7">
      <t>ヨコハマシ</t>
    </rPh>
    <rPh sb="7" eb="10">
      <t>ツルミク</t>
    </rPh>
    <rPh sb="10" eb="12">
      <t>ヘイアン</t>
    </rPh>
    <rPh sb="12" eb="13">
      <t>マチ</t>
    </rPh>
    <phoneticPr fontId="1"/>
  </si>
  <si>
    <t>川﨑</t>
    <rPh sb="0" eb="2">
      <t>カワサキ</t>
    </rPh>
    <phoneticPr fontId="1"/>
  </si>
  <si>
    <t>JR川崎駅東口・臨港バスまたはJR鶴見駅・横浜市営バス⇒平安小学校前⇒徒歩2分</t>
    <rPh sb="2" eb="4">
      <t>カワサキ</t>
    </rPh>
    <rPh sb="4" eb="5">
      <t>エキ</t>
    </rPh>
    <rPh sb="5" eb="7">
      <t>ヒガシグチ</t>
    </rPh>
    <rPh sb="8" eb="10">
      <t>リンコウ</t>
    </rPh>
    <rPh sb="17" eb="20">
      <t>ツルミエキ</t>
    </rPh>
    <rPh sb="21" eb="23">
      <t>ヨコハマ</t>
    </rPh>
    <rPh sb="23" eb="25">
      <t>シエイ</t>
    </rPh>
    <rPh sb="28" eb="30">
      <t>ヘイアン</t>
    </rPh>
    <rPh sb="30" eb="33">
      <t>ショウガッコウ</t>
    </rPh>
    <rPh sb="33" eb="34">
      <t>マエ</t>
    </rPh>
    <rPh sb="35" eb="37">
      <t>トホ</t>
    </rPh>
    <rPh sb="38" eb="39">
      <t>フン</t>
    </rPh>
    <phoneticPr fontId="1"/>
  </si>
  <si>
    <t>511</t>
    <phoneticPr fontId="1"/>
  </si>
  <si>
    <t>1689</t>
    <phoneticPr fontId="1"/>
  </si>
  <si>
    <t>内山　カリナ</t>
    <rPh sb="0" eb="2">
      <t>ウチヤマ</t>
    </rPh>
    <phoneticPr fontId="1"/>
  </si>
  <si>
    <t>施設長</t>
    <rPh sb="0" eb="2">
      <t>シセツ</t>
    </rPh>
    <rPh sb="2" eb="3">
      <t>チョウ</t>
    </rPh>
    <phoneticPr fontId="1"/>
  </si>
  <si>
    <t>３　住宅型</t>
  </si>
  <si>
    <t>２　事業者が賃借する土地</t>
  </si>
  <si>
    <t>２　なし</t>
  </si>
  <si>
    <t>１　あり</t>
  </si>
  <si>
    <t>２　準耐火建築物</t>
  </si>
  <si>
    <t>１　全室個室（縁故者個室含む）</t>
  </si>
  <si>
    <t>４　なし</t>
  </si>
  <si>
    <t>１　全ての居室あり</t>
  </si>
  <si>
    <t>１　全ての便所あり</t>
  </si>
  <si>
    <t>１　全ての浴室あり</t>
  </si>
  <si>
    <t>(1)入居者様の暮らしを尊重した生活と介護の提供　(2)アットホームな空間と質の高いサービス　　　　(3)きめ細やかなサポート体制　　　　　　　　　　　　上記方針により、安心安全な入居者様の介護と自立を支援します。</t>
    <rPh sb="3" eb="6">
      <t>ニュウキョシャ</t>
    </rPh>
    <rPh sb="6" eb="7">
      <t>サマ</t>
    </rPh>
    <rPh sb="8" eb="9">
      <t>ク</t>
    </rPh>
    <rPh sb="12" eb="14">
      <t>ソンチョウ</t>
    </rPh>
    <rPh sb="16" eb="18">
      <t>セイカツ</t>
    </rPh>
    <rPh sb="19" eb="21">
      <t>カイゴ</t>
    </rPh>
    <rPh sb="22" eb="24">
      <t>テイキョウ</t>
    </rPh>
    <rPh sb="35" eb="37">
      <t>クウカン</t>
    </rPh>
    <rPh sb="38" eb="39">
      <t>シツ</t>
    </rPh>
    <rPh sb="40" eb="41">
      <t>タカ</t>
    </rPh>
    <rPh sb="55" eb="56">
      <t>コマ</t>
    </rPh>
    <rPh sb="63" eb="65">
      <t>タイセイ</t>
    </rPh>
    <rPh sb="77" eb="79">
      <t>ジョウキ</t>
    </rPh>
    <rPh sb="79" eb="81">
      <t>ホウシン</t>
    </rPh>
    <rPh sb="85" eb="89">
      <t>アンシンアンゼン</t>
    </rPh>
    <rPh sb="90" eb="92">
      <t>ニュウキョ</t>
    </rPh>
    <rPh sb="92" eb="94">
      <t>シャサマ</t>
    </rPh>
    <rPh sb="95" eb="97">
      <t>カイゴ</t>
    </rPh>
    <rPh sb="98" eb="100">
      <t>ジリツ</t>
    </rPh>
    <rPh sb="101" eb="103">
      <t>シエン</t>
    </rPh>
    <phoneticPr fontId="1"/>
  </si>
  <si>
    <t>イベントやレクリエーションによる施設ならではの楽しみ方と、それぞれのプライベートの穏やかな過ごし方を、入居者様のペースに合わせて提供します。</t>
    <rPh sb="16" eb="18">
      <t>シセツ</t>
    </rPh>
    <rPh sb="23" eb="24">
      <t>タノ</t>
    </rPh>
    <rPh sb="26" eb="27">
      <t>カタ</t>
    </rPh>
    <rPh sb="41" eb="42">
      <t>オダ</t>
    </rPh>
    <rPh sb="45" eb="46">
      <t>ス</t>
    </rPh>
    <rPh sb="48" eb="49">
      <t>カタ</t>
    </rPh>
    <rPh sb="51" eb="55">
      <t>ニュウキョシャサマ</t>
    </rPh>
    <rPh sb="60" eb="61">
      <t>ア</t>
    </rPh>
    <rPh sb="64" eb="66">
      <t>テイキョウ</t>
    </rPh>
    <phoneticPr fontId="1"/>
  </si>
  <si>
    <t>２　委託</t>
  </si>
  <si>
    <t>○</t>
  </si>
  <si>
    <t>ファミリークリニック川﨑</t>
    <rPh sb="10" eb="12">
      <t>カワサキ</t>
    </rPh>
    <phoneticPr fontId="1"/>
  </si>
  <si>
    <t>神奈川県川崎市川崎区日進町7-1　3階</t>
    <rPh sb="0" eb="4">
      <t>カナガワケン</t>
    </rPh>
    <rPh sb="4" eb="7">
      <t>カワサキシ</t>
    </rPh>
    <rPh sb="7" eb="10">
      <t>カワサキク</t>
    </rPh>
    <rPh sb="10" eb="13">
      <t>ニッシンチョウ</t>
    </rPh>
    <rPh sb="18" eb="19">
      <t>カイ</t>
    </rPh>
    <phoneticPr fontId="1"/>
  </si>
  <si>
    <t>内科</t>
    <rPh sb="0" eb="2">
      <t>ナイカ</t>
    </rPh>
    <phoneticPr fontId="1"/>
  </si>
  <si>
    <t>総合診療により、必要に応じて協力医療機関への受診や入院の紹介を行う。</t>
    <rPh sb="0" eb="4">
      <t>ソウゴウシンリョウ</t>
    </rPh>
    <rPh sb="8" eb="10">
      <t>ヒツヨウ</t>
    </rPh>
    <rPh sb="11" eb="12">
      <t>オウ</t>
    </rPh>
    <rPh sb="14" eb="16">
      <t>キョウリョク</t>
    </rPh>
    <rPh sb="16" eb="20">
      <t>イリョウキカン</t>
    </rPh>
    <rPh sb="22" eb="24">
      <t>ジュシン</t>
    </rPh>
    <rPh sb="25" eb="27">
      <t>ニュウイン</t>
    </rPh>
    <rPh sb="28" eb="30">
      <t>ショウカイ</t>
    </rPh>
    <rPh sb="31" eb="32">
      <t>オコナ</t>
    </rPh>
    <phoneticPr fontId="1"/>
  </si>
  <si>
    <t>入居者様の状態により、トイレや事務所の近い居室へ移っていただく場合があります。</t>
    <rPh sb="0" eb="2">
      <t>ニュウキョ</t>
    </rPh>
    <rPh sb="2" eb="4">
      <t>シャサマ</t>
    </rPh>
    <rPh sb="5" eb="7">
      <t>ジョウタイ</t>
    </rPh>
    <rPh sb="15" eb="18">
      <t>ジムショ</t>
    </rPh>
    <rPh sb="19" eb="20">
      <t>チカ</t>
    </rPh>
    <rPh sb="21" eb="23">
      <t>キョシツ</t>
    </rPh>
    <rPh sb="24" eb="25">
      <t>ウツ</t>
    </rPh>
    <rPh sb="31" eb="33">
      <t>バアイ</t>
    </rPh>
    <phoneticPr fontId="1"/>
  </si>
  <si>
    <t>介護度に応じて判断</t>
    <rPh sb="0" eb="3">
      <t>カイゴド</t>
    </rPh>
    <rPh sb="4" eb="5">
      <t>オウ</t>
    </rPh>
    <rPh sb="7" eb="9">
      <t>ハンダン</t>
    </rPh>
    <phoneticPr fontId="1"/>
  </si>
  <si>
    <t>本人やご家族のご要望を確認して決定</t>
    <rPh sb="0" eb="2">
      <t>ホンニン</t>
    </rPh>
    <rPh sb="4" eb="6">
      <t>カゾク</t>
    </rPh>
    <rPh sb="8" eb="10">
      <t>ヨウボウ</t>
    </rPh>
    <rPh sb="11" eb="13">
      <t>カクニン</t>
    </rPh>
    <rPh sb="15" eb="17">
      <t>ケッテイ</t>
    </rPh>
    <phoneticPr fontId="1"/>
  </si>
  <si>
    <t>居室の間取りによって、収納スペースなどの仕様が変わる場合もあり。</t>
    <rPh sb="0" eb="2">
      <t>キョシツ</t>
    </rPh>
    <rPh sb="3" eb="5">
      <t>マド</t>
    </rPh>
    <rPh sb="11" eb="13">
      <t>シュウノウ</t>
    </rPh>
    <rPh sb="20" eb="22">
      <t>シヨウ</t>
    </rPh>
    <rPh sb="23" eb="24">
      <t>カ</t>
    </rPh>
    <rPh sb="26" eb="28">
      <t>バアイ</t>
    </rPh>
    <phoneticPr fontId="1"/>
  </si>
  <si>
    <t>要支援や自立の認定となった場合、提携施設への住み替えをご提案させていただきます。　　　　　　　　　　　　　　　　　　　　　　　　　　ただし、入居者様のご要望により、決定するものとします。</t>
    <rPh sb="0" eb="3">
      <t>ヨウシエン</t>
    </rPh>
    <rPh sb="4" eb="6">
      <t>ジリツ</t>
    </rPh>
    <rPh sb="7" eb="9">
      <t>ニンテイ</t>
    </rPh>
    <rPh sb="13" eb="15">
      <t>バアイ</t>
    </rPh>
    <rPh sb="16" eb="18">
      <t>テイケイ</t>
    </rPh>
    <rPh sb="18" eb="20">
      <t>シセツ</t>
    </rPh>
    <rPh sb="22" eb="23">
      <t>ス</t>
    </rPh>
    <rPh sb="24" eb="25">
      <t>カ</t>
    </rPh>
    <rPh sb="28" eb="30">
      <t>テイアン</t>
    </rPh>
    <rPh sb="70" eb="72">
      <t>ニュウキョ</t>
    </rPh>
    <rPh sb="72" eb="73">
      <t>シャ</t>
    </rPh>
    <rPh sb="73" eb="74">
      <t>サマ</t>
    </rPh>
    <rPh sb="76" eb="78">
      <t>ヨウボウ</t>
    </rPh>
    <rPh sb="82" eb="84">
      <t>ケッテイ</t>
    </rPh>
    <phoneticPr fontId="1"/>
  </si>
  <si>
    <t>入居契約書第19条に基づき、第29条の手続きを経て行います。　　　　　ただし、同契約書第19条の禁止行為が人命や施設運営に重大な影響を及ぼす場合、迅速かつ適切に移転の手続きを進めます。</t>
    <rPh sb="0" eb="2">
      <t>ニュウキョ</t>
    </rPh>
    <rPh sb="2" eb="5">
      <t>ケイヤクショ</t>
    </rPh>
    <rPh sb="5" eb="6">
      <t>ダイ</t>
    </rPh>
    <rPh sb="8" eb="9">
      <t>ジョウ</t>
    </rPh>
    <rPh sb="10" eb="11">
      <t>モト</t>
    </rPh>
    <rPh sb="14" eb="15">
      <t>ダイ</t>
    </rPh>
    <rPh sb="17" eb="18">
      <t>ジョウ</t>
    </rPh>
    <rPh sb="19" eb="21">
      <t>テツヅ</t>
    </rPh>
    <rPh sb="23" eb="24">
      <t>ヘ</t>
    </rPh>
    <rPh sb="25" eb="26">
      <t>オコナ</t>
    </rPh>
    <rPh sb="39" eb="43">
      <t>ドウケイヤクショ</t>
    </rPh>
    <rPh sb="43" eb="44">
      <t>ダイ</t>
    </rPh>
    <rPh sb="46" eb="47">
      <t>ジョウ</t>
    </rPh>
    <rPh sb="48" eb="50">
      <t>キンシ</t>
    </rPh>
    <rPh sb="50" eb="52">
      <t>コウイ</t>
    </rPh>
    <rPh sb="53" eb="55">
      <t>ジンメイ</t>
    </rPh>
    <rPh sb="56" eb="58">
      <t>シセツ</t>
    </rPh>
    <rPh sb="58" eb="60">
      <t>ウンエイ</t>
    </rPh>
    <rPh sb="61" eb="63">
      <t>ジュウダイ</t>
    </rPh>
    <rPh sb="64" eb="66">
      <t>エイキョウ</t>
    </rPh>
    <rPh sb="67" eb="68">
      <t>オヨ</t>
    </rPh>
    <rPh sb="70" eb="72">
      <t>バアイ</t>
    </rPh>
    <rPh sb="73" eb="75">
      <t>ジンソク</t>
    </rPh>
    <rPh sb="77" eb="79">
      <t>テキセツ</t>
    </rPh>
    <rPh sb="80" eb="82">
      <t>イテン</t>
    </rPh>
    <rPh sb="83" eb="85">
      <t>テツヅ</t>
    </rPh>
    <rPh sb="87" eb="88">
      <t>スス</t>
    </rPh>
    <phoneticPr fontId="1"/>
  </si>
  <si>
    <t>入居契約第29条</t>
    <rPh sb="0" eb="2">
      <t>ニュウキョ</t>
    </rPh>
    <rPh sb="2" eb="4">
      <t>ケイヤク</t>
    </rPh>
    <rPh sb="4" eb="5">
      <t>ダイ</t>
    </rPh>
    <rPh sb="7" eb="8">
      <t>ジョウ</t>
    </rPh>
    <phoneticPr fontId="1"/>
  </si>
  <si>
    <t>ヘルパー2級</t>
    <rPh sb="5" eb="6">
      <t>キュウ</t>
    </rPh>
    <phoneticPr fontId="1"/>
  </si>
  <si>
    <t>２　建物賃貸借方式</t>
  </si>
  <si>
    <t>３　月払い方式</t>
  </si>
  <si>
    <t>１　減額なし</t>
  </si>
  <si>
    <t>神奈川県に係る消費者物価指数及び人件費を勘案し、料金体系の変更が必要な場合。</t>
    <rPh sb="0" eb="4">
      <t>カナガワケン</t>
    </rPh>
    <rPh sb="5" eb="6">
      <t>カカ</t>
    </rPh>
    <rPh sb="7" eb="10">
      <t>ショウヒシャ</t>
    </rPh>
    <rPh sb="10" eb="12">
      <t>ブッカ</t>
    </rPh>
    <rPh sb="12" eb="14">
      <t>シスウ</t>
    </rPh>
    <rPh sb="14" eb="15">
      <t>オヨ</t>
    </rPh>
    <rPh sb="16" eb="19">
      <t>ジンケンヒ</t>
    </rPh>
    <rPh sb="20" eb="22">
      <t>カンアン</t>
    </rPh>
    <rPh sb="24" eb="26">
      <t>リョウキン</t>
    </rPh>
    <rPh sb="26" eb="28">
      <t>タイケイ</t>
    </rPh>
    <rPh sb="29" eb="31">
      <t>ヘンコウ</t>
    </rPh>
    <rPh sb="32" eb="34">
      <t>ヒツヨウ</t>
    </rPh>
    <rPh sb="35" eb="37">
      <t>バアイ</t>
    </rPh>
    <phoneticPr fontId="1"/>
  </si>
  <si>
    <t>運営懇談会の意見を聴いて、同意を得たうえで行う。</t>
    <rPh sb="0" eb="5">
      <t>ウンエイコンダンカイ</t>
    </rPh>
    <rPh sb="6" eb="8">
      <t>イケン</t>
    </rPh>
    <rPh sb="9" eb="10">
      <t>キ</t>
    </rPh>
    <rPh sb="13" eb="15">
      <t>ドウイ</t>
    </rPh>
    <rPh sb="16" eb="17">
      <t>エ</t>
    </rPh>
    <rPh sb="21" eb="22">
      <t>オコナ</t>
    </rPh>
    <phoneticPr fontId="1"/>
  </si>
  <si>
    <t>一般：要介護1以上</t>
    <rPh sb="0" eb="2">
      <t>イッパン</t>
    </rPh>
    <rPh sb="3" eb="6">
      <t>ヨウカイゴ</t>
    </rPh>
    <rPh sb="7" eb="9">
      <t>イジョウ</t>
    </rPh>
    <phoneticPr fontId="1"/>
  </si>
  <si>
    <t>生活保護：要介護1以上</t>
    <rPh sb="0" eb="2">
      <t>セイカツ</t>
    </rPh>
    <rPh sb="2" eb="4">
      <t>ホゴ</t>
    </rPh>
    <rPh sb="5" eb="8">
      <t>ヨウカイゴ</t>
    </rPh>
    <rPh sb="9" eb="11">
      <t>イジョウ</t>
    </rPh>
    <phoneticPr fontId="1"/>
  </si>
  <si>
    <t>生活保護水準を基に算定</t>
    <rPh sb="0" eb="2">
      <t>セイカツ</t>
    </rPh>
    <rPh sb="2" eb="4">
      <t>ホゴ</t>
    </rPh>
    <rPh sb="4" eb="6">
      <t>スイジュン</t>
    </rPh>
    <rPh sb="7" eb="8">
      <t>モト</t>
    </rPh>
    <rPh sb="9" eb="11">
      <t>サンテイ</t>
    </rPh>
    <phoneticPr fontId="1"/>
  </si>
  <si>
    <t>生活保護受給者の場合、年齢区分により算定　　　　　　　　　　69歳以下：29,710円　74歳以下：29,220円　　　　　　　　　　　75歳以上：26,900円</t>
    <rPh sb="0" eb="2">
      <t>セイカツ</t>
    </rPh>
    <rPh sb="2" eb="4">
      <t>ホゴ</t>
    </rPh>
    <rPh sb="4" eb="6">
      <t>ジュキュウ</t>
    </rPh>
    <rPh sb="6" eb="7">
      <t>シャ</t>
    </rPh>
    <rPh sb="8" eb="10">
      <t>バアイ</t>
    </rPh>
    <rPh sb="11" eb="15">
      <t>ネンレイクブン</t>
    </rPh>
    <rPh sb="18" eb="20">
      <t>サンテイ</t>
    </rPh>
    <rPh sb="32" eb="33">
      <t>サイ</t>
    </rPh>
    <rPh sb="33" eb="35">
      <t>イカ</t>
    </rPh>
    <rPh sb="42" eb="43">
      <t>エン</t>
    </rPh>
    <rPh sb="46" eb="47">
      <t>サイ</t>
    </rPh>
    <rPh sb="47" eb="49">
      <t>イカ</t>
    </rPh>
    <rPh sb="56" eb="57">
      <t>エン</t>
    </rPh>
    <rPh sb="70" eb="73">
      <t>サイイジョウ</t>
    </rPh>
    <rPh sb="80" eb="81">
      <t>エン</t>
    </rPh>
    <phoneticPr fontId="1"/>
  </si>
  <si>
    <t>食材費及び調理費</t>
    <rPh sb="0" eb="3">
      <t>ショクザイヒ</t>
    </rPh>
    <rPh sb="3" eb="4">
      <t>オヨ</t>
    </rPh>
    <rPh sb="5" eb="8">
      <t>チョウリヒ</t>
    </rPh>
    <phoneticPr fontId="1"/>
  </si>
  <si>
    <t>居室電気代及び共用部分での費用を勘案</t>
    <rPh sb="0" eb="2">
      <t>キョシツ</t>
    </rPh>
    <rPh sb="2" eb="4">
      <t>デンキ</t>
    </rPh>
    <rPh sb="4" eb="5">
      <t>ダイ</t>
    </rPh>
    <rPh sb="5" eb="6">
      <t>オヨ</t>
    </rPh>
    <rPh sb="7" eb="9">
      <t>キョウヨウ</t>
    </rPh>
    <rPh sb="9" eb="11">
      <t>ブブン</t>
    </rPh>
    <rPh sb="13" eb="15">
      <t>ヒヨウ</t>
    </rPh>
    <rPh sb="16" eb="18">
      <t>カンアン</t>
    </rPh>
    <phoneticPr fontId="1"/>
  </si>
  <si>
    <t>冬季暖房費として11月から3月の5か月間発生　　　　　　　　　　医療費、薬剤費、訪問介護利用料などは実費を負担</t>
    <rPh sb="0" eb="2">
      <t>トウキ</t>
    </rPh>
    <rPh sb="2" eb="5">
      <t>ダンボウヒ</t>
    </rPh>
    <rPh sb="10" eb="11">
      <t>ガツ</t>
    </rPh>
    <rPh sb="14" eb="15">
      <t>ガツ</t>
    </rPh>
    <rPh sb="18" eb="19">
      <t>ゲツ</t>
    </rPh>
    <rPh sb="19" eb="20">
      <t>カン</t>
    </rPh>
    <rPh sb="20" eb="22">
      <t>ハッセイ</t>
    </rPh>
    <rPh sb="32" eb="35">
      <t>イリョウヒ</t>
    </rPh>
    <rPh sb="36" eb="39">
      <t>ヤクザイヒ</t>
    </rPh>
    <rPh sb="40" eb="42">
      <t>ホウモン</t>
    </rPh>
    <rPh sb="42" eb="44">
      <t>カイゴ</t>
    </rPh>
    <rPh sb="44" eb="47">
      <t>リヨウリョウ</t>
    </rPh>
    <rPh sb="50" eb="52">
      <t>ジッピ</t>
    </rPh>
    <rPh sb="53" eb="55">
      <t>フタン</t>
    </rPh>
    <phoneticPr fontId="1"/>
  </si>
  <si>
    <t>医療対応機関への転院</t>
    <rPh sb="0" eb="2">
      <t>イリョウ</t>
    </rPh>
    <rPh sb="2" eb="4">
      <t>タイオウ</t>
    </rPh>
    <rPh sb="4" eb="6">
      <t>キカン</t>
    </rPh>
    <rPh sb="8" eb="10">
      <t>テンイン</t>
    </rPh>
    <phoneticPr fontId="1"/>
  </si>
  <si>
    <t>苦情相談窓口</t>
    <rPh sb="0" eb="2">
      <t>クジョウ</t>
    </rPh>
    <rPh sb="2" eb="4">
      <t>ソウダン</t>
    </rPh>
    <rPh sb="4" eb="6">
      <t>マドグチ</t>
    </rPh>
    <phoneticPr fontId="1"/>
  </si>
  <si>
    <t>土日祝日、12月29日から1月3日</t>
    <rPh sb="0" eb="2">
      <t>ドニチ</t>
    </rPh>
    <rPh sb="2" eb="4">
      <t>シュクジツ</t>
    </rPh>
    <rPh sb="7" eb="8">
      <t>ガツ</t>
    </rPh>
    <rPh sb="10" eb="11">
      <t>ニチ</t>
    </rPh>
    <rPh sb="14" eb="15">
      <t>ガツ</t>
    </rPh>
    <rPh sb="16" eb="17">
      <t>ニチ</t>
    </rPh>
    <phoneticPr fontId="1"/>
  </si>
  <si>
    <t>横浜市健康福祉局高齢施設課</t>
    <rPh sb="0" eb="3">
      <t>ヨコハマシ</t>
    </rPh>
    <rPh sb="3" eb="8">
      <t>ケンコウフクシキョク</t>
    </rPh>
    <rPh sb="8" eb="13">
      <t>コウレイシセツカ</t>
    </rPh>
    <phoneticPr fontId="1"/>
  </si>
  <si>
    <t>671</t>
    <phoneticPr fontId="1"/>
  </si>
  <si>
    <t>4117</t>
    <phoneticPr fontId="1"/>
  </si>
  <si>
    <t>委託事業者が加入する損害賠償保険を適用</t>
    <rPh sb="0" eb="2">
      <t>イタク</t>
    </rPh>
    <rPh sb="2" eb="5">
      <t>ジギョウシャ</t>
    </rPh>
    <rPh sb="6" eb="8">
      <t>カニュウ</t>
    </rPh>
    <rPh sb="10" eb="12">
      <t>ソンガイ</t>
    </rPh>
    <rPh sb="12" eb="14">
      <t>バイショウ</t>
    </rPh>
    <rPh sb="14" eb="16">
      <t>ホケン</t>
    </rPh>
    <rPh sb="17" eb="19">
      <t>テキヨウ</t>
    </rPh>
    <phoneticPr fontId="1"/>
  </si>
  <si>
    <t>２　入居希望者に交付</t>
  </si>
  <si>
    <t>１　入居希望者に公開</t>
  </si>
  <si>
    <t>ファミリエ浜町　　　　　　　　　　　　　ファミリエ鷺沼　　　　　　　　　　　　　　ほほえみの家浜町　　　　　　　　　　　　　　　　ほほえみの家浅田</t>
    <rPh sb="5" eb="7">
      <t>ハマチョウ</t>
    </rPh>
    <rPh sb="25" eb="27">
      <t>サギヌマ</t>
    </rPh>
    <rPh sb="46" eb="47">
      <t>イエ</t>
    </rPh>
    <rPh sb="47" eb="49">
      <t>ハマチョウ</t>
    </rPh>
    <rPh sb="70" eb="71">
      <t>イエ</t>
    </rPh>
    <rPh sb="71" eb="73">
      <t>アサダ</t>
    </rPh>
    <phoneticPr fontId="1"/>
  </si>
  <si>
    <t>居室面積が13㎡以上ない</t>
    <rPh sb="0" eb="2">
      <t>キョシツ</t>
    </rPh>
    <rPh sb="2" eb="4">
      <t>メンセキ</t>
    </rPh>
    <rPh sb="8" eb="10">
      <t>イジョウ</t>
    </rPh>
    <phoneticPr fontId="1"/>
  </si>
  <si>
    <t>１　適合している（代替措置）</t>
  </si>
  <si>
    <t>浴槽、便所、看護・介護職員室、その他</t>
    <rPh sb="0" eb="2">
      <t>ヨクソウ</t>
    </rPh>
    <rPh sb="3" eb="5">
      <t>ベンジョ</t>
    </rPh>
    <rPh sb="6" eb="8">
      <t>カンゴ</t>
    </rPh>
    <rPh sb="9" eb="11">
      <t>カイゴ</t>
    </rPh>
    <rPh sb="11" eb="13">
      <t>ショクイン</t>
    </rPh>
    <rPh sb="13" eb="14">
      <t>シツ</t>
    </rPh>
    <rPh sb="17" eb="18">
      <t>タ</t>
    </rPh>
    <phoneticPr fontId="1"/>
  </si>
  <si>
    <t>訪問介護　　　　居宅介護</t>
    <rPh sb="0" eb="4">
      <t>ホウモンカイゴ</t>
    </rPh>
    <rPh sb="8" eb="10">
      <t>キョタク</t>
    </rPh>
    <rPh sb="10" eb="12">
      <t>カイゴ</t>
    </rPh>
    <phoneticPr fontId="1"/>
  </si>
  <si>
    <t>横浜市鶴見区潮田町3-146-8　2Ｆ</t>
    <rPh sb="0" eb="3">
      <t>ヨコハマシ</t>
    </rPh>
    <rPh sb="3" eb="6">
      <t>ツルミク</t>
    </rPh>
    <rPh sb="6" eb="9">
      <t>ウシオダマチ</t>
    </rPh>
    <phoneticPr fontId="1"/>
  </si>
  <si>
    <t>提携訪問介護サービス利用時は料金が発生する。施設サービス時は費用が発生しない。</t>
    <rPh sb="0" eb="2">
      <t>テイケイ</t>
    </rPh>
    <rPh sb="2" eb="4">
      <t>ホウモン</t>
    </rPh>
    <rPh sb="4" eb="6">
      <t>カイゴ</t>
    </rPh>
    <rPh sb="10" eb="13">
      <t>リヨウジ</t>
    </rPh>
    <rPh sb="14" eb="16">
      <t>リョウキン</t>
    </rPh>
    <rPh sb="17" eb="19">
      <t>ハッセイ</t>
    </rPh>
    <rPh sb="22" eb="24">
      <t>シセツ</t>
    </rPh>
    <rPh sb="28" eb="29">
      <t>ジ</t>
    </rPh>
    <rPh sb="30" eb="32">
      <t>ヒヨウ</t>
    </rPh>
    <rPh sb="33" eb="35">
      <t>ハッセイ</t>
    </rPh>
    <phoneticPr fontId="1"/>
  </si>
  <si>
    <t>実費を負担</t>
    <rPh sb="0" eb="2">
      <t>ジッピ</t>
    </rPh>
    <rPh sb="3" eb="5">
      <t>フタン</t>
    </rPh>
    <phoneticPr fontId="1"/>
  </si>
  <si>
    <t>訪問入浴サービス利用時は料金が発生する。</t>
    <rPh sb="0" eb="2">
      <t>ホウモン</t>
    </rPh>
    <rPh sb="2" eb="4">
      <t>ニュウヨク</t>
    </rPh>
    <rPh sb="8" eb="11">
      <t>リヨウジ</t>
    </rPh>
    <rPh sb="12" eb="14">
      <t>リョウキン</t>
    </rPh>
    <rPh sb="15" eb="17">
      <t>ハッセイ</t>
    </rPh>
    <phoneticPr fontId="1"/>
  </si>
  <si>
    <t>提携居宅療養管理サービス利用時は料金が発生する。</t>
    <rPh sb="0" eb="2">
      <t>テイケイ</t>
    </rPh>
    <rPh sb="2" eb="4">
      <t>キョタク</t>
    </rPh>
    <rPh sb="4" eb="6">
      <t>リョウヨウ</t>
    </rPh>
    <rPh sb="6" eb="8">
      <t>カンリ</t>
    </rPh>
    <rPh sb="12" eb="15">
      <t>リヨウジ</t>
    </rPh>
    <rPh sb="16" eb="18">
      <t>リョウキン</t>
    </rPh>
    <rPh sb="19" eb="21">
      <t>ハッセイ</t>
    </rPh>
    <phoneticPr fontId="1"/>
  </si>
  <si>
    <t>施設サービスとして行っているが料金は発生しない。</t>
    <rPh sb="0" eb="2">
      <t>シセツ</t>
    </rPh>
    <rPh sb="9" eb="10">
      <t>オコナ</t>
    </rPh>
    <rPh sb="15" eb="17">
      <t>リョウキン</t>
    </rPh>
    <rPh sb="18" eb="20">
      <t>ハッセイ</t>
    </rPh>
    <phoneticPr fontId="1"/>
  </si>
  <si>
    <t>施設サービスとして送迎を行っているが料金は発生しない。</t>
    <rPh sb="0" eb="2">
      <t>シセツ</t>
    </rPh>
    <rPh sb="9" eb="11">
      <t>ソウゲイ</t>
    </rPh>
    <rPh sb="12" eb="13">
      <t>オコナ</t>
    </rPh>
    <rPh sb="18" eb="20">
      <t>リョウキン</t>
    </rPh>
    <rPh sb="21" eb="23">
      <t>ハッセイ</t>
    </rPh>
    <phoneticPr fontId="1"/>
  </si>
  <si>
    <t>施設サービスとして対応した場合、実費のみ請求</t>
    <rPh sb="0" eb="2">
      <t>シセツ</t>
    </rPh>
    <rPh sb="9" eb="11">
      <t>タイオウ</t>
    </rPh>
    <rPh sb="13" eb="15">
      <t>バアイ</t>
    </rPh>
    <rPh sb="16" eb="18">
      <t>ジッピ</t>
    </rPh>
    <rPh sb="20" eb="22">
      <t>セイキュウ</t>
    </rPh>
    <phoneticPr fontId="1"/>
  </si>
  <si>
    <t>医療機関から求めがあれば、施設として対応するが料金は発生しない。</t>
    <rPh sb="0" eb="4">
      <t>イリョウキカン</t>
    </rPh>
    <rPh sb="6" eb="7">
      <t>モト</t>
    </rPh>
    <rPh sb="13" eb="15">
      <t>シセツ</t>
    </rPh>
    <rPh sb="18" eb="20">
      <t>タイオウ</t>
    </rPh>
    <rPh sb="23" eb="25">
      <t>リョウキン</t>
    </rPh>
    <rPh sb="26" eb="28">
      <t>ハッセイ</t>
    </rPh>
    <phoneticPr fontId="1"/>
  </si>
  <si>
    <t>入院中も居室利用権は存続し、家賃及び管理費は発生するが、施設の都合で居室を利用することはない。</t>
    <rPh sb="0" eb="3">
      <t>ニュウインチュウ</t>
    </rPh>
    <rPh sb="4" eb="6">
      <t>キョシツ</t>
    </rPh>
    <rPh sb="6" eb="9">
      <t>リヨウケン</t>
    </rPh>
    <rPh sb="10" eb="12">
      <t>ソンゾク</t>
    </rPh>
    <rPh sb="14" eb="16">
      <t>ヤチン</t>
    </rPh>
    <rPh sb="16" eb="17">
      <t>オヨ</t>
    </rPh>
    <rPh sb="18" eb="21">
      <t>カンリヒ</t>
    </rPh>
    <rPh sb="22" eb="24">
      <t>ハッセイ</t>
    </rPh>
    <rPh sb="28" eb="30">
      <t>シセツ</t>
    </rPh>
    <rPh sb="31" eb="33">
      <t>ツゴウ</t>
    </rPh>
    <rPh sb="34" eb="36">
      <t>キョシツ</t>
    </rPh>
    <rPh sb="37" eb="39">
      <t>リヨウ</t>
    </rPh>
    <phoneticPr fontId="1"/>
  </si>
  <si>
    <t>浴槽：浴槽用リフトがない、介護浴槽を設けいない　　　　　　　　　　便所：男女別に整備されていない　　　　　　　　　　　　　　　　　　　看護・介護職員室：居室のある階ごとに設置していない　　　　　　　　　　　廊下：廊下幅が1.8m以上ない　　　　　　　　　　　　　　　　　　　　その他：夜間職員が常駐していない(夜間緊急連絡及び対応体制あり)</t>
    <rPh sb="0" eb="2">
      <t>ヨクソウ</t>
    </rPh>
    <rPh sb="3" eb="6">
      <t>ヨクソウヨウ</t>
    </rPh>
    <rPh sb="13" eb="15">
      <t>カイゴ</t>
    </rPh>
    <rPh sb="15" eb="17">
      <t>ヨクソウ</t>
    </rPh>
    <rPh sb="18" eb="19">
      <t>モウ</t>
    </rPh>
    <rPh sb="33" eb="35">
      <t>ベンジョ</t>
    </rPh>
    <rPh sb="36" eb="38">
      <t>ダンジョ</t>
    </rPh>
    <rPh sb="38" eb="39">
      <t>ベツ</t>
    </rPh>
    <rPh sb="40" eb="42">
      <t>セイビ</t>
    </rPh>
    <rPh sb="67" eb="69">
      <t>カンゴ</t>
    </rPh>
    <rPh sb="70" eb="72">
      <t>カイゴ</t>
    </rPh>
    <rPh sb="72" eb="74">
      <t>ショクイン</t>
    </rPh>
    <rPh sb="74" eb="75">
      <t>シツ</t>
    </rPh>
    <rPh sb="76" eb="78">
      <t>キョシツ</t>
    </rPh>
    <rPh sb="81" eb="82">
      <t>カイ</t>
    </rPh>
    <rPh sb="85" eb="87">
      <t>セッチ</t>
    </rPh>
    <rPh sb="103" eb="105">
      <t>ロウカ</t>
    </rPh>
    <rPh sb="106" eb="108">
      <t>ロウカ</t>
    </rPh>
    <rPh sb="108" eb="109">
      <t>ハバ</t>
    </rPh>
    <rPh sb="114" eb="116">
      <t>イジョウ</t>
    </rPh>
    <rPh sb="140" eb="141">
      <t>ホカ</t>
    </rPh>
    <rPh sb="142" eb="144">
      <t>ヤカン</t>
    </rPh>
    <rPh sb="144" eb="146">
      <t>ショクイン</t>
    </rPh>
    <rPh sb="147" eb="149">
      <t>ジョウチュウ</t>
    </rPh>
    <rPh sb="155" eb="157">
      <t>ヤカン</t>
    </rPh>
    <rPh sb="157" eb="159">
      <t>キンキュウ</t>
    </rPh>
    <rPh sb="159" eb="161">
      <t>レンラク</t>
    </rPh>
    <rPh sb="161" eb="162">
      <t>オヨ</t>
    </rPh>
    <rPh sb="163" eb="165">
      <t>タイオウ</t>
    </rPh>
    <rPh sb="165" eb="167">
      <t>タイセイ</t>
    </rPh>
    <phoneticPr fontId="1"/>
  </si>
  <si>
    <t>1410092020006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</si>
</sst>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2025</v>
      </c>
      <c r="G4" s="111"/>
      <c r="H4" s="25" t="s">
        <v>466</v>
      </c>
      <c r="I4" s="568">
        <v>1</v>
      </c>
      <c r="J4" s="111"/>
      <c r="K4" s="25" t="s">
        <v>2448</v>
      </c>
      <c r="L4" s="568">
        <v>31</v>
      </c>
      <c r="M4" s="111"/>
      <c r="N4" s="109" t="s">
        <v>468</v>
      </c>
      <c r="O4" s="109"/>
      <c r="P4" s="112"/>
    </row>
    <row r="5" spans="1:20" ht="20.100000000000001" customHeight="1">
      <c r="B5" s="147" t="s">
        <v>1</v>
      </c>
      <c r="C5" s="148"/>
      <c r="D5" s="148"/>
      <c r="E5" s="149"/>
      <c r="F5" s="569" t="s">
        <v>2527</v>
      </c>
      <c r="G5" s="150"/>
      <c r="H5" s="150"/>
      <c r="I5" s="150"/>
      <c r="J5" s="150"/>
      <c r="K5" s="150"/>
      <c r="L5" s="150"/>
      <c r="M5" s="150"/>
      <c r="N5" s="150"/>
      <c r="O5" s="150"/>
      <c r="P5" s="150"/>
      <c r="Q5" s="11"/>
    </row>
    <row r="6" spans="1:20" ht="20.100000000000001" customHeight="1">
      <c r="B6" s="147" t="s">
        <v>2</v>
      </c>
      <c r="C6" s="148"/>
      <c r="D6" s="148"/>
      <c r="E6" s="149"/>
      <c r="F6" s="569" t="s">
        <v>2528</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2616</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2530</v>
      </c>
      <c r="K12" s="132"/>
      <c r="L12" s="132"/>
      <c r="M12" s="132"/>
      <c r="N12" s="132"/>
      <c r="O12" s="133"/>
      <c r="P12" s="134"/>
    </row>
    <row r="13" spans="1:20" ht="39" customHeight="1">
      <c r="B13" s="135" t="s">
        <v>5</v>
      </c>
      <c r="C13" s="74"/>
      <c r="D13" s="74"/>
      <c r="E13" s="74"/>
      <c r="F13" s="59" t="s">
        <v>12</v>
      </c>
      <c r="G13" s="60"/>
      <c r="H13" s="574" t="s">
        <v>2532</v>
      </c>
      <c r="I13" s="136"/>
      <c r="J13" s="136"/>
      <c r="K13" s="136"/>
      <c r="L13" s="136"/>
      <c r="M13" s="136"/>
      <c r="N13" s="136"/>
      <c r="O13" s="136"/>
      <c r="P13" s="137"/>
      <c r="S13" s="12" t="str">
        <f>IF(H13="","未記入","")</f>
        <v/>
      </c>
    </row>
    <row r="14" spans="1:20" ht="39" customHeight="1">
      <c r="B14" s="135"/>
      <c r="C14" s="74"/>
      <c r="D14" s="74"/>
      <c r="E14" s="74"/>
      <c r="F14" s="575" t="s">
        <v>2531</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2533</v>
      </c>
      <c r="K16" s="207"/>
      <c r="L16" s="207"/>
      <c r="M16" s="207"/>
      <c r="N16" s="207"/>
      <c r="O16" s="207"/>
      <c r="P16" s="208"/>
    </row>
    <row r="17" spans="1:20" ht="20.100000000000001" customHeight="1">
      <c r="B17" s="113" t="s">
        <v>6</v>
      </c>
      <c r="C17" s="60"/>
      <c r="D17" s="60"/>
      <c r="E17" s="100"/>
      <c r="F17" s="26" t="s">
        <v>13</v>
      </c>
      <c r="G17" s="577">
        <v>230</v>
      </c>
      <c r="H17" s="27" t="s">
        <v>469</v>
      </c>
      <c r="I17" s="578">
        <v>41</v>
      </c>
      <c r="J17" s="115"/>
      <c r="K17" s="116"/>
      <c r="L17" s="116"/>
      <c r="M17" s="116"/>
      <c r="N17" s="116"/>
      <c r="O17" s="116"/>
      <c r="P17" s="117"/>
      <c r="S17" s="12" t="str">
        <f>IF(OR(G17="",I17=""),"未記入","")</f>
        <v/>
      </c>
    </row>
    <row r="18" spans="1:20" ht="57.75" customHeight="1">
      <c r="B18" s="114"/>
      <c r="C18" s="102"/>
      <c r="D18" s="102"/>
      <c r="E18" s="103"/>
      <c r="F18" s="579"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2535</v>
      </c>
      <c r="K19" s="27" t="s">
        <v>469</v>
      </c>
      <c r="L19" s="581" t="s">
        <v>2536</v>
      </c>
      <c r="M19" s="27" t="s">
        <v>469</v>
      </c>
      <c r="N19" s="581" t="s">
        <v>2537</v>
      </c>
      <c r="O19" s="116"/>
      <c r="P19" s="117"/>
      <c r="Q19" s="11"/>
    </row>
    <row r="20" spans="1:20" ht="20.100000000000001" customHeight="1">
      <c r="B20" s="118"/>
      <c r="C20" s="119"/>
      <c r="D20" s="119"/>
      <c r="E20" s="120"/>
      <c r="F20" s="74" t="s">
        <v>15</v>
      </c>
      <c r="G20" s="74"/>
      <c r="H20" s="74"/>
      <c r="I20" s="74"/>
      <c r="J20" s="580" t="s">
        <v>2535</v>
      </c>
      <c r="K20" s="27" t="s">
        <v>469</v>
      </c>
      <c r="L20" s="581" t="s">
        <v>2538</v>
      </c>
      <c r="M20" s="27" t="s">
        <v>469</v>
      </c>
      <c r="N20" s="581" t="s">
        <v>2539</v>
      </c>
      <c r="O20" s="116"/>
      <c r="P20" s="117"/>
      <c r="Q20" s="11"/>
    </row>
    <row r="21" spans="1:20" ht="20.100000000000001" customHeight="1">
      <c r="B21" s="118"/>
      <c r="C21" s="119"/>
      <c r="D21" s="119"/>
      <c r="E21" s="120"/>
      <c r="F21" s="84" t="s">
        <v>411</v>
      </c>
      <c r="G21" s="121"/>
      <c r="H21" s="121"/>
      <c r="I21" s="85"/>
      <c r="J21" s="570" t="s">
        <v>2540</v>
      </c>
      <c r="K21" s="82"/>
      <c r="L21" s="82"/>
      <c r="M21" s="27" t="s">
        <v>465</v>
      </c>
      <c r="N21" s="582" t="s">
        <v>2541</v>
      </c>
      <c r="O21" s="82"/>
      <c r="P21" s="83"/>
    </row>
    <row r="22" spans="1:20" ht="20.100000000000001" customHeight="1">
      <c r="B22" s="118"/>
      <c r="C22" s="119"/>
      <c r="D22" s="119"/>
      <c r="E22" s="120"/>
      <c r="F22" s="74" t="s">
        <v>417</v>
      </c>
      <c r="G22" s="74"/>
      <c r="H22" s="74"/>
      <c r="I22" s="74"/>
      <c r="J22" s="570" t="s">
        <v>2360</v>
      </c>
      <c r="K22" s="82"/>
      <c r="L22" s="82"/>
      <c r="M22" s="82"/>
      <c r="N22" s="82"/>
      <c r="O22" s="82"/>
      <c r="P22" s="83"/>
    </row>
    <row r="23" spans="1:20" ht="39.75" customHeight="1">
      <c r="B23" s="114"/>
      <c r="C23" s="102"/>
      <c r="D23" s="102"/>
      <c r="E23" s="103"/>
      <c r="F23" s="74" t="s">
        <v>16</v>
      </c>
      <c r="G23" s="74"/>
      <c r="H23" s="74"/>
      <c r="I23" s="74"/>
      <c r="J23" s="570"/>
      <c r="K23" s="141"/>
      <c r="L23" s="583"/>
      <c r="M23" s="82"/>
      <c r="N23" s="82"/>
      <c r="O23" s="82"/>
      <c r="P23" s="83"/>
      <c r="S23" s="12" t="str">
        <f>IF(J22=MST!F6,IF(OR(J23="",L23=""),"未記入",""),"")</f>
        <v/>
      </c>
    </row>
    <row r="24" spans="1:20" ht="20.100000000000001" customHeight="1">
      <c r="B24" s="113" t="s">
        <v>8</v>
      </c>
      <c r="C24" s="60"/>
      <c r="D24" s="60"/>
      <c r="E24" s="100"/>
      <c r="F24" s="74" t="s">
        <v>17</v>
      </c>
      <c r="G24" s="74"/>
      <c r="H24" s="74"/>
      <c r="I24" s="74"/>
      <c r="J24" s="65" t="s">
        <v>2542</v>
      </c>
      <c r="K24" s="65"/>
      <c r="L24" s="65"/>
      <c r="M24" s="65"/>
      <c r="N24" s="65"/>
      <c r="O24" s="66"/>
      <c r="P24" s="67"/>
    </row>
    <row r="25" spans="1:20" ht="20.100000000000001" customHeight="1">
      <c r="B25" s="114"/>
      <c r="C25" s="102"/>
      <c r="D25" s="102"/>
      <c r="E25" s="103"/>
      <c r="F25" s="173" t="s">
        <v>18</v>
      </c>
      <c r="G25" s="173"/>
      <c r="H25" s="74"/>
      <c r="I25" s="74"/>
      <c r="J25" s="65" t="s">
        <v>2543</v>
      </c>
      <c r="K25" s="65"/>
      <c r="L25" s="65"/>
      <c r="M25" s="65"/>
      <c r="N25" s="65"/>
      <c r="O25" s="66"/>
      <c r="P25" s="67"/>
    </row>
    <row r="26" spans="1:20" ht="20.100000000000001" customHeight="1">
      <c r="B26" s="135" t="s">
        <v>9</v>
      </c>
      <c r="C26" s="74"/>
      <c r="D26" s="74"/>
      <c r="E26" s="74"/>
      <c r="F26" s="584">
        <v>2004</v>
      </c>
      <c r="G26" s="146"/>
      <c r="H26" s="27" t="s">
        <v>466</v>
      </c>
      <c r="I26" s="585">
        <v>9</v>
      </c>
      <c r="J26" s="146"/>
      <c r="K26" s="27" t="s">
        <v>467</v>
      </c>
      <c r="L26" s="585">
        <v>30</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2545</v>
      </c>
      <c r="I31" s="169"/>
      <c r="J31" s="169"/>
      <c r="K31" s="169"/>
      <c r="L31" s="169"/>
      <c r="M31" s="169"/>
      <c r="N31" s="169"/>
      <c r="O31" s="169"/>
      <c r="P31" s="170"/>
      <c r="S31" s="12" t="str">
        <f>IF(H31="","未記入","")</f>
        <v/>
      </c>
    </row>
    <row r="32" spans="1:20" ht="39" customHeight="1">
      <c r="B32" s="114"/>
      <c r="C32" s="102"/>
      <c r="D32" s="102"/>
      <c r="E32" s="103"/>
      <c r="F32" s="575" t="s">
        <v>2544</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230</v>
      </c>
      <c r="H33" s="27" t="s">
        <v>469</v>
      </c>
      <c r="I33" s="578">
        <v>31</v>
      </c>
      <c r="J33" s="88"/>
      <c r="K33" s="88"/>
      <c r="L33" s="88"/>
      <c r="M33" s="88"/>
      <c r="N33" s="88"/>
      <c r="O33" s="88"/>
      <c r="P33" s="151"/>
      <c r="S33" s="12" t="str">
        <f>IF(OR(G33="",I33=""),"未記入","")</f>
        <v/>
      </c>
    </row>
    <row r="34" spans="2:20" ht="58.5" customHeight="1">
      <c r="B34" s="114"/>
      <c r="C34" s="102"/>
      <c r="D34" s="102"/>
      <c r="E34" s="103"/>
      <c r="F34" s="579" t="s">
        <v>2546</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2547</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2548</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2535</v>
      </c>
      <c r="K43" s="27" t="s">
        <v>469</v>
      </c>
      <c r="L43" s="589" t="s">
        <v>2549</v>
      </c>
      <c r="M43" s="27" t="s">
        <v>469</v>
      </c>
      <c r="N43" s="589" t="s">
        <v>2550</v>
      </c>
      <c r="O43" s="116"/>
      <c r="P43" s="117"/>
      <c r="S43" s="12" t="str">
        <f>IF(OR(J43="",L43="",N43=""),"未記入","")</f>
        <v/>
      </c>
    </row>
    <row r="44" spans="2:20" ht="20.100000000000001" customHeight="1">
      <c r="B44" s="135"/>
      <c r="C44" s="74"/>
      <c r="D44" s="74"/>
      <c r="E44" s="74"/>
      <c r="F44" s="74" t="s">
        <v>15</v>
      </c>
      <c r="G44" s="74"/>
      <c r="H44" s="74"/>
      <c r="I44" s="74"/>
      <c r="J44" s="580" t="s">
        <v>2535</v>
      </c>
      <c r="K44" s="27" t="s">
        <v>469</v>
      </c>
      <c r="L44" s="581" t="s">
        <v>2549</v>
      </c>
      <c r="M44" s="27" t="s">
        <v>469</v>
      </c>
      <c r="N44" s="581" t="s">
        <v>2550</v>
      </c>
      <c r="O44" s="116"/>
      <c r="P44" s="117"/>
    </row>
    <row r="45" spans="2:20" ht="20.100000000000001" customHeight="1">
      <c r="B45" s="135"/>
      <c r="C45" s="74"/>
      <c r="D45" s="74"/>
      <c r="E45" s="74"/>
      <c r="F45" s="84" t="s">
        <v>411</v>
      </c>
      <c r="G45" s="121"/>
      <c r="H45" s="121"/>
      <c r="I45" s="85"/>
      <c r="J45" s="570" t="s">
        <v>2540</v>
      </c>
      <c r="K45" s="82"/>
      <c r="L45" s="82"/>
      <c r="M45" s="27" t="s">
        <v>465</v>
      </c>
      <c r="N45" s="582" t="s">
        <v>2541</v>
      </c>
      <c r="O45" s="82"/>
      <c r="P45" s="83"/>
    </row>
    <row r="46" spans="2:20" ht="20.100000000000001" customHeight="1">
      <c r="B46" s="135"/>
      <c r="C46" s="74"/>
      <c r="D46" s="74"/>
      <c r="E46" s="74"/>
      <c r="F46" s="74" t="s">
        <v>417</v>
      </c>
      <c r="G46" s="74"/>
      <c r="H46" s="74"/>
      <c r="I46" s="74"/>
      <c r="J46" s="590" t="s">
        <v>2360</v>
      </c>
      <c r="K46" s="65"/>
      <c r="L46" s="65"/>
      <c r="M46" s="65"/>
      <c r="N46" s="65"/>
      <c r="O46" s="66"/>
      <c r="P46" s="67"/>
    </row>
    <row r="47" spans="2:20" ht="39" customHeight="1">
      <c r="B47" s="135"/>
      <c r="C47" s="74"/>
      <c r="D47" s="74"/>
      <c r="E47" s="74"/>
      <c r="F47" s="74" t="s">
        <v>16</v>
      </c>
      <c r="G47" s="74"/>
      <c r="H47" s="74"/>
      <c r="I47" s="74"/>
      <c r="J47" s="570"/>
      <c r="K47" s="141"/>
      <c r="L47" s="583"/>
      <c r="M47" s="82"/>
      <c r="N47" s="82"/>
      <c r="O47" s="82"/>
      <c r="P47" s="83"/>
      <c r="S47" s="12" t="str">
        <f>IF(J46=MST!F6,IF(OR(J47="",L47=""),"未記入",""),"")</f>
        <v/>
      </c>
    </row>
    <row r="48" spans="2:20" ht="20.100000000000001" customHeight="1">
      <c r="B48" s="135" t="s">
        <v>22</v>
      </c>
      <c r="C48" s="74"/>
      <c r="D48" s="74"/>
      <c r="E48" s="74"/>
      <c r="F48" s="74" t="s">
        <v>17</v>
      </c>
      <c r="G48" s="74"/>
      <c r="H48" s="74"/>
      <c r="I48" s="74"/>
      <c r="J48" s="65" t="s">
        <v>2551</v>
      </c>
      <c r="K48" s="65"/>
      <c r="L48" s="65"/>
      <c r="M48" s="65"/>
      <c r="N48" s="65"/>
      <c r="O48" s="66"/>
      <c r="P48" s="67"/>
    </row>
    <row r="49" spans="1:20" ht="20.100000000000001" customHeight="1">
      <c r="B49" s="135"/>
      <c r="C49" s="74"/>
      <c r="D49" s="74"/>
      <c r="E49" s="74"/>
      <c r="F49" s="74" t="s">
        <v>18</v>
      </c>
      <c r="G49" s="74"/>
      <c r="H49" s="74"/>
      <c r="I49" s="74"/>
      <c r="J49" s="65" t="s">
        <v>2552</v>
      </c>
      <c r="K49" s="65"/>
      <c r="L49" s="65"/>
      <c r="M49" s="65"/>
      <c r="N49" s="65"/>
      <c r="O49" s="66"/>
      <c r="P49" s="67"/>
    </row>
    <row r="50" spans="1:20" ht="20.100000000000001" customHeight="1">
      <c r="B50" s="174" t="s">
        <v>28</v>
      </c>
      <c r="C50" s="175"/>
      <c r="D50" s="175"/>
      <c r="E50" s="175"/>
      <c r="F50" s="175"/>
      <c r="G50" s="175"/>
      <c r="H50" s="175"/>
      <c r="I50" s="175"/>
      <c r="J50" s="584">
        <v>2004</v>
      </c>
      <c r="K50" s="146"/>
      <c r="L50" s="27" t="s">
        <v>466</v>
      </c>
      <c r="M50" s="591">
        <v>9</v>
      </c>
      <c r="N50" s="27" t="s">
        <v>467</v>
      </c>
      <c r="O50" s="591">
        <v>30</v>
      </c>
      <c r="P50" s="29" t="s">
        <v>468</v>
      </c>
      <c r="S50" s="12" t="str">
        <f>IF(OR(J50="",M50="",O50=""),"未記入","")</f>
        <v/>
      </c>
    </row>
    <row r="51" spans="1:20" ht="20.100000000000001" customHeight="1" thickBot="1">
      <c r="B51" s="176" t="s">
        <v>29</v>
      </c>
      <c r="C51" s="177"/>
      <c r="D51" s="177"/>
      <c r="E51" s="177"/>
      <c r="F51" s="177"/>
      <c r="G51" s="177"/>
      <c r="H51" s="177"/>
      <c r="I51" s="177"/>
      <c r="J51" s="592">
        <v>2004</v>
      </c>
      <c r="K51" s="178"/>
      <c r="L51" s="28" t="s">
        <v>466</v>
      </c>
      <c r="M51" s="593">
        <v>9</v>
      </c>
      <c r="N51" s="28" t="s">
        <v>467</v>
      </c>
      <c r="O51" s="593">
        <v>30</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2553</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c r="K55" s="207"/>
      <c r="L55" s="207"/>
      <c r="M55" s="207"/>
      <c r="N55" s="207"/>
      <c r="O55" s="207"/>
      <c r="P55" s="208"/>
    </row>
    <row r="56" spans="1:20" ht="20.100000000000001" customHeight="1">
      <c r="B56" s="201"/>
      <c r="C56" s="202"/>
      <c r="D56" s="203"/>
      <c r="E56" s="74" t="s">
        <v>33</v>
      </c>
      <c r="F56" s="74"/>
      <c r="G56" s="74"/>
      <c r="H56" s="74"/>
      <c r="I56" s="74"/>
      <c r="J56" s="66"/>
      <c r="K56" s="82"/>
      <c r="L56" s="82"/>
      <c r="M56" s="82"/>
      <c r="N56" s="82"/>
      <c r="O56" s="82"/>
      <c r="P56" s="83"/>
    </row>
    <row r="57" spans="1:20" ht="20.100000000000001" customHeight="1">
      <c r="B57" s="201"/>
      <c r="C57" s="202"/>
      <c r="D57" s="203"/>
      <c r="E57" s="74" t="s">
        <v>34</v>
      </c>
      <c r="F57" s="74"/>
      <c r="G57" s="74"/>
      <c r="H57" s="74"/>
      <c r="I57" s="74"/>
      <c r="J57" s="584"/>
      <c r="K57" s="146"/>
      <c r="L57" s="27" t="s">
        <v>466</v>
      </c>
      <c r="M57" s="591"/>
      <c r="N57" s="27" t="s">
        <v>467</v>
      </c>
      <c r="O57" s="591"/>
      <c r="P57" s="29" t="s">
        <v>468</v>
      </c>
    </row>
    <row r="58" spans="1:20" ht="20.100000000000001" customHeight="1" thickBot="1">
      <c r="B58" s="204"/>
      <c r="C58" s="205"/>
      <c r="D58" s="206"/>
      <c r="E58" s="162" t="s">
        <v>35</v>
      </c>
      <c r="F58" s="162"/>
      <c r="G58" s="162"/>
      <c r="H58" s="162"/>
      <c r="I58" s="162"/>
      <c r="J58" s="592"/>
      <c r="K58" s="178"/>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196.1</v>
      </c>
      <c r="H61" s="130"/>
      <c r="I61" s="130"/>
      <c r="J61" s="130"/>
      <c r="K61" s="194"/>
      <c r="L61" s="193" t="s">
        <v>497</v>
      </c>
      <c r="M61" s="181"/>
      <c r="N61" s="181"/>
      <c r="O61" s="181"/>
      <c r="P61" s="195"/>
    </row>
    <row r="62" spans="1:20" ht="20.100000000000001" customHeight="1">
      <c r="B62" s="135"/>
      <c r="C62" s="74"/>
      <c r="D62" s="59" t="s">
        <v>39</v>
      </c>
      <c r="E62" s="60"/>
      <c r="F62" s="100"/>
      <c r="G62" s="590" t="s">
        <v>2554</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t="s">
        <v>2384</v>
      </c>
      <c r="L64" s="82"/>
      <c r="M64" s="82"/>
      <c r="N64" s="82"/>
      <c r="O64" s="82"/>
      <c r="P64" s="83"/>
    </row>
    <row r="65" spans="2:16" ht="20.100000000000001" customHeight="1">
      <c r="B65" s="135"/>
      <c r="C65" s="74"/>
      <c r="D65" s="184"/>
      <c r="E65" s="119"/>
      <c r="F65" s="120"/>
      <c r="G65" s="196"/>
      <c r="H65" s="123" t="s">
        <v>420</v>
      </c>
      <c r="I65" s="123"/>
      <c r="J65" s="124"/>
      <c r="K65" s="570" t="s">
        <v>2555</v>
      </c>
      <c r="L65" s="82"/>
      <c r="M65" s="82"/>
      <c r="N65" s="82"/>
      <c r="O65" s="82"/>
      <c r="P65" s="83"/>
    </row>
    <row r="66" spans="2:16" ht="20.100000000000001" customHeight="1">
      <c r="B66" s="135"/>
      <c r="C66" s="74"/>
      <c r="D66" s="184"/>
      <c r="E66" s="119"/>
      <c r="F66" s="120"/>
      <c r="G66" s="196"/>
      <c r="H66" s="59" t="s">
        <v>421</v>
      </c>
      <c r="I66" s="60"/>
      <c r="J66" s="100"/>
      <c r="K66" s="570" t="s">
        <v>2556</v>
      </c>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v>2022</v>
      </c>
      <c r="L68" s="31" t="s">
        <v>466</v>
      </c>
      <c r="M68" s="591">
        <v>7</v>
      </c>
      <c r="N68" s="31" t="s">
        <v>467</v>
      </c>
      <c r="O68" s="591">
        <v>15</v>
      </c>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v>2024</v>
      </c>
      <c r="L70" s="31" t="s">
        <v>466</v>
      </c>
      <c r="M70" s="591">
        <v>7</v>
      </c>
      <c r="N70" s="31" t="s">
        <v>467</v>
      </c>
      <c r="O70" s="591">
        <v>14</v>
      </c>
      <c r="P70" s="32" t="s">
        <v>468</v>
      </c>
    </row>
    <row r="71" spans="2:16" ht="20.100000000000001" customHeight="1">
      <c r="B71" s="135"/>
      <c r="C71" s="74"/>
      <c r="D71" s="101"/>
      <c r="E71" s="102"/>
      <c r="F71" s="103"/>
      <c r="G71" s="197"/>
      <c r="H71" s="123" t="s">
        <v>422</v>
      </c>
      <c r="I71" s="123"/>
      <c r="J71" s="124"/>
      <c r="K71" s="570" t="s">
        <v>2556</v>
      </c>
      <c r="L71" s="82"/>
      <c r="M71" s="82"/>
      <c r="N71" s="82"/>
      <c r="O71" s="82"/>
      <c r="P71" s="83"/>
    </row>
    <row r="72" spans="2:16" ht="20.100000000000001" customHeight="1">
      <c r="B72" s="410" t="s">
        <v>2356</v>
      </c>
      <c r="C72" s="411"/>
      <c r="D72" s="59" t="s">
        <v>40</v>
      </c>
      <c r="E72" s="60"/>
      <c r="F72" s="100"/>
      <c r="G72" s="115" t="s">
        <v>41</v>
      </c>
      <c r="H72" s="116"/>
      <c r="I72" s="116"/>
      <c r="J72" s="209"/>
      <c r="K72" s="66">
        <v>150.47</v>
      </c>
      <c r="L72" s="82"/>
      <c r="M72" s="82"/>
      <c r="N72" s="123" t="s">
        <v>472</v>
      </c>
      <c r="O72" s="123"/>
      <c r="P72" s="179"/>
    </row>
    <row r="73" spans="2:16" ht="20.100000000000001" customHeight="1">
      <c r="B73" s="412"/>
      <c r="C73" s="413"/>
      <c r="D73" s="101"/>
      <c r="E73" s="102"/>
      <c r="F73" s="103"/>
      <c r="G73" s="175" t="s">
        <v>42</v>
      </c>
      <c r="H73" s="175"/>
      <c r="I73" s="175"/>
      <c r="J73" s="175"/>
      <c r="K73" s="66">
        <v>150.47</v>
      </c>
      <c r="L73" s="82"/>
      <c r="M73" s="82"/>
      <c r="N73" s="123" t="s">
        <v>472</v>
      </c>
      <c r="O73" s="123"/>
      <c r="P73" s="179"/>
    </row>
    <row r="74" spans="2:16" ht="20.100000000000001" customHeight="1">
      <c r="B74" s="412"/>
      <c r="C74" s="413"/>
      <c r="D74" s="74" t="s">
        <v>43</v>
      </c>
      <c r="E74" s="74"/>
      <c r="F74" s="74"/>
      <c r="G74" s="590" t="s">
        <v>2557</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t="s">
        <v>2555</v>
      </c>
      <c r="L83" s="82"/>
      <c r="M83" s="82"/>
      <c r="N83" s="82"/>
      <c r="O83" s="82"/>
      <c r="P83" s="83"/>
    </row>
    <row r="84" spans="2:19" ht="20.100000000000001" customHeight="1">
      <c r="B84" s="412"/>
      <c r="C84" s="413"/>
      <c r="D84" s="74"/>
      <c r="E84" s="74"/>
      <c r="F84" s="74"/>
      <c r="G84" s="196"/>
      <c r="H84" s="59" t="s">
        <v>421</v>
      </c>
      <c r="I84" s="60"/>
      <c r="J84" s="100"/>
      <c r="K84" s="570" t="s">
        <v>2556</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2022</v>
      </c>
      <c r="L86" s="31" t="s">
        <v>466</v>
      </c>
      <c r="M86" s="591">
        <v>7</v>
      </c>
      <c r="N86" s="31" t="s">
        <v>467</v>
      </c>
      <c r="O86" s="591">
        <v>15</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2024</v>
      </c>
      <c r="L88" s="31" t="s">
        <v>466</v>
      </c>
      <c r="M88" s="591">
        <v>7</v>
      </c>
      <c r="N88" s="31" t="s">
        <v>467</v>
      </c>
      <c r="O88" s="591">
        <v>14</v>
      </c>
      <c r="P88" s="32" t="s">
        <v>468</v>
      </c>
    </row>
    <row r="89" spans="2:19" ht="20.100000000000001" customHeight="1">
      <c r="B89" s="414"/>
      <c r="C89" s="415"/>
      <c r="D89" s="74"/>
      <c r="E89" s="74"/>
      <c r="F89" s="74"/>
      <c r="G89" s="197"/>
      <c r="H89" s="123" t="s">
        <v>422</v>
      </c>
      <c r="I89" s="123"/>
      <c r="J89" s="124"/>
      <c r="K89" s="570"/>
      <c r="L89" s="82"/>
      <c r="M89" s="82"/>
      <c r="N89" s="82"/>
      <c r="O89" s="82"/>
      <c r="P89" s="83"/>
    </row>
    <row r="90" spans="2:19" ht="20.100000000000001" customHeight="1">
      <c r="B90" s="135" t="s">
        <v>45</v>
      </c>
      <c r="C90" s="74"/>
      <c r="D90" s="215" t="s">
        <v>46</v>
      </c>
      <c r="E90" s="60"/>
      <c r="F90" s="100"/>
      <c r="G90" s="590" t="s">
        <v>2558</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v>1</v>
      </c>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v>1</v>
      </c>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2360</v>
      </c>
      <c r="G95" s="65"/>
      <c r="H95" s="590" t="s">
        <v>2360</v>
      </c>
      <c r="I95" s="65"/>
      <c r="J95" s="595">
        <v>11.73</v>
      </c>
      <c r="K95" s="42" t="s">
        <v>472</v>
      </c>
      <c r="L95" s="570">
        <v>1</v>
      </c>
      <c r="M95" s="141"/>
      <c r="N95" s="573" t="s">
        <v>2397</v>
      </c>
      <c r="O95" s="133"/>
      <c r="P95" s="134"/>
      <c r="S95" s="12" t="str">
        <f>IF(OR(F95="",H95="",J95="",L95="",N95=""),IF(OR(F95&lt;&gt;"",H95&lt;&gt;"",J95&lt;&gt;"",L95&lt;&gt;"",N95&lt;&gt;""),"未記入",""),"")</f>
        <v/>
      </c>
    </row>
    <row r="96" spans="2:19" ht="20.100000000000001" customHeight="1">
      <c r="B96" s="135"/>
      <c r="C96" s="74"/>
      <c r="D96" s="74" t="s">
        <v>48</v>
      </c>
      <c r="E96" s="74"/>
      <c r="F96" s="590" t="s">
        <v>2360</v>
      </c>
      <c r="G96" s="65"/>
      <c r="H96" s="590" t="s">
        <v>2360</v>
      </c>
      <c r="I96" s="65"/>
      <c r="J96" s="595">
        <v>10.15</v>
      </c>
      <c r="K96" s="42" t="s">
        <v>472</v>
      </c>
      <c r="L96" s="570">
        <v>1</v>
      </c>
      <c r="M96" s="141"/>
      <c r="N96" s="573" t="s">
        <v>2397</v>
      </c>
      <c r="O96" s="133"/>
      <c r="P96" s="134"/>
      <c r="S96" s="12" t="str">
        <f t="shared" ref="S96:S104" si="0">IF(OR(F96="",H96="",J96="",L96="",N96=""),IF(OR(F96&lt;&gt;"",H96&lt;&gt;"",J96&lt;&gt;"",L96&lt;&gt;"",N96&lt;&gt;""),"未記入",""),"")</f>
        <v/>
      </c>
    </row>
    <row r="97" spans="2:19" ht="20.100000000000001" customHeight="1">
      <c r="B97" s="135"/>
      <c r="C97" s="74"/>
      <c r="D97" s="74" t="s">
        <v>49</v>
      </c>
      <c r="E97" s="74"/>
      <c r="F97" s="590" t="s">
        <v>2360</v>
      </c>
      <c r="G97" s="65"/>
      <c r="H97" s="590" t="s">
        <v>2360</v>
      </c>
      <c r="I97" s="65"/>
      <c r="J97" s="595">
        <v>9.36</v>
      </c>
      <c r="K97" s="42" t="s">
        <v>472</v>
      </c>
      <c r="L97" s="570">
        <v>1</v>
      </c>
      <c r="M97" s="141"/>
      <c r="N97" s="573" t="s">
        <v>2397</v>
      </c>
      <c r="O97" s="133"/>
      <c r="P97" s="134"/>
      <c r="S97" s="12" t="str">
        <f t="shared" si="0"/>
        <v/>
      </c>
    </row>
    <row r="98" spans="2:19" ht="20.100000000000001" customHeight="1">
      <c r="B98" s="135"/>
      <c r="C98" s="74"/>
      <c r="D98" s="74" t="s">
        <v>50</v>
      </c>
      <c r="E98" s="74"/>
      <c r="F98" s="590" t="s">
        <v>2360</v>
      </c>
      <c r="G98" s="65"/>
      <c r="H98" s="590" t="s">
        <v>2360</v>
      </c>
      <c r="I98" s="65"/>
      <c r="J98" s="595">
        <v>9.36</v>
      </c>
      <c r="K98" s="42" t="s">
        <v>472</v>
      </c>
      <c r="L98" s="570">
        <v>1</v>
      </c>
      <c r="M98" s="141"/>
      <c r="N98" s="573" t="s">
        <v>2397</v>
      </c>
      <c r="O98" s="133"/>
      <c r="P98" s="134"/>
      <c r="S98" s="12" t="str">
        <f t="shared" si="0"/>
        <v/>
      </c>
    </row>
    <row r="99" spans="2:19" ht="20.100000000000001" customHeight="1">
      <c r="B99" s="135"/>
      <c r="C99" s="74"/>
      <c r="D99" s="74" t="s">
        <v>51</v>
      </c>
      <c r="E99" s="74"/>
      <c r="F99" s="590" t="s">
        <v>2360</v>
      </c>
      <c r="G99" s="65"/>
      <c r="H99" s="590" t="s">
        <v>2360</v>
      </c>
      <c r="I99" s="65"/>
      <c r="J99" s="595">
        <v>8.9700000000000006</v>
      </c>
      <c r="K99" s="42" t="s">
        <v>472</v>
      </c>
      <c r="L99" s="570">
        <v>1</v>
      </c>
      <c r="M99" s="141"/>
      <c r="N99" s="573" t="s">
        <v>2397</v>
      </c>
      <c r="O99" s="133"/>
      <c r="P99" s="134"/>
      <c r="S99" s="12" t="str">
        <f t="shared" si="0"/>
        <v/>
      </c>
    </row>
    <row r="100" spans="2:19" ht="20.100000000000001" customHeight="1">
      <c r="B100" s="135"/>
      <c r="C100" s="74"/>
      <c r="D100" s="74" t="s">
        <v>52</v>
      </c>
      <c r="E100" s="74"/>
      <c r="F100" s="590" t="s">
        <v>2360</v>
      </c>
      <c r="G100" s="65"/>
      <c r="H100" s="590" t="s">
        <v>2360</v>
      </c>
      <c r="I100" s="65"/>
      <c r="J100" s="595">
        <v>5.2</v>
      </c>
      <c r="K100" s="42" t="s">
        <v>472</v>
      </c>
      <c r="L100" s="570">
        <v>1</v>
      </c>
      <c r="M100" s="141"/>
      <c r="N100" s="573" t="s">
        <v>2397</v>
      </c>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2</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2556</v>
      </c>
      <c r="H113" s="65"/>
      <c r="I113" s="65"/>
      <c r="J113" s="65"/>
      <c r="K113" s="65"/>
      <c r="L113" s="65"/>
      <c r="M113" s="65"/>
      <c r="N113" s="65"/>
      <c r="O113" s="66"/>
      <c r="P113" s="67"/>
    </row>
    <row r="114" spans="2:16" ht="20.100000000000001" customHeight="1">
      <c r="B114" s="220"/>
      <c r="C114" s="221"/>
      <c r="D114" s="215" t="s">
        <v>79</v>
      </c>
      <c r="E114" s="199"/>
      <c r="F114" s="200"/>
      <c r="G114" s="596" t="s">
        <v>2555</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2559</v>
      </c>
      <c r="H116" s="65"/>
      <c r="I116" s="65"/>
      <c r="J116" s="65"/>
      <c r="K116" s="65"/>
      <c r="L116" s="65"/>
      <c r="M116" s="65"/>
      <c r="N116" s="65"/>
      <c r="O116" s="66"/>
      <c r="P116" s="67"/>
    </row>
    <row r="117" spans="2:16" ht="20.100000000000001" customHeight="1">
      <c r="B117" s="198" t="s">
        <v>70</v>
      </c>
      <c r="C117" s="200"/>
      <c r="D117" s="210" t="s">
        <v>72</v>
      </c>
      <c r="E117" s="123"/>
      <c r="F117" s="124"/>
      <c r="G117" s="590" t="s">
        <v>2556</v>
      </c>
      <c r="H117" s="65"/>
      <c r="I117" s="65"/>
      <c r="J117" s="65"/>
      <c r="K117" s="65"/>
      <c r="L117" s="65"/>
      <c r="M117" s="65"/>
      <c r="N117" s="65"/>
      <c r="O117" s="66"/>
      <c r="P117" s="67"/>
    </row>
    <row r="118" spans="2:16" ht="20.100000000000001" customHeight="1">
      <c r="B118" s="201"/>
      <c r="C118" s="203"/>
      <c r="D118" s="62" t="s">
        <v>73</v>
      </c>
      <c r="E118" s="63"/>
      <c r="F118" s="64"/>
      <c r="G118" s="590" t="s">
        <v>2556</v>
      </c>
      <c r="H118" s="65"/>
      <c r="I118" s="65"/>
      <c r="J118" s="65"/>
      <c r="K118" s="65"/>
      <c r="L118" s="65"/>
      <c r="M118" s="65"/>
      <c r="N118" s="65"/>
      <c r="O118" s="66"/>
      <c r="P118" s="67"/>
    </row>
    <row r="119" spans="2:16" ht="20.100000000000001" customHeight="1">
      <c r="B119" s="201"/>
      <c r="C119" s="203"/>
      <c r="D119" s="223" t="s">
        <v>74</v>
      </c>
      <c r="E119" s="224"/>
      <c r="F119" s="225"/>
      <c r="G119" s="590" t="s">
        <v>2556</v>
      </c>
      <c r="H119" s="65"/>
      <c r="I119" s="65"/>
      <c r="J119" s="65"/>
      <c r="K119" s="65"/>
      <c r="L119" s="65"/>
      <c r="M119" s="65"/>
      <c r="N119" s="65"/>
      <c r="O119" s="66"/>
      <c r="P119" s="67"/>
    </row>
    <row r="120" spans="2:16" ht="20.100000000000001" customHeight="1">
      <c r="B120" s="201"/>
      <c r="C120" s="203"/>
      <c r="D120" s="210" t="s">
        <v>75</v>
      </c>
      <c r="E120" s="123"/>
      <c r="F120" s="124"/>
      <c r="G120" s="590" t="s">
        <v>2556</v>
      </c>
      <c r="H120" s="65"/>
      <c r="I120" s="65"/>
      <c r="J120" s="65"/>
      <c r="K120" s="65"/>
      <c r="L120" s="65"/>
      <c r="M120" s="65"/>
      <c r="N120" s="65"/>
      <c r="O120" s="66"/>
      <c r="P120" s="67"/>
    </row>
    <row r="121" spans="2:16" ht="20.100000000000001" customHeight="1">
      <c r="B121" s="201"/>
      <c r="C121" s="203"/>
      <c r="D121" s="210" t="s">
        <v>76</v>
      </c>
      <c r="E121" s="123"/>
      <c r="F121" s="124"/>
      <c r="G121" s="590" t="s">
        <v>2556</v>
      </c>
      <c r="H121" s="65"/>
      <c r="I121" s="65"/>
      <c r="J121" s="65"/>
      <c r="K121" s="65"/>
      <c r="L121" s="65"/>
      <c r="M121" s="65"/>
      <c r="N121" s="65"/>
      <c r="O121" s="66"/>
      <c r="P121" s="67"/>
    </row>
    <row r="122" spans="2:16" ht="20.100000000000001" customHeight="1">
      <c r="B122" s="226"/>
      <c r="C122" s="227"/>
      <c r="D122" s="210" t="s">
        <v>77</v>
      </c>
      <c r="E122" s="123"/>
      <c r="F122" s="124"/>
      <c r="G122" s="590" t="s">
        <v>2556</v>
      </c>
      <c r="H122" s="65"/>
      <c r="I122" s="65"/>
      <c r="J122" s="65"/>
      <c r="K122" s="65"/>
      <c r="L122" s="65"/>
      <c r="M122" s="65"/>
      <c r="N122" s="65"/>
      <c r="O122" s="66"/>
      <c r="P122" s="67"/>
    </row>
    <row r="123" spans="2:16" ht="20.100000000000001" customHeight="1">
      <c r="B123" s="198" t="s">
        <v>412</v>
      </c>
      <c r="C123" s="200"/>
      <c r="D123" s="210" t="s">
        <v>430</v>
      </c>
      <c r="E123" s="123"/>
      <c r="F123" s="124"/>
      <c r="G123" s="590" t="s">
        <v>2560</v>
      </c>
      <c r="H123" s="65"/>
      <c r="I123" s="65"/>
      <c r="J123" s="65"/>
      <c r="K123" s="65"/>
      <c r="L123" s="65"/>
      <c r="M123" s="65"/>
      <c r="N123" s="65"/>
      <c r="O123" s="66"/>
      <c r="P123" s="67"/>
    </row>
    <row r="124" spans="2:16" ht="20.100000000000001" customHeight="1">
      <c r="B124" s="201"/>
      <c r="C124" s="203"/>
      <c r="D124" s="62" t="s">
        <v>431</v>
      </c>
      <c r="E124" s="63"/>
      <c r="F124" s="64"/>
      <c r="G124" s="590" t="s">
        <v>2561</v>
      </c>
      <c r="H124" s="65"/>
      <c r="I124" s="65"/>
      <c r="J124" s="65"/>
      <c r="K124" s="65"/>
      <c r="L124" s="65"/>
      <c r="M124" s="65"/>
      <c r="N124" s="65"/>
      <c r="O124" s="66"/>
      <c r="P124" s="67"/>
    </row>
    <row r="125" spans="2:16" ht="20.100000000000001" customHeight="1">
      <c r="B125" s="201"/>
      <c r="C125" s="203"/>
      <c r="D125" s="223" t="s">
        <v>432</v>
      </c>
      <c r="E125" s="224"/>
      <c r="F125" s="225"/>
      <c r="G125" s="590" t="s">
        <v>2562</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2563</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2564</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2565</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2565</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2565</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2565</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2565</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2565</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c r="L144" s="252"/>
      <c r="M144" s="252"/>
      <c r="N144" s="252"/>
      <c r="O144" s="129"/>
      <c r="P144" s="253"/>
    </row>
    <row r="145" spans="1:20" ht="20.100000000000001" customHeight="1">
      <c r="B145" s="419"/>
      <c r="C145" s="420"/>
      <c r="D145" s="420"/>
      <c r="E145" s="421"/>
      <c r="F145" s="223" t="s">
        <v>2453</v>
      </c>
      <c r="G145" s="224"/>
      <c r="H145" s="224"/>
      <c r="I145" s="224"/>
      <c r="J145" s="225"/>
      <c r="K145" s="590"/>
      <c r="L145" s="65"/>
      <c r="M145" s="65"/>
      <c r="N145" s="65"/>
      <c r="O145" s="66"/>
      <c r="P145" s="67"/>
    </row>
    <row r="146" spans="1:20" ht="20.100000000000001" customHeight="1">
      <c r="B146" s="419"/>
      <c r="C146" s="420"/>
      <c r="D146" s="420"/>
      <c r="E146" s="421"/>
      <c r="F146" s="223" t="s">
        <v>2456</v>
      </c>
      <c r="G146" s="224"/>
      <c r="H146" s="224"/>
      <c r="I146" s="224"/>
      <c r="J146" s="225"/>
      <c r="K146" s="590"/>
      <c r="L146" s="65"/>
      <c r="M146" s="65"/>
      <c r="N146" s="65"/>
      <c r="O146" s="66"/>
      <c r="P146" s="67"/>
    </row>
    <row r="147" spans="1:20" ht="20.100000000000001" customHeight="1">
      <c r="B147" s="419"/>
      <c r="C147" s="420"/>
      <c r="D147" s="420"/>
      <c r="E147" s="421"/>
      <c r="F147" s="223" t="s">
        <v>2455</v>
      </c>
      <c r="G147" s="224"/>
      <c r="H147" s="224"/>
      <c r="I147" s="224"/>
      <c r="J147" s="225"/>
      <c r="K147" s="590"/>
      <c r="L147" s="65"/>
      <c r="M147" s="65"/>
      <c r="N147" s="65"/>
      <c r="O147" s="66"/>
      <c r="P147" s="67"/>
    </row>
    <row r="148" spans="1:20" ht="20.100000000000001" customHeight="1">
      <c r="B148" s="419"/>
      <c r="C148" s="420"/>
      <c r="D148" s="420"/>
      <c r="E148" s="421"/>
      <c r="F148" s="210" t="s">
        <v>2458</v>
      </c>
      <c r="G148" s="123"/>
      <c r="H148" s="123"/>
      <c r="I148" s="123"/>
      <c r="J148" s="124"/>
      <c r="K148" s="590"/>
      <c r="L148" s="65"/>
      <c r="M148" s="65"/>
      <c r="N148" s="65"/>
      <c r="O148" s="66"/>
      <c r="P148" s="67"/>
    </row>
    <row r="149" spans="1:20" ht="20.100000000000001" customHeight="1">
      <c r="B149" s="419"/>
      <c r="C149" s="420"/>
      <c r="D149" s="420"/>
      <c r="E149" s="421"/>
      <c r="F149" s="210" t="s">
        <v>2457</v>
      </c>
      <c r="G149" s="123"/>
      <c r="H149" s="123"/>
      <c r="I149" s="123"/>
      <c r="J149" s="124"/>
      <c r="K149" s="590"/>
      <c r="L149" s="65"/>
      <c r="M149" s="65"/>
      <c r="N149" s="65"/>
      <c r="O149" s="66"/>
      <c r="P149" s="67"/>
    </row>
    <row r="150" spans="1:20" ht="20.100000000000001" customHeight="1">
      <c r="B150" s="419"/>
      <c r="C150" s="420"/>
      <c r="D150" s="420"/>
      <c r="E150" s="421"/>
      <c r="F150" s="210" t="s">
        <v>2459</v>
      </c>
      <c r="G150" s="123"/>
      <c r="H150" s="123"/>
      <c r="I150" s="123"/>
      <c r="J150" s="124"/>
      <c r="K150" s="590"/>
      <c r="L150" s="65"/>
      <c r="M150" s="65"/>
      <c r="N150" s="65"/>
      <c r="O150" s="66"/>
      <c r="P150" s="67"/>
    </row>
    <row r="151" spans="1:20" ht="20.100000000000001" customHeight="1">
      <c r="B151" s="419"/>
      <c r="C151" s="420"/>
      <c r="D151" s="420"/>
      <c r="E151" s="421"/>
      <c r="F151" s="210" t="s">
        <v>2460</v>
      </c>
      <c r="G151" s="123"/>
      <c r="H151" s="123"/>
      <c r="I151" s="123"/>
      <c r="J151" s="124"/>
      <c r="K151" s="590"/>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c r="L153" s="65"/>
      <c r="M153" s="65"/>
      <c r="N153" s="65"/>
      <c r="O153" s="66"/>
      <c r="P153" s="67"/>
      <c r="T153" s="53"/>
    </row>
    <row r="154" spans="1:20" ht="20.100000000000001" customHeight="1">
      <c r="B154" s="419"/>
      <c r="C154" s="420"/>
      <c r="D154" s="420"/>
      <c r="E154" s="421"/>
      <c r="F154" s="210" t="s">
        <v>399</v>
      </c>
      <c r="G154" s="123"/>
      <c r="H154" s="123"/>
      <c r="I154" s="123"/>
      <c r="J154" s="124"/>
      <c r="K154" s="590"/>
      <c r="L154" s="65"/>
      <c r="M154" s="65"/>
      <c r="N154" s="65"/>
      <c r="O154" s="66"/>
      <c r="P154" s="67"/>
    </row>
    <row r="155" spans="1:20" customFormat="1" ht="62.25" customHeight="1">
      <c r="A155" s="4"/>
      <c r="B155" s="419"/>
      <c r="C155" s="420"/>
      <c r="D155" s="420"/>
      <c r="E155" s="421"/>
      <c r="F155" s="62" t="s">
        <v>2468</v>
      </c>
      <c r="G155" s="63"/>
      <c r="H155" s="63"/>
      <c r="I155" s="63"/>
      <c r="J155" s="64"/>
      <c r="K155" s="590"/>
      <c r="L155" s="65"/>
      <c r="M155" s="65"/>
      <c r="N155" s="65"/>
      <c r="O155" s="66"/>
      <c r="P155" s="67"/>
      <c r="T155" s="53"/>
    </row>
    <row r="156" spans="1:20" customFormat="1" ht="62.25" customHeight="1">
      <c r="A156" s="4"/>
      <c r="B156" s="419"/>
      <c r="C156" s="420"/>
      <c r="D156" s="420"/>
      <c r="E156" s="421"/>
      <c r="F156" s="62" t="s">
        <v>2469</v>
      </c>
      <c r="G156" s="63"/>
      <c r="H156" s="63"/>
      <c r="I156" s="63"/>
      <c r="J156" s="64"/>
      <c r="K156" s="590"/>
      <c r="L156" s="65"/>
      <c r="M156" s="65"/>
      <c r="N156" s="65"/>
      <c r="O156" s="66"/>
      <c r="P156" s="67"/>
      <c r="T156" s="53"/>
    </row>
    <row r="157" spans="1:20" ht="20.100000000000001" customHeight="1">
      <c r="B157" s="419"/>
      <c r="C157" s="420"/>
      <c r="D157" s="420"/>
      <c r="E157" s="421"/>
      <c r="F157" s="210" t="s">
        <v>2461</v>
      </c>
      <c r="G157" s="123"/>
      <c r="H157" s="123"/>
      <c r="I157" s="123"/>
      <c r="J157" s="124"/>
      <c r="K157" s="570"/>
      <c r="L157" s="82"/>
      <c r="M157" s="82"/>
      <c r="N157" s="82"/>
      <c r="O157" s="82"/>
      <c r="P157" s="83"/>
    </row>
    <row r="158" spans="1:20" ht="20.100000000000001" customHeight="1">
      <c r="B158" s="419"/>
      <c r="C158" s="420"/>
      <c r="D158" s="420"/>
      <c r="E158" s="421"/>
      <c r="F158" s="210" t="s">
        <v>2462</v>
      </c>
      <c r="G158" s="123"/>
      <c r="H158" s="123"/>
      <c r="I158" s="123"/>
      <c r="J158" s="124"/>
      <c r="K158" s="570"/>
      <c r="L158" s="82"/>
      <c r="M158" s="82"/>
      <c r="N158" s="82"/>
      <c r="O158" s="82"/>
      <c r="P158" s="83"/>
    </row>
    <row r="159" spans="1:20" ht="20.100000000000001" customHeight="1">
      <c r="B159" s="419"/>
      <c r="C159" s="420"/>
      <c r="D159" s="420"/>
      <c r="E159" s="421"/>
      <c r="F159" s="210" t="s">
        <v>403</v>
      </c>
      <c r="G159" s="123"/>
      <c r="H159" s="123"/>
      <c r="I159" s="123"/>
      <c r="J159" s="124"/>
      <c r="K159" s="590"/>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c r="L160" s="65"/>
      <c r="M160" s="65"/>
      <c r="N160" s="65"/>
      <c r="O160" s="66"/>
      <c r="P160" s="67"/>
      <c r="T160" s="53"/>
    </row>
    <row r="161" spans="1:20" ht="20.100000000000001" customHeight="1">
      <c r="B161" s="419"/>
      <c r="C161" s="420"/>
      <c r="D161" s="420"/>
      <c r="E161" s="421"/>
      <c r="F161" s="210" t="s">
        <v>2464</v>
      </c>
      <c r="G161" s="123"/>
      <c r="H161" s="123"/>
      <c r="I161" s="123"/>
      <c r="J161" s="124"/>
      <c r="K161" s="590"/>
      <c r="L161" s="65"/>
      <c r="M161" s="65"/>
      <c r="N161" s="65"/>
      <c r="O161" s="66"/>
      <c r="P161" s="67"/>
    </row>
    <row r="162" spans="1:20" ht="20.100000000000001" customHeight="1">
      <c r="B162" s="419"/>
      <c r="C162" s="420"/>
      <c r="D162" s="420"/>
      <c r="E162" s="421"/>
      <c r="F162" s="210" t="s">
        <v>2463</v>
      </c>
      <c r="G162" s="123"/>
      <c r="H162" s="123"/>
      <c r="I162" s="123"/>
      <c r="J162" s="124"/>
      <c r="K162" s="590"/>
      <c r="L162" s="65"/>
      <c r="M162" s="65"/>
      <c r="N162" s="65"/>
      <c r="O162" s="66"/>
      <c r="P162" s="67"/>
    </row>
    <row r="163" spans="1:20" ht="20.100000000000001" customHeight="1">
      <c r="B163" s="419"/>
      <c r="C163" s="420"/>
      <c r="D163" s="420"/>
      <c r="E163" s="421"/>
      <c r="F163" s="215" t="s">
        <v>2520</v>
      </c>
      <c r="G163" s="199"/>
      <c r="H163" s="199"/>
      <c r="I163" s="199"/>
      <c r="J163" s="200"/>
      <c r="K163" s="590"/>
      <c r="L163" s="65"/>
      <c r="M163" s="65"/>
      <c r="N163" s="65"/>
      <c r="O163" s="66"/>
      <c r="P163" s="67"/>
    </row>
    <row r="164" spans="1:20" ht="20.100000000000001" customHeight="1">
      <c r="B164" s="419"/>
      <c r="C164" s="420"/>
      <c r="D164" s="420"/>
      <c r="E164" s="421"/>
      <c r="F164" s="62" t="s">
        <v>2521</v>
      </c>
      <c r="G164" s="63"/>
      <c r="H164" s="63"/>
      <c r="I164" s="63"/>
      <c r="J164" s="64"/>
      <c r="K164" s="590"/>
      <c r="L164" s="65"/>
      <c r="M164" s="65"/>
      <c r="N164" s="65"/>
      <c r="O164" s="66"/>
      <c r="P164" s="67"/>
    </row>
    <row r="165" spans="1:20" customFormat="1" ht="33.75" customHeight="1">
      <c r="A165" s="4"/>
      <c r="B165" s="419"/>
      <c r="C165" s="420"/>
      <c r="D165" s="420"/>
      <c r="E165" s="421"/>
      <c r="F165" s="62" t="s">
        <v>2471</v>
      </c>
      <c r="G165" s="63"/>
      <c r="H165" s="63"/>
      <c r="I165" s="63"/>
      <c r="J165" s="64"/>
      <c r="K165" s="590"/>
      <c r="L165" s="65"/>
      <c r="M165" s="65"/>
      <c r="N165" s="65"/>
      <c r="O165" s="66"/>
      <c r="P165" s="67"/>
      <c r="T165" s="53"/>
    </row>
    <row r="166" spans="1:20" customFormat="1" ht="33.75" customHeight="1">
      <c r="A166" s="4"/>
      <c r="B166" s="419"/>
      <c r="C166" s="420"/>
      <c r="D166" s="420"/>
      <c r="E166" s="421"/>
      <c r="F166" s="62" t="s">
        <v>2472</v>
      </c>
      <c r="G166" s="63"/>
      <c r="H166" s="63"/>
      <c r="I166" s="63"/>
      <c r="J166" s="64"/>
      <c r="K166" s="590"/>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c r="L169" s="65"/>
      <c r="M169" s="65"/>
      <c r="N169" s="65"/>
      <c r="O169" s="66"/>
      <c r="P169" s="67"/>
      <c r="T169" s="53"/>
    </row>
    <row r="170" spans="1:20" ht="20.100000000000001" customHeight="1">
      <c r="B170" s="419"/>
      <c r="C170" s="420"/>
      <c r="D170" s="420"/>
      <c r="E170" s="421"/>
      <c r="F170" s="215" t="s">
        <v>2526</v>
      </c>
      <c r="G170" s="199"/>
      <c r="H170" s="200"/>
      <c r="I170" s="84" t="s">
        <v>94</v>
      </c>
      <c r="J170" s="85"/>
      <c r="K170" s="590"/>
      <c r="L170" s="65"/>
      <c r="M170" s="65"/>
      <c r="N170" s="65"/>
      <c r="O170" s="66"/>
      <c r="P170" s="67"/>
    </row>
    <row r="171" spans="1:20" ht="20.100000000000001" customHeight="1">
      <c r="B171" s="419"/>
      <c r="C171" s="420"/>
      <c r="D171" s="420"/>
      <c r="E171" s="421"/>
      <c r="F171" s="235"/>
      <c r="G171" s="202"/>
      <c r="H171" s="203"/>
      <c r="I171" s="84" t="s">
        <v>95</v>
      </c>
      <c r="J171" s="85"/>
      <c r="K171" s="590"/>
      <c r="L171" s="65"/>
      <c r="M171" s="65"/>
      <c r="N171" s="65"/>
      <c r="O171" s="66"/>
      <c r="P171" s="67"/>
    </row>
    <row r="172" spans="1:20" ht="20.100000000000001" customHeight="1">
      <c r="B172" s="419"/>
      <c r="C172" s="420"/>
      <c r="D172" s="420"/>
      <c r="E172" s="421"/>
      <c r="F172" s="229"/>
      <c r="G172" s="230"/>
      <c r="H172" s="227"/>
      <c r="I172" s="258" t="s">
        <v>96</v>
      </c>
      <c r="J172" s="259"/>
      <c r="K172" s="590"/>
      <c r="L172" s="65"/>
      <c r="M172" s="65"/>
      <c r="N172" s="65"/>
      <c r="O172" s="66"/>
      <c r="P172" s="67"/>
    </row>
    <row r="173" spans="1:20" ht="20.100000000000001" customHeight="1">
      <c r="B173" s="419"/>
      <c r="C173" s="420"/>
      <c r="D173" s="420"/>
      <c r="E173" s="421"/>
      <c r="F173" s="79" t="s">
        <v>2516</v>
      </c>
      <c r="G173" s="80"/>
      <c r="H173" s="81"/>
      <c r="I173" s="84" t="s">
        <v>94</v>
      </c>
      <c r="J173" s="85"/>
      <c r="K173" s="590"/>
      <c r="L173" s="65"/>
      <c r="M173" s="65"/>
      <c r="N173" s="65"/>
      <c r="O173" s="66"/>
      <c r="P173" s="67"/>
    </row>
    <row r="174" spans="1:20" ht="20.100000000000001" customHeight="1">
      <c r="B174" s="419"/>
      <c r="C174" s="420"/>
      <c r="D174" s="420"/>
      <c r="E174" s="421"/>
      <c r="F174" s="79"/>
      <c r="G174" s="80"/>
      <c r="H174" s="81"/>
      <c r="I174" s="84" t="s">
        <v>95</v>
      </c>
      <c r="J174" s="85"/>
      <c r="K174" s="590"/>
      <c r="L174" s="65"/>
      <c r="M174" s="65"/>
      <c r="N174" s="65"/>
      <c r="O174" s="66"/>
      <c r="P174" s="67"/>
    </row>
    <row r="175" spans="1:20" ht="20.100000000000001" customHeight="1">
      <c r="B175" s="419"/>
      <c r="C175" s="420"/>
      <c r="D175" s="420"/>
      <c r="E175" s="421"/>
      <c r="F175" s="79"/>
      <c r="G175" s="80"/>
      <c r="H175" s="81"/>
      <c r="I175" s="258" t="s">
        <v>96</v>
      </c>
      <c r="J175" s="259"/>
      <c r="K175" s="590"/>
      <c r="L175" s="65"/>
      <c r="M175" s="65"/>
      <c r="N175" s="65"/>
      <c r="O175" s="66"/>
      <c r="P175" s="67"/>
    </row>
    <row r="176" spans="1:20" ht="20.100000000000001" customHeight="1">
      <c r="B176" s="419"/>
      <c r="C176" s="420"/>
      <c r="D176" s="420"/>
      <c r="E176" s="421"/>
      <c r="F176" s="79"/>
      <c r="G176" s="80"/>
      <c r="H176" s="81"/>
      <c r="I176" s="84" t="s">
        <v>413</v>
      </c>
      <c r="J176" s="85"/>
      <c r="K176" s="590"/>
      <c r="L176" s="65"/>
      <c r="M176" s="65"/>
      <c r="N176" s="65"/>
      <c r="O176" s="66"/>
      <c r="P176" s="67"/>
    </row>
    <row r="177" spans="1:20" customFormat="1" ht="30" customHeight="1">
      <c r="A177" s="2"/>
      <c r="B177" s="419"/>
      <c r="C177" s="420"/>
      <c r="D177" s="420"/>
      <c r="E177" s="421"/>
      <c r="F177" s="79"/>
      <c r="G177" s="80"/>
      <c r="H177" s="81"/>
      <c r="I177" s="84" t="s">
        <v>2475</v>
      </c>
      <c r="J177" s="85"/>
      <c r="K177" s="590"/>
      <c r="L177" s="65"/>
      <c r="M177" s="65"/>
      <c r="N177" s="65"/>
      <c r="O177" s="66"/>
      <c r="P177" s="67"/>
      <c r="T177" s="53"/>
    </row>
    <row r="178" spans="1:20" customFormat="1" ht="30" customHeight="1">
      <c r="A178" s="2"/>
      <c r="B178" s="419"/>
      <c r="C178" s="420"/>
      <c r="D178" s="420"/>
      <c r="E178" s="421"/>
      <c r="F178" s="79"/>
      <c r="G178" s="80"/>
      <c r="H178" s="81"/>
      <c r="I178" s="84" t="s">
        <v>2476</v>
      </c>
      <c r="J178" s="85"/>
      <c r="K178" s="590"/>
      <c r="L178" s="65"/>
      <c r="M178" s="65"/>
      <c r="N178" s="65"/>
      <c r="O178" s="66"/>
      <c r="P178" s="67"/>
      <c r="T178" s="53"/>
    </row>
    <row r="179" spans="1:20" customFormat="1" ht="30" customHeight="1">
      <c r="A179" s="2"/>
      <c r="B179" s="419"/>
      <c r="C179" s="420"/>
      <c r="D179" s="420"/>
      <c r="E179" s="421"/>
      <c r="F179" s="79"/>
      <c r="G179" s="80"/>
      <c r="H179" s="81"/>
      <c r="I179" s="84" t="s">
        <v>2477</v>
      </c>
      <c r="J179" s="85"/>
      <c r="K179" s="590"/>
      <c r="L179" s="65"/>
      <c r="M179" s="65"/>
      <c r="N179" s="65"/>
      <c r="O179" s="66"/>
      <c r="P179" s="67"/>
      <c r="T179" s="53"/>
    </row>
    <row r="180" spans="1:20" customFormat="1" ht="30" customHeight="1">
      <c r="A180" s="2"/>
      <c r="B180" s="419"/>
      <c r="C180" s="420"/>
      <c r="D180" s="420"/>
      <c r="E180" s="421"/>
      <c r="F180" s="79"/>
      <c r="G180" s="80"/>
      <c r="H180" s="81"/>
      <c r="I180" s="84" t="s">
        <v>2478</v>
      </c>
      <c r="J180" s="85"/>
      <c r="K180" s="590"/>
      <c r="L180" s="65"/>
      <c r="M180" s="65"/>
      <c r="N180" s="65"/>
      <c r="O180" s="66"/>
      <c r="P180" s="67"/>
      <c r="T180" s="53"/>
    </row>
    <row r="181" spans="1:20" customFormat="1" ht="30" customHeight="1">
      <c r="A181" s="2"/>
      <c r="B181" s="419"/>
      <c r="C181" s="420"/>
      <c r="D181" s="420"/>
      <c r="E181" s="421"/>
      <c r="F181" s="79"/>
      <c r="G181" s="80"/>
      <c r="H181" s="81"/>
      <c r="I181" s="84" t="s">
        <v>2479</v>
      </c>
      <c r="J181" s="85"/>
      <c r="K181" s="590"/>
      <c r="L181" s="65"/>
      <c r="M181" s="65"/>
      <c r="N181" s="65"/>
      <c r="O181" s="66"/>
      <c r="P181" s="67"/>
      <c r="T181" s="53"/>
    </row>
    <row r="182" spans="1:20" customFormat="1" ht="30" customHeight="1">
      <c r="A182" s="2"/>
      <c r="B182" s="419"/>
      <c r="C182" s="420"/>
      <c r="D182" s="420"/>
      <c r="E182" s="421"/>
      <c r="F182" s="79"/>
      <c r="G182" s="80"/>
      <c r="H182" s="81"/>
      <c r="I182" s="84" t="s">
        <v>2480</v>
      </c>
      <c r="J182" s="85"/>
      <c r="K182" s="590"/>
      <c r="L182" s="65"/>
      <c r="M182" s="65"/>
      <c r="N182" s="65"/>
      <c r="O182" s="66"/>
      <c r="P182" s="67"/>
      <c r="T182" s="53"/>
    </row>
    <row r="183" spans="1:20" customFormat="1" ht="30" customHeight="1">
      <c r="A183" s="2"/>
      <c r="B183" s="419"/>
      <c r="C183" s="420"/>
      <c r="D183" s="420"/>
      <c r="E183" s="421"/>
      <c r="F183" s="79"/>
      <c r="G183" s="80"/>
      <c r="H183" s="81"/>
      <c r="I183" s="84" t="s">
        <v>2481</v>
      </c>
      <c r="J183" s="85"/>
      <c r="K183" s="590"/>
      <c r="L183" s="65"/>
      <c r="M183" s="65"/>
      <c r="N183" s="65"/>
      <c r="O183" s="66"/>
      <c r="P183" s="67"/>
      <c r="T183" s="53"/>
    </row>
    <row r="184" spans="1:20" customFormat="1" ht="30" customHeight="1">
      <c r="A184" s="2"/>
      <c r="B184" s="419"/>
      <c r="C184" s="420"/>
      <c r="D184" s="420"/>
      <c r="E184" s="421"/>
      <c r="F184" s="79"/>
      <c r="G184" s="80"/>
      <c r="H184" s="81"/>
      <c r="I184" s="84" t="s">
        <v>2482</v>
      </c>
      <c r="J184" s="85"/>
      <c r="K184" s="590"/>
      <c r="L184" s="65"/>
      <c r="M184" s="65"/>
      <c r="N184" s="65"/>
      <c r="O184" s="66"/>
      <c r="P184" s="67"/>
      <c r="T184" s="53"/>
    </row>
    <row r="185" spans="1:20" customFormat="1" ht="30" customHeight="1">
      <c r="A185" s="2"/>
      <c r="B185" s="419"/>
      <c r="C185" s="420"/>
      <c r="D185" s="420"/>
      <c r="E185" s="421"/>
      <c r="F185" s="79"/>
      <c r="G185" s="80"/>
      <c r="H185" s="81"/>
      <c r="I185" s="84" t="s">
        <v>2483</v>
      </c>
      <c r="J185" s="85"/>
      <c r="K185" s="590"/>
      <c r="L185" s="65"/>
      <c r="M185" s="65"/>
      <c r="N185" s="65"/>
      <c r="O185" s="66"/>
      <c r="P185" s="67"/>
      <c r="T185" s="53"/>
    </row>
    <row r="186" spans="1:20" customFormat="1" ht="30" customHeight="1">
      <c r="A186" s="2"/>
      <c r="B186" s="419"/>
      <c r="C186" s="420"/>
      <c r="D186" s="420"/>
      <c r="E186" s="421"/>
      <c r="F186" s="79"/>
      <c r="G186" s="80"/>
      <c r="H186" s="81"/>
      <c r="I186" s="84" t="s">
        <v>2484</v>
      </c>
      <c r="J186" s="85"/>
      <c r="K186" s="590"/>
      <c r="L186" s="65"/>
      <c r="M186" s="65"/>
      <c r="N186" s="65"/>
      <c r="O186" s="66"/>
      <c r="P186" s="67"/>
      <c r="T186" s="53"/>
    </row>
    <row r="187" spans="1:20" customFormat="1" ht="30" customHeight="1">
      <c r="A187" s="2"/>
      <c r="B187" s="419"/>
      <c r="C187" s="420"/>
      <c r="D187" s="420"/>
      <c r="E187" s="421"/>
      <c r="F187" s="79"/>
      <c r="G187" s="80"/>
      <c r="H187" s="81"/>
      <c r="I187" s="84" t="s">
        <v>2485</v>
      </c>
      <c r="J187" s="85"/>
      <c r="K187" s="590"/>
      <c r="L187" s="65"/>
      <c r="M187" s="65"/>
      <c r="N187" s="65"/>
      <c r="O187" s="66"/>
      <c r="P187" s="67"/>
      <c r="T187" s="53"/>
    </row>
    <row r="188" spans="1:20" customFormat="1" ht="30" customHeight="1">
      <c r="A188" s="2"/>
      <c r="B188" s="419"/>
      <c r="C188" s="420"/>
      <c r="D188" s="420"/>
      <c r="E188" s="421"/>
      <c r="F188" s="79"/>
      <c r="G188" s="80"/>
      <c r="H188" s="81"/>
      <c r="I188" s="84" t="s">
        <v>2486</v>
      </c>
      <c r="J188" s="85"/>
      <c r="K188" s="590"/>
      <c r="L188" s="65"/>
      <c r="M188" s="65"/>
      <c r="N188" s="65"/>
      <c r="O188" s="66"/>
      <c r="P188" s="67"/>
      <c r="T188" s="53"/>
    </row>
    <row r="189" spans="1:20" customFormat="1" ht="30" customHeight="1">
      <c r="A189" s="2"/>
      <c r="B189" s="419"/>
      <c r="C189" s="420"/>
      <c r="D189" s="420"/>
      <c r="E189" s="421"/>
      <c r="F189" s="79"/>
      <c r="G189" s="80"/>
      <c r="H189" s="81"/>
      <c r="I189" s="84" t="s">
        <v>2487</v>
      </c>
      <c r="J189" s="85"/>
      <c r="K189" s="590"/>
      <c r="L189" s="65"/>
      <c r="M189" s="65"/>
      <c r="N189" s="65"/>
      <c r="O189" s="66"/>
      <c r="P189" s="67"/>
      <c r="T189" s="53"/>
    </row>
    <row r="190" spans="1:20" customFormat="1" ht="30" customHeight="1">
      <c r="A190" s="2"/>
      <c r="B190" s="419"/>
      <c r="C190" s="420"/>
      <c r="D190" s="420"/>
      <c r="E190" s="421"/>
      <c r="F190" s="79"/>
      <c r="G190" s="80"/>
      <c r="H190" s="81"/>
      <c r="I190" s="84" t="s">
        <v>2488</v>
      </c>
      <c r="J190" s="85"/>
      <c r="K190" s="590"/>
      <c r="L190" s="65"/>
      <c r="M190" s="65"/>
      <c r="N190" s="65"/>
      <c r="O190" s="66"/>
      <c r="P190" s="67"/>
      <c r="T190" s="53"/>
    </row>
    <row r="191" spans="1:20" ht="20.100000000000001" customHeight="1">
      <c r="B191" s="198" t="s">
        <v>97</v>
      </c>
      <c r="C191" s="199"/>
      <c r="D191" s="199"/>
      <c r="E191" s="199"/>
      <c r="F191" s="200"/>
      <c r="G191" s="569"/>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2566</v>
      </c>
      <c r="G196" s="181" t="s">
        <v>456</v>
      </c>
      <c r="H196" s="181"/>
      <c r="I196" s="181"/>
      <c r="J196" s="181"/>
      <c r="K196" s="181"/>
      <c r="L196" s="181"/>
      <c r="M196" s="181"/>
      <c r="N196" s="181"/>
      <c r="O196" s="181"/>
      <c r="P196" s="195"/>
    </row>
    <row r="197" spans="1:20" ht="20.100000000000001" customHeight="1">
      <c r="B197" s="135"/>
      <c r="C197" s="74"/>
      <c r="D197" s="74"/>
      <c r="E197" s="74"/>
      <c r="F197" s="600" t="s">
        <v>2566</v>
      </c>
      <c r="G197" s="123" t="s">
        <v>457</v>
      </c>
      <c r="H197" s="123"/>
      <c r="I197" s="123"/>
      <c r="J197" s="123"/>
      <c r="K197" s="123"/>
      <c r="L197" s="123"/>
      <c r="M197" s="123"/>
      <c r="N197" s="123"/>
      <c r="O197" s="123"/>
      <c r="P197" s="179"/>
    </row>
    <row r="198" spans="1:20" ht="20.100000000000001" customHeight="1">
      <c r="B198" s="135"/>
      <c r="C198" s="74"/>
      <c r="D198" s="74"/>
      <c r="E198" s="74"/>
      <c r="F198" s="600" t="s">
        <v>2566</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2567</v>
      </c>
      <c r="J200" s="76"/>
      <c r="K200" s="76"/>
      <c r="L200" s="76"/>
      <c r="M200" s="76"/>
      <c r="N200" s="76"/>
      <c r="O200" s="77"/>
      <c r="P200" s="78"/>
    </row>
    <row r="201" spans="1:20" ht="39.950000000000003" customHeight="1">
      <c r="B201" s="271"/>
      <c r="C201" s="272"/>
      <c r="D201" s="90"/>
      <c r="E201" s="91"/>
      <c r="F201" s="74" t="s">
        <v>103</v>
      </c>
      <c r="G201" s="74"/>
      <c r="H201" s="74"/>
      <c r="I201" s="71" t="s">
        <v>2568</v>
      </c>
      <c r="J201" s="72"/>
      <c r="K201" s="72"/>
      <c r="L201" s="72"/>
      <c r="M201" s="72"/>
      <c r="N201" s="72"/>
      <c r="O201" s="72"/>
      <c r="P201" s="73"/>
    </row>
    <row r="202" spans="1:20" ht="79.5" customHeight="1">
      <c r="B202" s="271"/>
      <c r="C202" s="272"/>
      <c r="D202" s="90"/>
      <c r="E202" s="91"/>
      <c r="F202" s="74" t="s">
        <v>104</v>
      </c>
      <c r="G202" s="74"/>
      <c r="H202" s="74"/>
      <c r="I202" s="75" t="s">
        <v>2569</v>
      </c>
      <c r="J202" s="76"/>
      <c r="K202" s="76"/>
      <c r="L202" s="76"/>
      <c r="M202" s="76"/>
      <c r="N202" s="76"/>
      <c r="O202" s="77"/>
      <c r="P202" s="78"/>
    </row>
    <row r="203" spans="1:20" ht="79.5" customHeight="1">
      <c r="B203" s="271"/>
      <c r="C203" s="272"/>
      <c r="D203" s="90"/>
      <c r="E203" s="91"/>
      <c r="F203" s="74" t="s">
        <v>414</v>
      </c>
      <c r="G203" s="74"/>
      <c r="H203" s="74"/>
      <c r="I203" s="75" t="s">
        <v>2570</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2556</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2556</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2556</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t="s">
        <v>2567</v>
      </c>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t="s">
        <v>2568</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c r="J234" s="76"/>
      <c r="K234" s="76"/>
      <c r="L234" s="76"/>
      <c r="M234" s="76"/>
      <c r="N234" s="76"/>
      <c r="O234" s="77"/>
      <c r="P234" s="78"/>
    </row>
    <row r="235" spans="1:20" ht="39.950000000000003" customHeight="1">
      <c r="B235" s="271"/>
      <c r="C235" s="272"/>
      <c r="D235" s="266"/>
      <c r="E235" s="91"/>
      <c r="F235" s="74" t="s">
        <v>103</v>
      </c>
      <c r="G235" s="74"/>
      <c r="H235" s="74"/>
      <c r="I235" s="75"/>
      <c r="J235" s="76"/>
      <c r="K235" s="76"/>
      <c r="L235" s="76"/>
      <c r="M235" s="76"/>
      <c r="N235" s="76"/>
      <c r="O235" s="77"/>
      <c r="P235" s="78"/>
    </row>
    <row r="236" spans="1:20" ht="39.950000000000003" customHeight="1">
      <c r="B236" s="271"/>
      <c r="C236" s="272"/>
      <c r="D236" s="266"/>
      <c r="E236" s="91"/>
      <c r="F236" s="173" t="s">
        <v>105</v>
      </c>
      <c r="G236" s="173"/>
      <c r="H236" s="173"/>
      <c r="I236" s="75"/>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t="s">
        <v>2566</v>
      </c>
      <c r="G244" s="264" t="s">
        <v>433</v>
      </c>
      <c r="H244" s="123"/>
      <c r="I244" s="124"/>
      <c r="J244" s="71" t="s">
        <v>2571</v>
      </c>
      <c r="K244" s="86"/>
      <c r="L244" s="86"/>
      <c r="M244" s="86"/>
      <c r="N244" s="86"/>
      <c r="O244" s="86"/>
      <c r="P244" s="87"/>
    </row>
    <row r="245" spans="2:16" ht="120" customHeight="1">
      <c r="B245" s="135" t="s">
        <v>109</v>
      </c>
      <c r="C245" s="74"/>
      <c r="D245" s="74"/>
      <c r="E245" s="74"/>
      <c r="F245" s="71" t="s">
        <v>2572</v>
      </c>
      <c r="G245" s="72"/>
      <c r="H245" s="72"/>
      <c r="I245" s="72"/>
      <c r="J245" s="72"/>
      <c r="K245" s="72"/>
      <c r="L245" s="72"/>
      <c r="M245" s="72"/>
      <c r="N245" s="72"/>
      <c r="O245" s="72"/>
      <c r="P245" s="73"/>
    </row>
    <row r="246" spans="2:16" ht="120" customHeight="1">
      <c r="B246" s="135" t="s">
        <v>110</v>
      </c>
      <c r="C246" s="74"/>
      <c r="D246" s="74"/>
      <c r="E246" s="74"/>
      <c r="F246" s="71" t="s">
        <v>2573</v>
      </c>
      <c r="G246" s="72"/>
      <c r="H246" s="72"/>
      <c r="I246" s="72"/>
      <c r="J246" s="72"/>
      <c r="K246" s="72"/>
      <c r="L246" s="72"/>
      <c r="M246" s="72"/>
      <c r="N246" s="72"/>
      <c r="O246" s="72"/>
      <c r="P246" s="73"/>
    </row>
    <row r="247" spans="2:16" ht="20.100000000000001" customHeight="1">
      <c r="B247" s="135" t="s">
        <v>111</v>
      </c>
      <c r="C247" s="74"/>
      <c r="D247" s="74"/>
      <c r="E247" s="74"/>
      <c r="F247" s="570" t="s">
        <v>2555</v>
      </c>
      <c r="G247" s="82"/>
      <c r="H247" s="82"/>
      <c r="I247" s="82"/>
      <c r="J247" s="82"/>
      <c r="K247" s="82"/>
      <c r="L247" s="82"/>
      <c r="M247" s="82"/>
      <c r="N247" s="82"/>
      <c r="O247" s="82"/>
      <c r="P247" s="83"/>
    </row>
    <row r="248" spans="2:16" ht="120" customHeight="1">
      <c r="B248" s="135" t="s">
        <v>112</v>
      </c>
      <c r="C248" s="74"/>
      <c r="D248" s="74"/>
      <c r="E248" s="74"/>
      <c r="F248" s="71" t="s">
        <v>2614</v>
      </c>
      <c r="G248" s="72"/>
      <c r="H248" s="72"/>
      <c r="I248" s="72"/>
      <c r="J248" s="72"/>
      <c r="K248" s="72"/>
      <c r="L248" s="72"/>
      <c r="M248" s="72"/>
      <c r="N248" s="72"/>
      <c r="O248" s="72"/>
      <c r="P248" s="73"/>
    </row>
    <row r="249" spans="2:16" ht="20.100000000000001" customHeight="1">
      <c r="B249" s="283" t="s">
        <v>114</v>
      </c>
      <c r="C249" s="275"/>
      <c r="D249" s="275"/>
      <c r="E249" s="275"/>
      <c r="F249" s="570" t="s">
        <v>2555</v>
      </c>
      <c r="G249" s="82"/>
      <c r="H249" s="82"/>
      <c r="I249" s="82"/>
      <c r="J249" s="82"/>
      <c r="K249" s="82"/>
      <c r="L249" s="82"/>
      <c r="M249" s="82"/>
      <c r="N249" s="82"/>
      <c r="O249" s="82"/>
      <c r="P249" s="83"/>
    </row>
    <row r="250" spans="2:16" ht="20.100000000000001" customHeight="1">
      <c r="B250" s="284" t="s">
        <v>115</v>
      </c>
      <c r="C250" s="276"/>
      <c r="D250" s="275" t="s">
        <v>116</v>
      </c>
      <c r="E250" s="275"/>
      <c r="F250" s="570" t="s">
        <v>2556</v>
      </c>
      <c r="G250" s="82"/>
      <c r="H250" s="82"/>
      <c r="I250" s="82"/>
      <c r="J250" s="82"/>
      <c r="K250" s="82"/>
      <c r="L250" s="82"/>
      <c r="M250" s="82"/>
      <c r="N250" s="82"/>
      <c r="O250" s="82"/>
      <c r="P250" s="83"/>
    </row>
    <row r="251" spans="2:16" ht="20.100000000000001" customHeight="1">
      <c r="B251" s="284"/>
      <c r="C251" s="276"/>
      <c r="D251" s="275" t="s">
        <v>117</v>
      </c>
      <c r="E251" s="275"/>
      <c r="F251" s="570" t="s">
        <v>2555</v>
      </c>
      <c r="G251" s="82"/>
      <c r="H251" s="82"/>
      <c r="I251" s="82"/>
      <c r="J251" s="82"/>
      <c r="K251" s="82"/>
      <c r="L251" s="82"/>
      <c r="M251" s="82"/>
      <c r="N251" s="82"/>
      <c r="O251" s="82"/>
      <c r="P251" s="83"/>
    </row>
    <row r="252" spans="2:16" ht="20.100000000000001" customHeight="1">
      <c r="B252" s="284"/>
      <c r="C252" s="276"/>
      <c r="D252" s="275" t="s">
        <v>118</v>
      </c>
      <c r="E252" s="275"/>
      <c r="F252" s="570" t="s">
        <v>2555</v>
      </c>
      <c r="G252" s="82"/>
      <c r="H252" s="82"/>
      <c r="I252" s="82"/>
      <c r="J252" s="82"/>
      <c r="K252" s="82"/>
      <c r="L252" s="82"/>
      <c r="M252" s="82"/>
      <c r="N252" s="82"/>
      <c r="O252" s="82"/>
      <c r="P252" s="83"/>
    </row>
    <row r="253" spans="2:16" ht="20.100000000000001" customHeight="1">
      <c r="B253" s="284"/>
      <c r="C253" s="276"/>
      <c r="D253" s="275" t="s">
        <v>119</v>
      </c>
      <c r="E253" s="275"/>
      <c r="F253" s="570" t="s">
        <v>2555</v>
      </c>
      <c r="G253" s="82"/>
      <c r="H253" s="82"/>
      <c r="I253" s="82"/>
      <c r="J253" s="82"/>
      <c r="K253" s="82"/>
      <c r="L253" s="82"/>
      <c r="M253" s="82"/>
      <c r="N253" s="82"/>
      <c r="O253" s="82"/>
      <c r="P253" s="83"/>
    </row>
    <row r="254" spans="2:16" ht="20.100000000000001" customHeight="1">
      <c r="B254" s="284"/>
      <c r="C254" s="276"/>
      <c r="D254" s="275" t="s">
        <v>120</v>
      </c>
      <c r="E254" s="275"/>
      <c r="F254" s="570" t="s">
        <v>2555</v>
      </c>
      <c r="G254" s="82"/>
      <c r="H254" s="82"/>
      <c r="I254" s="82"/>
      <c r="J254" s="82"/>
      <c r="K254" s="82"/>
      <c r="L254" s="82"/>
      <c r="M254" s="82"/>
      <c r="N254" s="82"/>
      <c r="O254" s="82"/>
      <c r="P254" s="83"/>
    </row>
    <row r="255" spans="2:16" ht="20.100000000000001" customHeight="1">
      <c r="B255" s="284"/>
      <c r="C255" s="276"/>
      <c r="D255" s="276" t="s">
        <v>121</v>
      </c>
      <c r="E255" s="276"/>
      <c r="F255" s="570" t="s">
        <v>2556</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t="s">
        <v>2574</v>
      </c>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2555</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2555</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2556</v>
      </c>
      <c r="K262" s="65"/>
      <c r="L262" s="65"/>
      <c r="M262" s="65"/>
      <c r="N262" s="65"/>
      <c r="O262" s="66"/>
      <c r="P262" s="67"/>
      <c r="S262" s="12" t="str">
        <f>IF(J262="","未記入","")</f>
        <v/>
      </c>
    </row>
    <row r="263" spans="2:20" ht="120" customHeight="1">
      <c r="B263" s="135" t="s">
        <v>123</v>
      </c>
      <c r="C263" s="74"/>
      <c r="D263" s="74"/>
      <c r="E263" s="74"/>
      <c r="F263" s="71" t="s">
        <v>2575</v>
      </c>
      <c r="G263" s="72"/>
      <c r="H263" s="72"/>
      <c r="I263" s="72"/>
      <c r="J263" s="72"/>
      <c r="K263" s="72"/>
      <c r="L263" s="72"/>
      <c r="M263" s="72"/>
      <c r="N263" s="72"/>
      <c r="O263" s="72"/>
      <c r="P263" s="73"/>
    </row>
    <row r="264" spans="2:20" ht="60" customHeight="1">
      <c r="B264" s="135" t="s">
        <v>475</v>
      </c>
      <c r="C264" s="74"/>
      <c r="D264" s="74"/>
      <c r="E264" s="74"/>
      <c r="F264" s="71" t="s">
        <v>2576</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2577</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2555</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c r="K270" s="86"/>
      <c r="L270" s="86"/>
      <c r="M270" s="86"/>
      <c r="N270" s="86"/>
      <c r="O270" s="86"/>
      <c r="P270" s="87"/>
    </row>
    <row r="271" spans="2:20" ht="20.100000000000001" customHeight="1">
      <c r="B271" s="135" t="s">
        <v>127</v>
      </c>
      <c r="C271" s="74"/>
      <c r="D271" s="74"/>
      <c r="E271" s="74"/>
      <c r="F271" s="66">
        <v>6</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t="str">
        <f>IF(OR($H$282&lt;&gt;"",$K$282&lt;&gt;""),SUM($H$282,$K$282),"")</f>
        <v/>
      </c>
      <c r="F282" s="222"/>
      <c r="G282" s="222"/>
      <c r="H282" s="66"/>
      <c r="I282" s="82"/>
      <c r="J282" s="141"/>
      <c r="K282" s="65"/>
      <c r="L282" s="65"/>
      <c r="M282" s="65"/>
      <c r="N282" s="65"/>
      <c r="O282" s="66"/>
      <c r="P282" s="67"/>
    </row>
    <row r="283" spans="1:20" ht="20.100000000000001" customHeight="1">
      <c r="B283" s="298" t="s">
        <v>137</v>
      </c>
      <c r="C283" s="74"/>
      <c r="D283" s="74"/>
      <c r="E283" s="222">
        <f>IF(OR($H$283&lt;&gt;"",$K$283&lt;&gt;""),SUM($H$283,$K$283),"")</f>
        <v>3</v>
      </c>
      <c r="F283" s="222"/>
      <c r="G283" s="222"/>
      <c r="H283" s="66"/>
      <c r="I283" s="82"/>
      <c r="J283" s="141"/>
      <c r="K283" s="65">
        <v>3</v>
      </c>
      <c r="L283" s="65"/>
      <c r="M283" s="65"/>
      <c r="N283" s="65">
        <v>1.5</v>
      </c>
      <c r="O283" s="66"/>
      <c r="P283" s="67"/>
    </row>
    <row r="284" spans="1:20" ht="20.100000000000001" customHeight="1">
      <c r="B284" s="36"/>
      <c r="C284" s="74" t="s">
        <v>138</v>
      </c>
      <c r="D284" s="74"/>
      <c r="E284" s="222">
        <f>IF(OR($H$284&lt;&gt;"",$K$284&lt;&gt;""),SUM($H$284,$K$284),"")</f>
        <v>3</v>
      </c>
      <c r="F284" s="222"/>
      <c r="G284" s="222"/>
      <c r="H284" s="66"/>
      <c r="I284" s="82"/>
      <c r="J284" s="141"/>
      <c r="K284" s="65">
        <v>3</v>
      </c>
      <c r="L284" s="65"/>
      <c r="M284" s="65"/>
      <c r="N284" s="65"/>
      <c r="O284" s="66"/>
      <c r="P284" s="67"/>
    </row>
    <row r="285" spans="1:20" ht="20.100000000000001" customHeight="1">
      <c r="B285" s="37"/>
      <c r="C285" s="74" t="s">
        <v>139</v>
      </c>
      <c r="D285" s="74"/>
      <c r="E285" s="222" t="str">
        <f>IF(OR($H$285&lt;&gt;"",$K$285&lt;&gt;""),SUM($H$285,$K$285),"")</f>
        <v/>
      </c>
      <c r="F285" s="222"/>
      <c r="G285" s="222"/>
      <c r="H285" s="66"/>
      <c r="I285" s="82"/>
      <c r="J285" s="141"/>
      <c r="K285" s="65"/>
      <c r="L285" s="65"/>
      <c r="M285" s="65"/>
      <c r="N285" s="65"/>
      <c r="O285" s="66"/>
      <c r="P285" s="67"/>
    </row>
    <row r="286" spans="1:20" ht="20.100000000000001" customHeight="1">
      <c r="B286" s="135" t="s">
        <v>140</v>
      </c>
      <c r="C286" s="74"/>
      <c r="D286" s="74"/>
      <c r="E286" s="222" t="str">
        <f>IF(OR($H$286&lt;&gt;"",$K$286&lt;&gt;""),SUM($H$286,$K$286),"")</f>
        <v/>
      </c>
      <c r="F286" s="222"/>
      <c r="G286" s="222"/>
      <c r="H286" s="66"/>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t="str">
        <f>IF(OR($H$290&lt;&gt;"",$K$290&lt;&gt;""),SUM($H$290,$K$290),"")</f>
        <v/>
      </c>
      <c r="F290" s="222"/>
      <c r="G290" s="222"/>
      <c r="H290" s="66"/>
      <c r="I290" s="82"/>
      <c r="J290" s="141"/>
      <c r="K290" s="65"/>
      <c r="L290" s="65"/>
      <c r="M290" s="65"/>
      <c r="N290" s="65"/>
      <c r="O290" s="66"/>
      <c r="P290" s="67"/>
    </row>
    <row r="291" spans="2:20" ht="20.100000000000001" customHeight="1">
      <c r="B291" s="135" t="s">
        <v>145</v>
      </c>
      <c r="C291" s="74"/>
      <c r="D291" s="74"/>
      <c r="E291" s="222" t="str">
        <f>IF(OR($H$291&lt;&gt;"",$K$291&lt;&gt;""),SUM($H$291,$K$291),"")</f>
        <v/>
      </c>
      <c r="F291" s="222"/>
      <c r="G291" s="222"/>
      <c r="H291" s="66"/>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t="str">
        <f>IF(OR($J$302&lt;&gt;"",$M$302&lt;&gt;""),SUM($J$302,$M$302),"")</f>
        <v/>
      </c>
      <c r="H302" s="121"/>
      <c r="I302" s="85"/>
      <c r="J302" s="65"/>
      <c r="K302" s="65"/>
      <c r="L302" s="65"/>
      <c r="M302" s="65"/>
      <c r="N302" s="65"/>
      <c r="O302" s="66"/>
      <c r="P302" s="67"/>
    </row>
    <row r="303" spans="2:20" ht="20.100000000000001" customHeight="1">
      <c r="B303" s="135" t="s">
        <v>158</v>
      </c>
      <c r="C303" s="74"/>
      <c r="D303" s="74"/>
      <c r="E303" s="74"/>
      <c r="F303" s="74"/>
      <c r="G303" s="84" t="str">
        <f>IF(OR($J$303&lt;&gt;"",$M$303&lt;&gt;""),SUM($J$303,$M$303),"")</f>
        <v/>
      </c>
      <c r="H303" s="121"/>
      <c r="I303" s="85"/>
      <c r="J303" s="65"/>
      <c r="K303" s="65"/>
      <c r="L303" s="65"/>
      <c r="M303" s="65"/>
      <c r="N303" s="65"/>
      <c r="O303" s="66"/>
      <c r="P303" s="67"/>
    </row>
    <row r="304" spans="2:20" ht="20.100000000000001" customHeight="1">
      <c r="B304" s="135" t="s">
        <v>390</v>
      </c>
      <c r="C304" s="74"/>
      <c r="D304" s="74"/>
      <c r="E304" s="74"/>
      <c r="F304" s="74"/>
      <c r="G304" s="84">
        <f>IF(OR($J$304&lt;&gt;"",$M$304&lt;&gt;""),SUM($J$304,$M$304),"")</f>
        <v>3</v>
      </c>
      <c r="H304" s="121"/>
      <c r="I304" s="85"/>
      <c r="J304" s="65"/>
      <c r="K304" s="65"/>
      <c r="L304" s="65"/>
      <c r="M304" s="65">
        <v>3</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c r="H320" s="39" t="s">
        <v>486</v>
      </c>
      <c r="I320" s="23"/>
      <c r="J320" s="39" t="s">
        <v>487</v>
      </c>
      <c r="K320" s="40" t="s">
        <v>435</v>
      </c>
      <c r="L320" s="23"/>
      <c r="M320" s="39" t="s">
        <v>486</v>
      </c>
      <c r="N320" s="23"/>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c r="G323" s="246"/>
      <c r="H323" s="246"/>
      <c r="I323" s="246"/>
      <c r="J323" s="43" t="s">
        <v>477</v>
      </c>
      <c r="K323" s="245"/>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2556</v>
      </c>
      <c r="M338" s="130"/>
      <c r="N338" s="130"/>
      <c r="O338" s="130"/>
      <c r="P338" s="131"/>
    </row>
    <row r="339" spans="2:20" ht="20.100000000000001" customHeight="1">
      <c r="B339" s="118"/>
      <c r="C339" s="119"/>
      <c r="D339" s="119"/>
      <c r="E339" s="119"/>
      <c r="F339" s="120"/>
      <c r="G339" s="215" t="s">
        <v>441</v>
      </c>
      <c r="H339" s="200"/>
      <c r="I339" s="570" t="s">
        <v>2556</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2578</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c r="J344" s="22">
        <v>1</v>
      </c>
      <c r="K344" s="22"/>
      <c r="L344" s="22"/>
      <c r="M344" s="22"/>
      <c r="N344" s="22"/>
      <c r="O344" s="22"/>
      <c r="P344" s="22"/>
      <c r="Q344" s="11"/>
    </row>
    <row r="345" spans="2:20" ht="20.100000000000001" customHeight="1">
      <c r="B345" s="198" t="s">
        <v>181</v>
      </c>
      <c r="C345" s="199"/>
      <c r="D345" s="199"/>
      <c r="E345" s="199"/>
      <c r="F345" s="200"/>
      <c r="G345" s="22"/>
      <c r="H345" s="22"/>
      <c r="I345" s="22"/>
      <c r="J345" s="22">
        <v>1</v>
      </c>
      <c r="K345" s="22"/>
      <c r="L345" s="22"/>
      <c r="M345" s="22"/>
      <c r="N345" s="22"/>
      <c r="O345" s="22"/>
      <c r="P345" s="22"/>
      <c r="Q345" s="11"/>
    </row>
    <row r="346" spans="2:20" ht="20.100000000000001" customHeight="1">
      <c r="B346" s="326" t="s">
        <v>182</v>
      </c>
      <c r="C346" s="327"/>
      <c r="D346" s="210" t="s">
        <v>183</v>
      </c>
      <c r="E346" s="123"/>
      <c r="F346" s="124"/>
      <c r="G346" s="22"/>
      <c r="H346" s="22"/>
      <c r="I346" s="22"/>
      <c r="J346" s="22"/>
      <c r="K346" s="22"/>
      <c r="L346" s="22"/>
      <c r="M346" s="22"/>
      <c r="N346" s="22"/>
      <c r="O346" s="22"/>
      <c r="P346" s="22"/>
      <c r="Q346" s="11"/>
    </row>
    <row r="347" spans="2:20" ht="20.100000000000001" customHeight="1">
      <c r="B347" s="328"/>
      <c r="C347" s="329"/>
      <c r="D347" s="215" t="s">
        <v>184</v>
      </c>
      <c r="E347" s="199"/>
      <c r="F347" s="200"/>
      <c r="G347" s="324"/>
      <c r="H347" s="324"/>
      <c r="I347" s="324"/>
      <c r="J347" s="324">
        <v>2</v>
      </c>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c r="J349" s="324"/>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v>1</v>
      </c>
      <c r="J351" s="324"/>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c r="J353" s="22"/>
      <c r="K353" s="22"/>
      <c r="L353" s="22"/>
      <c r="M353" s="22"/>
      <c r="N353" s="22"/>
      <c r="O353" s="22"/>
      <c r="P353" s="22"/>
      <c r="Q353" s="11"/>
    </row>
    <row r="354" spans="1:20" ht="20.100000000000001" customHeight="1" thickBot="1">
      <c r="B354" s="161" t="s">
        <v>188</v>
      </c>
      <c r="C354" s="162"/>
      <c r="D354" s="162"/>
      <c r="E354" s="162"/>
      <c r="F354" s="162"/>
      <c r="G354" s="162"/>
      <c r="H354" s="597" t="s">
        <v>2556</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2579</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2580</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t="s">
        <v>2566</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2556</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2555</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2581</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2582</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2583</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2584</v>
      </c>
      <c r="J375" s="65"/>
      <c r="K375" s="65"/>
      <c r="L375" s="65"/>
      <c r="M375" s="66" t="s">
        <v>2585</v>
      </c>
      <c r="N375" s="82"/>
      <c r="O375" s="82"/>
      <c r="P375" s="83"/>
    </row>
    <row r="376" spans="2:20" ht="20.100000000000001" customHeight="1">
      <c r="B376" s="135"/>
      <c r="C376" s="74"/>
      <c r="D376" s="74"/>
      <c r="E376" s="210" t="s">
        <v>210</v>
      </c>
      <c r="F376" s="123"/>
      <c r="G376" s="123"/>
      <c r="H376" s="124"/>
      <c r="I376" s="66">
        <v>65</v>
      </c>
      <c r="J376" s="82"/>
      <c r="K376" s="82"/>
      <c r="L376" s="47" t="s">
        <v>480</v>
      </c>
      <c r="M376" s="66">
        <v>65</v>
      </c>
      <c r="N376" s="82"/>
      <c r="O376" s="82"/>
      <c r="P376" s="32" t="s">
        <v>480</v>
      </c>
    </row>
    <row r="377" spans="2:20" ht="20.100000000000001" customHeight="1">
      <c r="B377" s="135" t="s">
        <v>45</v>
      </c>
      <c r="C377" s="74"/>
      <c r="D377" s="74"/>
      <c r="E377" s="210" t="s">
        <v>211</v>
      </c>
      <c r="F377" s="123"/>
      <c r="G377" s="123"/>
      <c r="H377" s="124"/>
      <c r="I377" s="66">
        <v>9.36</v>
      </c>
      <c r="J377" s="82"/>
      <c r="K377" s="82"/>
      <c r="L377" s="47" t="s">
        <v>472</v>
      </c>
      <c r="M377" s="66">
        <v>9.36</v>
      </c>
      <c r="N377" s="82"/>
      <c r="O377" s="82"/>
      <c r="P377" s="32" t="s">
        <v>472</v>
      </c>
    </row>
    <row r="378" spans="2:20" ht="20.100000000000001" customHeight="1">
      <c r="B378" s="135"/>
      <c r="C378" s="74"/>
      <c r="D378" s="74"/>
      <c r="E378" s="210" t="s">
        <v>212</v>
      </c>
      <c r="F378" s="123"/>
      <c r="G378" s="123"/>
      <c r="H378" s="124"/>
      <c r="I378" s="590" t="s">
        <v>2360</v>
      </c>
      <c r="J378" s="65"/>
      <c r="K378" s="65"/>
      <c r="L378" s="65"/>
      <c r="M378" s="569" t="s">
        <v>2360</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66">
        <v>260000</v>
      </c>
      <c r="J382" s="82"/>
      <c r="K382" s="82"/>
      <c r="L382" s="42" t="s">
        <v>481</v>
      </c>
      <c r="M382" s="66">
        <v>260000</v>
      </c>
      <c r="N382" s="82"/>
      <c r="O382" s="82"/>
      <c r="P382" s="29" t="s">
        <v>481</v>
      </c>
    </row>
    <row r="383" spans="2:20" ht="20.100000000000001" customHeight="1">
      <c r="B383" s="113" t="s">
        <v>204</v>
      </c>
      <c r="C383" s="60"/>
      <c r="D383" s="60"/>
      <c r="E383" s="60"/>
      <c r="F383" s="60"/>
      <c r="G383" s="60"/>
      <c r="H383" s="100"/>
      <c r="I383" s="66"/>
      <c r="J383" s="82"/>
      <c r="K383" s="82"/>
      <c r="L383" s="42" t="s">
        <v>481</v>
      </c>
      <c r="M383" s="66"/>
      <c r="N383" s="82"/>
      <c r="O383" s="82"/>
      <c r="P383" s="29" t="s">
        <v>481</v>
      </c>
    </row>
    <row r="384" spans="2:20" ht="20.100000000000001" customHeight="1">
      <c r="B384" s="350"/>
      <c r="C384" s="210" t="s">
        <v>205</v>
      </c>
      <c r="D384" s="123"/>
      <c r="E384" s="123"/>
      <c r="F384" s="123"/>
      <c r="G384" s="123"/>
      <c r="H384" s="124"/>
      <c r="I384" s="66">
        <v>52000</v>
      </c>
      <c r="J384" s="82"/>
      <c r="K384" s="82"/>
      <c r="L384" s="42" t="s">
        <v>481</v>
      </c>
      <c r="M384" s="66">
        <v>52000</v>
      </c>
      <c r="N384" s="82"/>
      <c r="O384" s="82"/>
      <c r="P384" s="29" t="s">
        <v>481</v>
      </c>
    </row>
    <row r="385" spans="2:20" ht="20.100000000000001" customHeight="1">
      <c r="B385" s="135"/>
      <c r="C385" s="351"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1"/>
      <c r="D386" s="351" t="s">
        <v>208</v>
      </c>
      <c r="E386" s="210" t="s">
        <v>216</v>
      </c>
      <c r="F386" s="123"/>
      <c r="G386" s="123"/>
      <c r="H386" s="124"/>
      <c r="I386" s="66">
        <v>30000</v>
      </c>
      <c r="J386" s="82"/>
      <c r="K386" s="82"/>
      <c r="L386" s="42" t="s">
        <v>481</v>
      </c>
      <c r="M386" s="66">
        <v>30000</v>
      </c>
      <c r="N386" s="82"/>
      <c r="O386" s="82"/>
      <c r="P386" s="29" t="s">
        <v>481</v>
      </c>
    </row>
    <row r="387" spans="2:20" ht="20.100000000000001" customHeight="1">
      <c r="B387" s="135"/>
      <c r="C387" s="351"/>
      <c r="D387" s="351"/>
      <c r="E387" s="210" t="s">
        <v>217</v>
      </c>
      <c r="F387" s="123"/>
      <c r="G387" s="123"/>
      <c r="H387" s="124"/>
      <c r="I387" s="66">
        <v>30000</v>
      </c>
      <c r="J387" s="82"/>
      <c r="K387" s="82"/>
      <c r="L387" s="42" t="s">
        <v>481</v>
      </c>
      <c r="M387" s="66">
        <v>29710</v>
      </c>
      <c r="N387" s="82"/>
      <c r="O387" s="82"/>
      <c r="P387" s="29" t="s">
        <v>481</v>
      </c>
    </row>
    <row r="388" spans="2:20" ht="20.100000000000001" customHeight="1">
      <c r="B388" s="135"/>
      <c r="C388" s="351"/>
      <c r="D388" s="351"/>
      <c r="E388" s="210" t="s">
        <v>218</v>
      </c>
      <c r="F388" s="123"/>
      <c r="G388" s="123"/>
      <c r="H388" s="124"/>
      <c r="I388" s="66"/>
      <c r="J388" s="82"/>
      <c r="K388" s="82"/>
      <c r="L388" s="42" t="s">
        <v>481</v>
      </c>
      <c r="M388" s="66"/>
      <c r="N388" s="82"/>
      <c r="O388" s="82"/>
      <c r="P388" s="29" t="s">
        <v>481</v>
      </c>
    </row>
    <row r="389" spans="2:20" ht="20.100000000000001" customHeight="1">
      <c r="B389" s="135"/>
      <c r="C389" s="351"/>
      <c r="D389" s="351"/>
      <c r="E389" s="210" t="s">
        <v>219</v>
      </c>
      <c r="F389" s="123"/>
      <c r="G389" s="123"/>
      <c r="H389" s="124"/>
      <c r="I389" s="66">
        <v>15000</v>
      </c>
      <c r="J389" s="82"/>
      <c r="K389" s="82"/>
      <c r="L389" s="42" t="s">
        <v>481</v>
      </c>
      <c r="M389" s="66">
        <v>15000</v>
      </c>
      <c r="N389" s="82"/>
      <c r="O389" s="82"/>
      <c r="P389" s="29" t="s">
        <v>481</v>
      </c>
    </row>
    <row r="390" spans="2:20" ht="20.100000000000001" customHeight="1">
      <c r="B390" s="135"/>
      <c r="C390" s="351"/>
      <c r="D390" s="351"/>
      <c r="E390" s="210" t="s">
        <v>71</v>
      </c>
      <c r="F390" s="123"/>
      <c r="G390" s="123"/>
      <c r="H390" s="124"/>
      <c r="I390" s="66">
        <v>3000</v>
      </c>
      <c r="J390" s="82"/>
      <c r="K390" s="82"/>
      <c r="L390" s="42" t="s">
        <v>481</v>
      </c>
      <c r="M390" s="66">
        <v>2630</v>
      </c>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2586</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5</v>
      </c>
      <c r="J398" s="82"/>
      <c r="K398" s="123" t="s">
        <v>483</v>
      </c>
      <c r="L398" s="123"/>
      <c r="M398" s="123"/>
      <c r="N398" s="123"/>
      <c r="O398" s="123"/>
      <c r="P398" s="179"/>
    </row>
    <row r="399" spans="2:20" ht="120" customHeight="1">
      <c r="B399" s="363"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2587</v>
      </c>
      <c r="H400" s="72"/>
      <c r="I400" s="72"/>
      <c r="J400" s="72"/>
      <c r="K400" s="72"/>
      <c r="L400" s="72"/>
      <c r="M400" s="72"/>
      <c r="N400" s="72"/>
      <c r="O400" s="72"/>
      <c r="P400" s="73"/>
    </row>
    <row r="401" spans="2:20" ht="120" customHeight="1">
      <c r="B401" s="122" t="s">
        <v>216</v>
      </c>
      <c r="C401" s="123"/>
      <c r="D401" s="123"/>
      <c r="E401" s="123"/>
      <c r="F401" s="124"/>
      <c r="G401" s="71" t="s">
        <v>2588</v>
      </c>
      <c r="H401" s="72"/>
      <c r="I401" s="72"/>
      <c r="J401" s="72"/>
      <c r="K401" s="72"/>
      <c r="L401" s="72"/>
      <c r="M401" s="72"/>
      <c r="N401" s="72"/>
      <c r="O401" s="72"/>
      <c r="P401" s="73"/>
    </row>
    <row r="402" spans="2:20" ht="120" customHeight="1">
      <c r="B402" s="122" t="s">
        <v>219</v>
      </c>
      <c r="C402" s="123"/>
      <c r="D402" s="123"/>
      <c r="E402" s="123"/>
      <c r="F402" s="124"/>
      <c r="G402" s="71" t="s">
        <v>2589</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2590</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8" t="s">
        <v>565</v>
      </c>
      <c r="C411" s="199"/>
      <c r="D411" s="199"/>
      <c r="E411" s="199"/>
      <c r="F411" s="199"/>
      <c r="G411" s="199"/>
      <c r="H411" s="199"/>
      <c r="I411" s="200"/>
      <c r="J411" s="185"/>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0"/>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6</v>
      </c>
      <c r="I430" s="130"/>
      <c r="J430" s="130"/>
      <c r="K430" s="130"/>
      <c r="L430" s="130"/>
      <c r="M430" s="130"/>
      <c r="N430" s="130"/>
      <c r="O430" s="130"/>
      <c r="P430" s="41" t="s">
        <v>477</v>
      </c>
    </row>
    <row r="431" spans="1:20" ht="20.100000000000001" customHeight="1">
      <c r="B431" s="114"/>
      <c r="C431" s="103"/>
      <c r="D431" s="74" t="s">
        <v>245</v>
      </c>
      <c r="E431" s="74"/>
      <c r="F431" s="74"/>
      <c r="G431" s="74"/>
      <c r="H431" s="66"/>
      <c r="I431" s="82"/>
      <c r="J431" s="82"/>
      <c r="K431" s="82"/>
      <c r="L431" s="82"/>
      <c r="M431" s="82"/>
      <c r="N431" s="82"/>
      <c r="O431" s="82"/>
      <c r="P431" s="29" t="s">
        <v>479</v>
      </c>
    </row>
    <row r="432" spans="1:20" ht="20.100000000000001" customHeight="1">
      <c r="B432" s="135" t="s">
        <v>241</v>
      </c>
      <c r="C432" s="74"/>
      <c r="D432" s="74" t="s">
        <v>246</v>
      </c>
      <c r="E432" s="74"/>
      <c r="F432" s="74"/>
      <c r="G432" s="74"/>
      <c r="H432" s="66">
        <v>1</v>
      </c>
      <c r="I432" s="82"/>
      <c r="J432" s="82"/>
      <c r="K432" s="82"/>
      <c r="L432" s="82"/>
      <c r="M432" s="82"/>
      <c r="N432" s="82"/>
      <c r="O432" s="82"/>
      <c r="P432" s="29" t="s">
        <v>479</v>
      </c>
    </row>
    <row r="433" spans="2:16" ht="20.100000000000001" customHeight="1">
      <c r="B433" s="135"/>
      <c r="C433" s="74"/>
      <c r="D433" s="74" t="s">
        <v>247</v>
      </c>
      <c r="E433" s="74"/>
      <c r="F433" s="74"/>
      <c r="G433" s="74"/>
      <c r="H433" s="66">
        <v>4</v>
      </c>
      <c r="I433" s="82"/>
      <c r="J433" s="82"/>
      <c r="K433" s="82"/>
      <c r="L433" s="82"/>
      <c r="M433" s="82"/>
      <c r="N433" s="82"/>
      <c r="O433" s="82"/>
      <c r="P433" s="29" t="s">
        <v>479</v>
      </c>
    </row>
    <row r="434" spans="2:16" ht="20.100000000000001" customHeight="1">
      <c r="B434" s="135"/>
      <c r="C434" s="74"/>
      <c r="D434" s="74" t="s">
        <v>248</v>
      </c>
      <c r="E434" s="74"/>
      <c r="F434" s="74"/>
      <c r="G434" s="74"/>
      <c r="H434" s="66"/>
      <c r="I434" s="82"/>
      <c r="J434" s="82"/>
      <c r="K434" s="82"/>
      <c r="L434" s="82"/>
      <c r="M434" s="82"/>
      <c r="N434" s="82"/>
      <c r="O434" s="82"/>
      <c r="P434" s="29" t="s">
        <v>479</v>
      </c>
    </row>
    <row r="435" spans="2:16" ht="20.100000000000001" customHeight="1">
      <c r="B435" s="135"/>
      <c r="C435" s="74"/>
      <c r="D435" s="74" t="s">
        <v>249</v>
      </c>
      <c r="E435" s="74"/>
      <c r="F435" s="74"/>
      <c r="G435" s="74"/>
      <c r="H435" s="66">
        <v>1</v>
      </c>
      <c r="I435" s="82"/>
      <c r="J435" s="82"/>
      <c r="K435" s="82"/>
      <c r="L435" s="82"/>
      <c r="M435" s="82"/>
      <c r="N435" s="82"/>
      <c r="O435" s="82"/>
      <c r="P435" s="29" t="s">
        <v>479</v>
      </c>
    </row>
    <row r="436" spans="2:16" ht="20.100000000000001" customHeight="1">
      <c r="B436" s="373" t="s">
        <v>242</v>
      </c>
      <c r="C436" s="374"/>
      <c r="D436" s="74" t="s">
        <v>250</v>
      </c>
      <c r="E436" s="74"/>
      <c r="F436" s="74"/>
      <c r="G436" s="74"/>
      <c r="H436" s="66"/>
      <c r="I436" s="82"/>
      <c r="J436" s="82"/>
      <c r="K436" s="82"/>
      <c r="L436" s="82"/>
      <c r="M436" s="82"/>
      <c r="N436" s="82"/>
      <c r="O436" s="82"/>
      <c r="P436" s="29" t="s">
        <v>479</v>
      </c>
    </row>
    <row r="437" spans="2:16" ht="20.100000000000001" customHeight="1">
      <c r="B437" s="375"/>
      <c r="C437" s="376"/>
      <c r="D437" s="74" t="s">
        <v>251</v>
      </c>
      <c r="E437" s="74"/>
      <c r="F437" s="74"/>
      <c r="G437" s="74"/>
      <c r="H437" s="66"/>
      <c r="I437" s="82"/>
      <c r="J437" s="82"/>
      <c r="K437" s="82"/>
      <c r="L437" s="82"/>
      <c r="M437" s="82"/>
      <c r="N437" s="82"/>
      <c r="O437" s="82"/>
      <c r="P437" s="29" t="s">
        <v>479</v>
      </c>
    </row>
    <row r="438" spans="2:16" ht="20.100000000000001" customHeight="1">
      <c r="B438" s="375"/>
      <c r="C438" s="376"/>
      <c r="D438" s="74" t="s">
        <v>252</v>
      </c>
      <c r="E438" s="74"/>
      <c r="F438" s="74"/>
      <c r="G438" s="74"/>
      <c r="H438" s="66"/>
      <c r="I438" s="82"/>
      <c r="J438" s="82"/>
      <c r="K438" s="82"/>
      <c r="L438" s="82"/>
      <c r="M438" s="82"/>
      <c r="N438" s="82"/>
      <c r="O438" s="82"/>
      <c r="P438" s="29" t="s">
        <v>479</v>
      </c>
    </row>
    <row r="439" spans="2:16" ht="20.100000000000001" customHeight="1">
      <c r="B439" s="375"/>
      <c r="C439" s="376"/>
      <c r="D439" s="74" t="s">
        <v>253</v>
      </c>
      <c r="E439" s="74"/>
      <c r="F439" s="74"/>
      <c r="G439" s="74"/>
      <c r="H439" s="66"/>
      <c r="I439" s="82"/>
      <c r="J439" s="82"/>
      <c r="K439" s="82"/>
      <c r="L439" s="82"/>
      <c r="M439" s="82"/>
      <c r="N439" s="82"/>
      <c r="O439" s="82"/>
      <c r="P439" s="29" t="s">
        <v>479</v>
      </c>
    </row>
    <row r="440" spans="2:16" ht="20.100000000000001" customHeight="1">
      <c r="B440" s="375"/>
      <c r="C440" s="376"/>
      <c r="D440" s="74" t="s">
        <v>254</v>
      </c>
      <c r="E440" s="74"/>
      <c r="F440" s="74"/>
      <c r="G440" s="74"/>
      <c r="H440" s="66">
        <v>2</v>
      </c>
      <c r="I440" s="82"/>
      <c r="J440" s="82"/>
      <c r="K440" s="82"/>
      <c r="L440" s="82"/>
      <c r="M440" s="82"/>
      <c r="N440" s="82"/>
      <c r="O440" s="82"/>
      <c r="P440" s="29" t="s">
        <v>479</v>
      </c>
    </row>
    <row r="441" spans="2:16" ht="20.100000000000001" customHeight="1">
      <c r="B441" s="375"/>
      <c r="C441" s="376"/>
      <c r="D441" s="74" t="s">
        <v>255</v>
      </c>
      <c r="E441" s="74"/>
      <c r="F441" s="74"/>
      <c r="G441" s="74"/>
      <c r="H441" s="66">
        <v>2</v>
      </c>
      <c r="I441" s="82"/>
      <c r="J441" s="82"/>
      <c r="K441" s="82"/>
      <c r="L441" s="82"/>
      <c r="M441" s="82"/>
      <c r="N441" s="82"/>
      <c r="O441" s="82"/>
      <c r="P441" s="29" t="s">
        <v>479</v>
      </c>
    </row>
    <row r="442" spans="2:16" ht="20.100000000000001" customHeight="1">
      <c r="B442" s="375"/>
      <c r="C442" s="376"/>
      <c r="D442" s="74" t="s">
        <v>256</v>
      </c>
      <c r="E442" s="74"/>
      <c r="F442" s="74"/>
      <c r="G442" s="74"/>
      <c r="H442" s="66">
        <v>2</v>
      </c>
      <c r="I442" s="82"/>
      <c r="J442" s="82"/>
      <c r="K442" s="82"/>
      <c r="L442" s="82"/>
      <c r="M442" s="82"/>
      <c r="N442" s="82"/>
      <c r="O442" s="82"/>
      <c r="P442" s="29" t="s">
        <v>479</v>
      </c>
    </row>
    <row r="443" spans="2:16" ht="20.100000000000001" customHeight="1">
      <c r="B443" s="377"/>
      <c r="C443" s="378"/>
      <c r="D443" s="74" t="s">
        <v>257</v>
      </c>
      <c r="E443" s="74"/>
      <c r="F443" s="74"/>
      <c r="G443" s="74"/>
      <c r="H443" s="66"/>
      <c r="I443" s="82"/>
      <c r="J443" s="82"/>
      <c r="K443" s="82"/>
      <c r="L443" s="82"/>
      <c r="M443" s="82"/>
      <c r="N443" s="82"/>
      <c r="O443" s="82"/>
      <c r="P443" s="29" t="s">
        <v>479</v>
      </c>
    </row>
    <row r="444" spans="2:16" ht="20.100000000000001" customHeight="1">
      <c r="B444" s="135" t="s">
        <v>243</v>
      </c>
      <c r="C444" s="74"/>
      <c r="D444" s="74" t="s">
        <v>258</v>
      </c>
      <c r="E444" s="74"/>
      <c r="F444" s="74"/>
      <c r="G444" s="74"/>
      <c r="H444" s="66">
        <v>1</v>
      </c>
      <c r="I444" s="82"/>
      <c r="J444" s="82"/>
      <c r="K444" s="82"/>
      <c r="L444" s="82"/>
      <c r="M444" s="82"/>
      <c r="N444" s="82"/>
      <c r="O444" s="82"/>
      <c r="P444" s="29" t="s">
        <v>479</v>
      </c>
    </row>
    <row r="445" spans="2:16" ht="20.100000000000001" customHeight="1">
      <c r="B445" s="135"/>
      <c r="C445" s="74"/>
      <c r="D445" s="74" t="s">
        <v>259</v>
      </c>
      <c r="E445" s="74"/>
      <c r="F445" s="74"/>
      <c r="G445" s="74"/>
      <c r="H445" s="66"/>
      <c r="I445" s="82"/>
      <c r="J445" s="82"/>
      <c r="K445" s="82"/>
      <c r="L445" s="82"/>
      <c r="M445" s="82"/>
      <c r="N445" s="82"/>
      <c r="O445" s="82"/>
      <c r="P445" s="29" t="s">
        <v>479</v>
      </c>
    </row>
    <row r="446" spans="2:16" ht="20.100000000000001" customHeight="1">
      <c r="B446" s="135"/>
      <c r="C446" s="74"/>
      <c r="D446" s="74" t="s">
        <v>260</v>
      </c>
      <c r="E446" s="74"/>
      <c r="F446" s="74"/>
      <c r="G446" s="74"/>
      <c r="H446" s="66">
        <v>2</v>
      </c>
      <c r="I446" s="82"/>
      <c r="J446" s="82"/>
      <c r="K446" s="82"/>
      <c r="L446" s="82"/>
      <c r="M446" s="82"/>
      <c r="N446" s="82"/>
      <c r="O446" s="82"/>
      <c r="P446" s="29" t="s">
        <v>479</v>
      </c>
    </row>
    <row r="447" spans="2:16" ht="20.100000000000001" customHeight="1">
      <c r="B447" s="135"/>
      <c r="C447" s="74"/>
      <c r="D447" s="74" t="s">
        <v>261</v>
      </c>
      <c r="E447" s="74"/>
      <c r="F447" s="74"/>
      <c r="G447" s="74"/>
      <c r="H447" s="66">
        <v>2</v>
      </c>
      <c r="I447" s="82"/>
      <c r="J447" s="82"/>
      <c r="K447" s="82"/>
      <c r="L447" s="82"/>
      <c r="M447" s="82"/>
      <c r="N447" s="82"/>
      <c r="O447" s="82"/>
      <c r="P447" s="29" t="s">
        <v>479</v>
      </c>
    </row>
    <row r="448" spans="2:16" ht="20.100000000000001" customHeight="1">
      <c r="B448" s="135"/>
      <c r="C448" s="74"/>
      <c r="D448" s="74" t="s">
        <v>262</v>
      </c>
      <c r="E448" s="74"/>
      <c r="F448" s="74"/>
      <c r="G448" s="74"/>
      <c r="H448" s="66">
        <v>1</v>
      </c>
      <c r="I448" s="82"/>
      <c r="J448" s="82"/>
      <c r="K448" s="82"/>
      <c r="L448" s="82"/>
      <c r="M448" s="82"/>
      <c r="N448" s="82"/>
      <c r="O448" s="82"/>
      <c r="P448" s="29" t="s">
        <v>479</v>
      </c>
    </row>
    <row r="449" spans="2:20" ht="20.100000000000001" customHeight="1" thickBot="1">
      <c r="B449" s="161"/>
      <c r="C449" s="162"/>
      <c r="D449" s="162" t="s">
        <v>263</v>
      </c>
      <c r="E449" s="162"/>
      <c r="F449" s="162"/>
      <c r="G449" s="162"/>
      <c r="H449" s="245"/>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71</v>
      </c>
      <c r="I452" s="130"/>
      <c r="J452" s="130"/>
      <c r="K452" s="130"/>
      <c r="L452" s="130"/>
      <c r="M452" s="130"/>
      <c r="N452" s="130"/>
      <c r="O452" s="130"/>
      <c r="P452" s="41" t="s">
        <v>485</v>
      </c>
    </row>
    <row r="453" spans="2:20" ht="20.100000000000001" customHeight="1">
      <c r="B453" s="135" t="s">
        <v>266</v>
      </c>
      <c r="C453" s="74"/>
      <c r="D453" s="74"/>
      <c r="E453" s="74"/>
      <c r="F453" s="74"/>
      <c r="G453" s="74"/>
      <c r="H453" s="66">
        <v>6</v>
      </c>
      <c r="I453" s="82"/>
      <c r="J453" s="82"/>
      <c r="K453" s="82"/>
      <c r="L453" s="82"/>
      <c r="M453" s="82"/>
      <c r="N453" s="82"/>
      <c r="O453" s="82"/>
      <c r="P453" s="29" t="s">
        <v>477</v>
      </c>
    </row>
    <row r="454" spans="2:20" ht="20.100000000000001" customHeight="1">
      <c r="B454" s="135" t="s">
        <v>267</v>
      </c>
      <c r="C454" s="74"/>
      <c r="D454" s="74"/>
      <c r="E454" s="74"/>
      <c r="F454" s="74"/>
      <c r="G454" s="74"/>
      <c r="H454" s="66">
        <v>85.7</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c r="I459" s="130"/>
      <c r="J459" s="130"/>
      <c r="K459" s="130"/>
      <c r="L459" s="130"/>
      <c r="M459" s="130"/>
      <c r="N459" s="130"/>
      <c r="O459" s="130"/>
      <c r="P459" s="41" t="s">
        <v>479</v>
      </c>
    </row>
    <row r="460" spans="2:20" ht="20.100000000000001" customHeight="1">
      <c r="B460" s="391"/>
      <c r="C460" s="392"/>
      <c r="D460" s="392"/>
      <c r="E460" s="74" t="s">
        <v>276</v>
      </c>
      <c r="F460" s="74"/>
      <c r="G460" s="74"/>
      <c r="H460" s="66"/>
      <c r="I460" s="82"/>
      <c r="J460" s="82"/>
      <c r="K460" s="82"/>
      <c r="L460" s="82"/>
      <c r="M460" s="82"/>
      <c r="N460" s="82"/>
      <c r="O460" s="82"/>
      <c r="P460" s="29" t="s">
        <v>479</v>
      </c>
    </row>
    <row r="461" spans="2:20" ht="20.100000000000001" customHeight="1">
      <c r="B461" s="391"/>
      <c r="C461" s="392"/>
      <c r="D461" s="392"/>
      <c r="E461" s="74" t="s">
        <v>277</v>
      </c>
      <c r="F461" s="74"/>
      <c r="G461" s="74"/>
      <c r="H461" s="66">
        <v>1</v>
      </c>
      <c r="I461" s="82"/>
      <c r="J461" s="82"/>
      <c r="K461" s="82"/>
      <c r="L461" s="82"/>
      <c r="M461" s="82"/>
      <c r="N461" s="82"/>
      <c r="O461" s="82"/>
      <c r="P461" s="29" t="s">
        <v>479</v>
      </c>
    </row>
    <row r="462" spans="2:20" ht="20.100000000000001" customHeight="1">
      <c r="B462" s="391"/>
      <c r="C462" s="392"/>
      <c r="D462" s="392"/>
      <c r="E462" s="74" t="s">
        <v>415</v>
      </c>
      <c r="F462" s="74"/>
      <c r="G462" s="74"/>
      <c r="H462" s="66"/>
      <c r="I462" s="82"/>
      <c r="J462" s="82"/>
      <c r="K462" s="82"/>
      <c r="L462" s="82"/>
      <c r="M462" s="82"/>
      <c r="N462" s="82"/>
      <c r="O462" s="82"/>
      <c r="P462" s="29" t="s">
        <v>479</v>
      </c>
    </row>
    <row r="463" spans="2:20" ht="20.100000000000001" customHeight="1">
      <c r="B463" s="391"/>
      <c r="C463" s="392"/>
      <c r="D463" s="392"/>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1</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2591</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2592</v>
      </c>
      <c r="I474" s="72"/>
      <c r="J474" s="72"/>
      <c r="K474" s="72"/>
      <c r="L474" s="72"/>
      <c r="M474" s="72"/>
      <c r="N474" s="72"/>
      <c r="O474" s="72"/>
      <c r="P474" s="73"/>
    </row>
    <row r="475" spans="1:20" ht="20.100000000000001" customHeight="1">
      <c r="B475" s="385"/>
      <c r="C475" s="210" t="s">
        <v>14</v>
      </c>
      <c r="D475" s="123"/>
      <c r="E475" s="123"/>
      <c r="F475" s="123"/>
      <c r="G475" s="124"/>
      <c r="H475" s="576" t="s">
        <v>2535</v>
      </c>
      <c r="I475" s="207"/>
      <c r="J475" s="27" t="s">
        <v>469</v>
      </c>
      <c r="K475" s="605" t="s">
        <v>2536</v>
      </c>
      <c r="L475" s="207"/>
      <c r="M475" s="27" t="s">
        <v>469</v>
      </c>
      <c r="N475" s="605" t="s">
        <v>2537</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5"/>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5"/>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5"/>
      <c r="C479" s="210" t="s">
        <v>284</v>
      </c>
      <c r="D479" s="123"/>
      <c r="E479" s="123"/>
      <c r="F479" s="123"/>
      <c r="G479" s="124"/>
      <c r="H479" s="71" t="s">
        <v>2593</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2594</v>
      </c>
      <c r="I481" s="72"/>
      <c r="J481" s="72"/>
      <c r="K481" s="72"/>
      <c r="L481" s="72"/>
      <c r="M481" s="72"/>
      <c r="N481" s="72"/>
      <c r="O481" s="72"/>
      <c r="P481" s="73"/>
    </row>
    <row r="482" spans="2:16" ht="20.100000000000001" customHeight="1">
      <c r="B482" s="396"/>
      <c r="C482" s="210" t="s">
        <v>14</v>
      </c>
      <c r="D482" s="123"/>
      <c r="E482" s="123"/>
      <c r="F482" s="123"/>
      <c r="G482" s="124"/>
      <c r="H482" s="576" t="s">
        <v>2535</v>
      </c>
      <c r="I482" s="207"/>
      <c r="J482" s="27" t="s">
        <v>469</v>
      </c>
      <c r="K482" s="605" t="s">
        <v>2595</v>
      </c>
      <c r="L482" s="207"/>
      <c r="M482" s="27" t="s">
        <v>469</v>
      </c>
      <c r="N482" s="605" t="s">
        <v>2596</v>
      </c>
      <c r="O482" s="207"/>
      <c r="P482" s="208"/>
    </row>
    <row r="483" spans="2:16" ht="20.100000000000001" customHeight="1">
      <c r="B483" s="396"/>
      <c r="C483" s="215" t="s">
        <v>280</v>
      </c>
      <c r="D483" s="199"/>
      <c r="E483" s="200"/>
      <c r="F483" s="223" t="s">
        <v>281</v>
      </c>
      <c r="G483" s="225"/>
      <c r="H483" s="20">
        <v>8</v>
      </c>
      <c r="I483" s="27" t="s">
        <v>486</v>
      </c>
      <c r="J483" s="21">
        <v>30</v>
      </c>
      <c r="K483" s="27" t="s">
        <v>487</v>
      </c>
      <c r="L483" s="48" t="s">
        <v>435</v>
      </c>
      <c r="M483" s="21">
        <v>17</v>
      </c>
      <c r="N483" s="27" t="s">
        <v>486</v>
      </c>
      <c r="O483" s="21">
        <v>0</v>
      </c>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t="s">
        <v>2593</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c r="I488" s="72"/>
      <c r="J488" s="72"/>
      <c r="K488" s="72"/>
      <c r="L488" s="72"/>
      <c r="M488" s="72"/>
      <c r="N488" s="72"/>
      <c r="O488" s="72"/>
      <c r="P488" s="73"/>
    </row>
    <row r="489" spans="2:16" ht="20.100000000000001" customHeight="1">
      <c r="B489" s="396"/>
      <c r="C489" s="210" t="s">
        <v>14</v>
      </c>
      <c r="D489" s="123"/>
      <c r="E489" s="123"/>
      <c r="F489" s="123"/>
      <c r="G489" s="124"/>
      <c r="H489" s="576"/>
      <c r="I489" s="207"/>
      <c r="J489" s="27" t="s">
        <v>469</v>
      </c>
      <c r="K489" s="605"/>
      <c r="L489" s="207"/>
      <c r="M489" s="27" t="s">
        <v>469</v>
      </c>
      <c r="N489" s="605"/>
      <c r="O489" s="207"/>
      <c r="P489" s="208"/>
    </row>
    <row r="490" spans="2:16" ht="20.100000000000001" customHeight="1">
      <c r="B490" s="396"/>
      <c r="C490" s="215" t="s">
        <v>280</v>
      </c>
      <c r="D490" s="199"/>
      <c r="E490" s="200"/>
      <c r="F490" s="223" t="s">
        <v>281</v>
      </c>
      <c r="G490" s="225"/>
      <c r="H490" s="20"/>
      <c r="I490" s="27" t="s">
        <v>486</v>
      </c>
      <c r="J490" s="21"/>
      <c r="K490" s="27" t="s">
        <v>487</v>
      </c>
      <c r="L490" s="48" t="s">
        <v>435</v>
      </c>
      <c r="M490" s="21"/>
      <c r="N490" s="27" t="s">
        <v>486</v>
      </c>
      <c r="O490" s="21"/>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c r="I495" s="72"/>
      <c r="J495" s="72"/>
      <c r="K495" s="72"/>
      <c r="L495" s="72"/>
      <c r="M495" s="72"/>
      <c r="N495" s="72"/>
      <c r="O495" s="72"/>
      <c r="P495" s="73"/>
    </row>
    <row r="496" spans="2:16" ht="20.100000000000001" customHeight="1">
      <c r="B496" s="396"/>
      <c r="C496" s="210" t="s">
        <v>14</v>
      </c>
      <c r="D496" s="123"/>
      <c r="E496" s="123"/>
      <c r="F496" s="123"/>
      <c r="G496" s="124"/>
      <c r="H496" s="576"/>
      <c r="I496" s="207"/>
      <c r="J496" s="27" t="s">
        <v>469</v>
      </c>
      <c r="K496" s="605"/>
      <c r="L496" s="207"/>
      <c r="M496" s="27" t="s">
        <v>469</v>
      </c>
      <c r="N496" s="605"/>
      <c r="O496" s="207"/>
      <c r="P496" s="208"/>
    </row>
    <row r="497" spans="2:20" ht="20.100000000000001" customHeight="1">
      <c r="B497" s="396"/>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2556</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2597</v>
      </c>
      <c r="M512" s="76"/>
      <c r="N512" s="76"/>
      <c r="O512" s="77"/>
      <c r="P512" s="78"/>
    </row>
    <row r="513" spans="2:20" ht="20.100000000000001" customHeight="1">
      <c r="B513" s="198" t="s">
        <v>287</v>
      </c>
      <c r="C513" s="199"/>
      <c r="D513" s="199"/>
      <c r="E513" s="199"/>
      <c r="F513" s="199"/>
      <c r="G513" s="200"/>
      <c r="H513" s="570" t="s">
        <v>2556</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2597</v>
      </c>
      <c r="M515" s="76"/>
      <c r="N515" s="76"/>
      <c r="O515" s="77"/>
      <c r="P515" s="78"/>
    </row>
    <row r="516" spans="2:20" ht="20.100000000000001" customHeight="1" thickBot="1">
      <c r="B516" s="434" t="s">
        <v>288</v>
      </c>
      <c r="C516" s="435"/>
      <c r="D516" s="435"/>
      <c r="E516" s="435"/>
      <c r="F516" s="435"/>
      <c r="G516" s="435"/>
      <c r="H516" s="597"/>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2555</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c r="K522" s="65"/>
      <c r="L522" s="65"/>
      <c r="M522" s="65"/>
      <c r="N522" s="65"/>
      <c r="O522" s="66"/>
      <c r="P522" s="67"/>
      <c r="S522" s="12" t="str">
        <f>IF($F$519=MST!$I$6,IF(J522="","未記入",""),"")</f>
        <v/>
      </c>
    </row>
    <row r="523" spans="2:20" ht="20.100000000000001" customHeight="1">
      <c r="B523" s="198" t="s">
        <v>2514</v>
      </c>
      <c r="C523" s="199"/>
      <c r="D523" s="199"/>
      <c r="E523" s="200"/>
      <c r="F523" s="570" t="s">
        <v>2555</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2598</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2598</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2599</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2599</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2599</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2556</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2556</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2556</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2556</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2556</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2556</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2556</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2556</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2555</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2556</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2556</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2556</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2556</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2556</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2556</v>
      </c>
      <c r="M560" s="82"/>
      <c r="N560" s="82"/>
      <c r="O560" s="82"/>
      <c r="P560" s="83"/>
      <c r="Q560" s="2"/>
      <c r="R560" s="2"/>
      <c r="S560" s="12" t="str">
        <f t="shared" si="4"/>
        <v/>
      </c>
      <c r="T560" s="53"/>
      <c r="U560" s="2"/>
      <c r="V560" s="2"/>
    </row>
    <row r="561" spans="2:20" ht="20.100000000000001" customHeight="1">
      <c r="B561" s="284" t="s">
        <v>296</v>
      </c>
      <c r="C561" s="74"/>
      <c r="D561" s="74"/>
      <c r="E561" s="74"/>
      <c r="F561" s="570" t="s">
        <v>2556</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t="s">
        <v>2600</v>
      </c>
      <c r="K563" s="86"/>
      <c r="L563" s="86"/>
      <c r="M563" s="86"/>
      <c r="N563" s="86"/>
      <c r="O563" s="86"/>
      <c r="P563" s="87"/>
    </row>
    <row r="564" spans="2:20" ht="27.75" customHeight="1">
      <c r="B564" s="198" t="s">
        <v>297</v>
      </c>
      <c r="C564" s="199"/>
      <c r="D564" s="199"/>
      <c r="E564" s="200"/>
      <c r="F564" s="608" t="s">
        <v>2556</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2555</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2556</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t="s">
        <v>2601</v>
      </c>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t="s">
        <v>2602</v>
      </c>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2603</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t="s">
        <v>2615</v>
      </c>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S4" sqref="S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2359</v>
      </c>
      <c r="I4" s="473"/>
      <c r="J4" s="467" t="s">
        <v>2604</v>
      </c>
      <c r="K4" s="468"/>
      <c r="L4" s="468"/>
      <c r="M4" s="467" t="s">
        <v>2605</v>
      </c>
      <c r="N4" s="468"/>
      <c r="O4" s="468"/>
      <c r="P4" s="468"/>
      <c r="Q4" s="468"/>
      <c r="R4" s="610"/>
      <c r="S4" s="611" t="s">
        <v>2566</v>
      </c>
      <c r="T4" s="11"/>
    </row>
    <row r="5" spans="1:23" ht="50.1" customHeight="1">
      <c r="B5" s="483"/>
      <c r="C5" s="474" t="s">
        <v>308</v>
      </c>
      <c r="D5" s="474"/>
      <c r="E5" s="474"/>
      <c r="F5" s="474"/>
      <c r="G5" s="474"/>
      <c r="H5" s="609"/>
      <c r="I5" s="473"/>
      <c r="J5" s="467"/>
      <c r="K5" s="468"/>
      <c r="L5" s="468"/>
      <c r="M5" s="467"/>
      <c r="N5" s="468"/>
      <c r="O5" s="468"/>
      <c r="P5" s="468"/>
      <c r="Q5" s="468"/>
      <c r="R5" s="610"/>
      <c r="S5" s="611"/>
    </row>
    <row r="6" spans="1:23" ht="50.1" customHeight="1">
      <c r="B6" s="483"/>
      <c r="C6" s="474" t="s">
        <v>309</v>
      </c>
      <c r="D6" s="474"/>
      <c r="E6" s="474"/>
      <c r="F6" s="474"/>
      <c r="G6" s="474"/>
      <c r="H6" s="609"/>
      <c r="I6" s="473"/>
      <c r="J6" s="467"/>
      <c r="K6" s="468"/>
      <c r="L6" s="468"/>
      <c r="M6" s="467"/>
      <c r="N6" s="468"/>
      <c r="O6" s="468"/>
      <c r="P6" s="468"/>
      <c r="Q6" s="468"/>
      <c r="R6" s="610"/>
      <c r="S6" s="611"/>
    </row>
    <row r="7" spans="1:23" ht="50.1" customHeight="1">
      <c r="B7" s="483"/>
      <c r="C7" s="474" t="s">
        <v>310</v>
      </c>
      <c r="D7" s="474"/>
      <c r="E7" s="474"/>
      <c r="F7" s="474"/>
      <c r="G7" s="474"/>
      <c r="H7" s="609"/>
      <c r="I7" s="473"/>
      <c r="J7" s="467"/>
      <c r="K7" s="468"/>
      <c r="L7" s="468"/>
      <c r="M7" s="467"/>
      <c r="N7" s="468"/>
      <c r="O7" s="468"/>
      <c r="P7" s="468"/>
      <c r="Q7" s="468"/>
      <c r="R7" s="610"/>
      <c r="S7" s="611"/>
    </row>
    <row r="8" spans="1:23" ht="50.1" customHeight="1">
      <c r="B8" s="483"/>
      <c r="C8" s="474" t="s">
        <v>311</v>
      </c>
      <c r="D8" s="474"/>
      <c r="E8" s="474"/>
      <c r="F8" s="474"/>
      <c r="G8" s="474"/>
      <c r="H8" s="609"/>
      <c r="I8" s="473"/>
      <c r="J8" s="467"/>
      <c r="K8" s="468"/>
      <c r="L8" s="468"/>
      <c r="M8" s="467"/>
      <c r="N8" s="468"/>
      <c r="O8" s="468"/>
      <c r="P8" s="468"/>
      <c r="Q8" s="468"/>
      <c r="R8" s="610"/>
      <c r="S8" s="611"/>
    </row>
    <row r="9" spans="1:23" ht="50.1" customHeight="1">
      <c r="B9" s="483"/>
      <c r="C9" s="474" t="s">
        <v>312</v>
      </c>
      <c r="D9" s="474"/>
      <c r="E9" s="474"/>
      <c r="F9" s="474"/>
      <c r="G9" s="474"/>
      <c r="H9" s="609"/>
      <c r="I9" s="473"/>
      <c r="J9" s="467"/>
      <c r="K9" s="468"/>
      <c r="L9" s="468"/>
      <c r="M9" s="467"/>
      <c r="N9" s="468"/>
      <c r="O9" s="468"/>
      <c r="P9" s="468"/>
      <c r="Q9" s="468"/>
      <c r="R9" s="610"/>
      <c r="S9" s="611"/>
    </row>
    <row r="10" spans="1:23" ht="50.1" customHeight="1">
      <c r="B10" s="483"/>
      <c r="C10" s="474" t="s">
        <v>313</v>
      </c>
      <c r="D10" s="474"/>
      <c r="E10" s="474"/>
      <c r="F10" s="474"/>
      <c r="G10" s="474"/>
      <c r="H10" s="609"/>
      <c r="I10" s="473"/>
      <c r="J10" s="467"/>
      <c r="K10" s="468"/>
      <c r="L10" s="468"/>
      <c r="M10" s="467"/>
      <c r="N10" s="468"/>
      <c r="O10" s="468"/>
      <c r="P10" s="468"/>
      <c r="Q10" s="468"/>
      <c r="R10" s="610"/>
      <c r="S10" s="611"/>
    </row>
    <row r="11" spans="1:23" ht="50.1" customHeight="1">
      <c r="B11" s="483"/>
      <c r="C11" s="474" t="s">
        <v>314</v>
      </c>
      <c r="D11" s="474"/>
      <c r="E11" s="474"/>
      <c r="F11" s="474"/>
      <c r="G11" s="474"/>
      <c r="H11" s="609"/>
      <c r="I11" s="473"/>
      <c r="J11" s="467"/>
      <c r="K11" s="468"/>
      <c r="L11" s="468"/>
      <c r="M11" s="467"/>
      <c r="N11" s="468"/>
      <c r="O11" s="468"/>
      <c r="P11" s="468"/>
      <c r="Q11" s="468"/>
      <c r="R11" s="610"/>
      <c r="S11" s="611"/>
    </row>
    <row r="12" spans="1:23" ht="50.1" customHeight="1">
      <c r="B12" s="483"/>
      <c r="C12" s="474" t="s">
        <v>315</v>
      </c>
      <c r="D12" s="474"/>
      <c r="E12" s="474"/>
      <c r="F12" s="474"/>
      <c r="G12" s="474"/>
      <c r="H12" s="609"/>
      <c r="I12" s="473"/>
      <c r="J12" s="467"/>
      <c r="K12" s="468"/>
      <c r="L12" s="468"/>
      <c r="M12" s="467"/>
      <c r="N12" s="468"/>
      <c r="O12" s="468"/>
      <c r="P12" s="468"/>
      <c r="Q12" s="468"/>
      <c r="R12" s="610"/>
      <c r="S12" s="611"/>
    </row>
    <row r="13" spans="1:23" ht="50.1" customHeight="1">
      <c r="B13" s="483"/>
      <c r="C13" s="474" t="s">
        <v>316</v>
      </c>
      <c r="D13" s="474"/>
      <c r="E13" s="474"/>
      <c r="F13" s="474"/>
      <c r="G13" s="474"/>
      <c r="H13" s="609"/>
      <c r="I13" s="473"/>
      <c r="J13" s="467"/>
      <c r="K13" s="468"/>
      <c r="L13" s="468"/>
      <c r="M13" s="467"/>
      <c r="N13" s="468"/>
      <c r="O13" s="468"/>
      <c r="P13" s="468"/>
      <c r="Q13" s="468"/>
      <c r="R13" s="610"/>
      <c r="S13" s="611"/>
    </row>
    <row r="14" spans="1:23" ht="50.1" customHeight="1">
      <c r="B14" s="483"/>
      <c r="C14" s="474" t="s">
        <v>317</v>
      </c>
      <c r="D14" s="474"/>
      <c r="E14" s="474"/>
      <c r="F14" s="474"/>
      <c r="G14" s="474"/>
      <c r="H14" s="609"/>
      <c r="I14" s="473"/>
      <c r="J14" s="467"/>
      <c r="K14" s="468"/>
      <c r="L14" s="468"/>
      <c r="M14" s="467"/>
      <c r="N14" s="468"/>
      <c r="O14" s="468"/>
      <c r="P14" s="468"/>
      <c r="Q14" s="468"/>
      <c r="R14" s="610"/>
      <c r="S14" s="611"/>
    </row>
    <row r="15" spans="1:23" ht="50.1" customHeight="1" thickBot="1">
      <c r="B15" s="484"/>
      <c r="C15" s="469" t="s">
        <v>318</v>
      </c>
      <c r="D15" s="469"/>
      <c r="E15" s="469"/>
      <c r="F15" s="469"/>
      <c r="G15" s="469"/>
      <c r="H15" s="612"/>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c r="I17" s="473"/>
      <c r="J17" s="467"/>
      <c r="K17" s="468"/>
      <c r="L17" s="468"/>
      <c r="M17" s="467"/>
      <c r="N17" s="468"/>
      <c r="O17" s="468"/>
      <c r="P17" s="468"/>
      <c r="Q17" s="468"/>
      <c r="R17" s="610"/>
      <c r="S17" s="611"/>
    </row>
    <row r="18" spans="2:19" ht="50.1" customHeight="1">
      <c r="B18" s="51"/>
      <c r="C18" s="474" t="s">
        <v>341</v>
      </c>
      <c r="D18" s="474"/>
      <c r="E18" s="474"/>
      <c r="F18" s="474"/>
      <c r="G18" s="474"/>
      <c r="H18" s="609"/>
      <c r="I18" s="473"/>
      <c r="J18" s="467"/>
      <c r="K18" s="468"/>
      <c r="L18" s="468"/>
      <c r="M18" s="467"/>
      <c r="N18" s="468"/>
      <c r="O18" s="468"/>
      <c r="P18" s="468"/>
      <c r="Q18" s="468"/>
      <c r="R18" s="610"/>
      <c r="S18" s="611"/>
    </row>
    <row r="19" spans="2:19" ht="50.1" customHeight="1">
      <c r="B19" s="51"/>
      <c r="C19" s="478" t="s">
        <v>406</v>
      </c>
      <c r="D19" s="479"/>
      <c r="E19" s="479"/>
      <c r="F19" s="479"/>
      <c r="G19" s="480"/>
      <c r="H19" s="609"/>
      <c r="I19" s="473"/>
      <c r="J19" s="467"/>
      <c r="K19" s="468"/>
      <c r="L19" s="468"/>
      <c r="M19" s="467"/>
      <c r="N19" s="468"/>
      <c r="O19" s="468"/>
      <c r="P19" s="468"/>
      <c r="Q19" s="468"/>
      <c r="R19" s="610"/>
      <c r="S19" s="611"/>
    </row>
    <row r="20" spans="2:19" ht="50.1" customHeight="1">
      <c r="B20" s="51"/>
      <c r="C20" s="474" t="s">
        <v>334</v>
      </c>
      <c r="D20" s="474"/>
      <c r="E20" s="474"/>
      <c r="F20" s="474"/>
      <c r="G20" s="474"/>
      <c r="H20" s="609"/>
      <c r="I20" s="473"/>
      <c r="J20" s="467"/>
      <c r="K20" s="468"/>
      <c r="L20" s="468"/>
      <c r="M20" s="467"/>
      <c r="N20" s="468"/>
      <c r="O20" s="468"/>
      <c r="P20" s="468"/>
      <c r="Q20" s="468"/>
      <c r="R20" s="610"/>
      <c r="S20" s="611"/>
    </row>
    <row r="21" spans="2:19" ht="50.1" customHeight="1">
      <c r="B21" s="51"/>
      <c r="C21" s="474" t="s">
        <v>338</v>
      </c>
      <c r="D21" s="474"/>
      <c r="E21" s="474"/>
      <c r="F21" s="474"/>
      <c r="G21" s="474"/>
      <c r="H21" s="609"/>
      <c r="I21" s="473"/>
      <c r="J21" s="467"/>
      <c r="K21" s="468"/>
      <c r="L21" s="468"/>
      <c r="M21" s="467"/>
      <c r="N21" s="468"/>
      <c r="O21" s="468"/>
      <c r="P21" s="468"/>
      <c r="Q21" s="468"/>
      <c r="R21" s="610"/>
      <c r="S21" s="611"/>
    </row>
    <row r="22" spans="2:19" ht="50.1" customHeight="1">
      <c r="B22" s="51"/>
      <c r="C22" s="474" t="s">
        <v>337</v>
      </c>
      <c r="D22" s="474"/>
      <c r="E22" s="474"/>
      <c r="F22" s="474"/>
      <c r="G22" s="474"/>
      <c r="H22" s="609"/>
      <c r="I22" s="473"/>
      <c r="J22" s="467"/>
      <c r="K22" s="468"/>
      <c r="L22" s="468"/>
      <c r="M22" s="467"/>
      <c r="N22" s="468"/>
      <c r="O22" s="468"/>
      <c r="P22" s="468"/>
      <c r="Q22" s="468"/>
      <c r="R22" s="610"/>
      <c r="S22" s="611"/>
    </row>
    <row r="23" spans="2:19" ht="50.1" customHeight="1">
      <c r="B23" s="51"/>
      <c r="C23" s="474" t="s">
        <v>342</v>
      </c>
      <c r="D23" s="474"/>
      <c r="E23" s="474"/>
      <c r="F23" s="474"/>
      <c r="G23" s="474"/>
      <c r="H23" s="609"/>
      <c r="I23" s="473"/>
      <c r="J23" s="467"/>
      <c r="K23" s="468"/>
      <c r="L23" s="468"/>
      <c r="M23" s="467"/>
      <c r="N23" s="468"/>
      <c r="O23" s="468"/>
      <c r="P23" s="468"/>
      <c r="Q23" s="468"/>
      <c r="R23" s="610"/>
      <c r="S23" s="611"/>
    </row>
    <row r="24" spans="2:19" ht="50.1" customHeight="1">
      <c r="B24" s="51"/>
      <c r="C24" s="474" t="s">
        <v>395</v>
      </c>
      <c r="D24" s="474"/>
      <c r="E24" s="474"/>
      <c r="F24" s="474"/>
      <c r="G24" s="474"/>
      <c r="H24" s="609"/>
      <c r="I24" s="473"/>
      <c r="J24" s="467"/>
      <c r="K24" s="468"/>
      <c r="L24" s="468"/>
      <c r="M24" s="467"/>
      <c r="N24" s="468"/>
      <c r="O24" s="468"/>
      <c r="P24" s="468"/>
      <c r="Q24" s="468"/>
      <c r="R24" s="610"/>
      <c r="S24" s="611"/>
    </row>
    <row r="25" spans="2:19" ht="50.1" customHeight="1" thickBot="1">
      <c r="B25" s="51"/>
      <c r="C25" s="485" t="s">
        <v>339</v>
      </c>
      <c r="D25" s="485"/>
      <c r="E25" s="485"/>
      <c r="F25" s="485"/>
      <c r="G25" s="485"/>
      <c r="H25" s="612"/>
      <c r="I25" s="472"/>
      <c r="J25" s="491"/>
      <c r="K25" s="492"/>
      <c r="L25" s="492"/>
      <c r="M25" s="491"/>
      <c r="N25" s="492"/>
      <c r="O25" s="492"/>
      <c r="P25" s="492"/>
      <c r="Q25" s="492"/>
      <c r="R25" s="613"/>
      <c r="S25" s="614"/>
    </row>
    <row r="26" spans="2:19" ht="50.1" customHeight="1" thickBot="1">
      <c r="B26" s="486" t="s">
        <v>320</v>
      </c>
      <c r="C26" s="487"/>
      <c r="D26" s="487"/>
      <c r="E26" s="487"/>
      <c r="F26" s="487"/>
      <c r="G26" s="487"/>
      <c r="H26" s="615"/>
      <c r="I26" s="506"/>
      <c r="J26" s="488"/>
      <c r="K26" s="489"/>
      <c r="L26" s="489"/>
      <c r="M26" s="488"/>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c r="I28" s="473"/>
      <c r="J28" s="467"/>
      <c r="K28" s="468"/>
      <c r="L28" s="468"/>
      <c r="M28" s="467"/>
      <c r="N28" s="468"/>
      <c r="O28" s="468"/>
      <c r="P28" s="468"/>
      <c r="Q28" s="468"/>
      <c r="R28" s="610"/>
      <c r="S28" s="611"/>
    </row>
    <row r="29" spans="2:19" ht="50.1" customHeight="1">
      <c r="B29" s="51"/>
      <c r="C29" s="474" t="s">
        <v>323</v>
      </c>
      <c r="D29" s="474"/>
      <c r="E29" s="474"/>
      <c r="F29" s="474"/>
      <c r="G29" s="474"/>
      <c r="H29" s="609"/>
      <c r="I29" s="473"/>
      <c r="J29" s="467"/>
      <c r="K29" s="468"/>
      <c r="L29" s="468"/>
      <c r="M29" s="467"/>
      <c r="N29" s="468"/>
      <c r="O29" s="468"/>
      <c r="P29" s="468"/>
      <c r="Q29" s="468"/>
      <c r="R29" s="610"/>
      <c r="S29" s="611"/>
    </row>
    <row r="30" spans="2:19" ht="50.1" customHeight="1">
      <c r="B30" s="51"/>
      <c r="C30" s="474" t="s">
        <v>324</v>
      </c>
      <c r="D30" s="474"/>
      <c r="E30" s="474"/>
      <c r="F30" s="474"/>
      <c r="G30" s="474"/>
      <c r="H30" s="609"/>
      <c r="I30" s="473"/>
      <c r="J30" s="467"/>
      <c r="K30" s="468"/>
      <c r="L30" s="468"/>
      <c r="M30" s="467"/>
      <c r="N30" s="468"/>
      <c r="O30" s="468"/>
      <c r="P30" s="468"/>
      <c r="Q30" s="468"/>
      <c r="R30" s="610"/>
      <c r="S30" s="611"/>
    </row>
    <row r="31" spans="2:19" ht="50.1" customHeight="1">
      <c r="B31" s="51"/>
      <c r="C31" s="474" t="s">
        <v>325</v>
      </c>
      <c r="D31" s="474"/>
      <c r="E31" s="474"/>
      <c r="F31" s="474"/>
      <c r="G31" s="474"/>
      <c r="H31" s="609"/>
      <c r="I31" s="473"/>
      <c r="J31" s="467"/>
      <c r="K31" s="468"/>
      <c r="L31" s="468"/>
      <c r="M31" s="467"/>
      <c r="N31" s="468"/>
      <c r="O31" s="468"/>
      <c r="P31" s="468"/>
      <c r="Q31" s="468"/>
      <c r="R31" s="610"/>
      <c r="S31" s="611"/>
    </row>
    <row r="32" spans="2:19" ht="50.1" customHeight="1">
      <c r="B32" s="51"/>
      <c r="C32" s="474" t="s">
        <v>326</v>
      </c>
      <c r="D32" s="474"/>
      <c r="E32" s="474"/>
      <c r="F32" s="474"/>
      <c r="G32" s="474"/>
      <c r="H32" s="609"/>
      <c r="I32" s="473"/>
      <c r="J32" s="467"/>
      <c r="K32" s="468"/>
      <c r="L32" s="468"/>
      <c r="M32" s="467"/>
      <c r="N32" s="468"/>
      <c r="O32" s="468"/>
      <c r="P32" s="468"/>
      <c r="Q32" s="468"/>
      <c r="R32" s="610"/>
      <c r="S32" s="611"/>
    </row>
    <row r="33" spans="2:19" ht="50.1" customHeight="1">
      <c r="B33" s="51"/>
      <c r="C33" s="474" t="s">
        <v>327</v>
      </c>
      <c r="D33" s="474"/>
      <c r="E33" s="474"/>
      <c r="F33" s="474"/>
      <c r="G33" s="474"/>
      <c r="H33" s="609"/>
      <c r="I33" s="473"/>
      <c r="J33" s="467"/>
      <c r="K33" s="468"/>
      <c r="L33" s="468"/>
      <c r="M33" s="467"/>
      <c r="N33" s="468"/>
      <c r="O33" s="468"/>
      <c r="P33" s="468"/>
      <c r="Q33" s="468"/>
      <c r="R33" s="610"/>
      <c r="S33" s="611"/>
    </row>
    <row r="34" spans="2:19" ht="50.1" customHeight="1">
      <c r="B34" s="51"/>
      <c r="C34" s="474" t="s">
        <v>328</v>
      </c>
      <c r="D34" s="474"/>
      <c r="E34" s="474"/>
      <c r="F34" s="474"/>
      <c r="G34" s="474"/>
      <c r="H34" s="609"/>
      <c r="I34" s="473"/>
      <c r="J34" s="467"/>
      <c r="K34" s="468"/>
      <c r="L34" s="468"/>
      <c r="M34" s="467"/>
      <c r="N34" s="468"/>
      <c r="O34" s="468"/>
      <c r="P34" s="468"/>
      <c r="Q34" s="468"/>
      <c r="R34" s="610"/>
      <c r="S34" s="611"/>
    </row>
    <row r="35" spans="2:19" ht="50.1" customHeight="1">
      <c r="B35" s="51"/>
      <c r="C35" s="474" t="s">
        <v>329</v>
      </c>
      <c r="D35" s="474"/>
      <c r="E35" s="474"/>
      <c r="F35" s="474"/>
      <c r="G35" s="474"/>
      <c r="H35" s="609"/>
      <c r="I35" s="473"/>
      <c r="J35" s="467"/>
      <c r="K35" s="468"/>
      <c r="L35" s="468"/>
      <c r="M35" s="467"/>
      <c r="N35" s="468"/>
      <c r="O35" s="468"/>
      <c r="P35" s="468"/>
      <c r="Q35" s="468"/>
      <c r="R35" s="610"/>
      <c r="S35" s="611"/>
    </row>
    <row r="36" spans="2:19" ht="50.1" customHeight="1">
      <c r="B36" s="51"/>
      <c r="C36" s="474" t="s">
        <v>331</v>
      </c>
      <c r="D36" s="474"/>
      <c r="E36" s="474"/>
      <c r="F36" s="474"/>
      <c r="G36" s="474"/>
      <c r="H36" s="609"/>
      <c r="I36" s="473"/>
      <c r="J36" s="467"/>
      <c r="K36" s="468"/>
      <c r="L36" s="468"/>
      <c r="M36" s="467"/>
      <c r="N36" s="468"/>
      <c r="O36" s="468"/>
      <c r="P36" s="468"/>
      <c r="Q36" s="468"/>
      <c r="R36" s="610"/>
      <c r="S36" s="611"/>
    </row>
    <row r="37" spans="2:19" ht="50.1" customHeight="1" thickBot="1">
      <c r="B37" s="51"/>
      <c r="C37" s="485" t="s">
        <v>330</v>
      </c>
      <c r="D37" s="485"/>
      <c r="E37" s="485"/>
      <c r="F37" s="485"/>
      <c r="G37" s="485"/>
      <c r="H37" s="609"/>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c r="I39" s="473"/>
      <c r="J39" s="467"/>
      <c r="K39" s="468"/>
      <c r="L39" s="468"/>
      <c r="M39" s="467"/>
      <c r="N39" s="468"/>
      <c r="O39" s="468"/>
      <c r="P39" s="468"/>
      <c r="Q39" s="468"/>
      <c r="R39" s="610"/>
      <c r="S39" s="611"/>
    </row>
    <row r="40" spans="2:19" ht="50.1" customHeight="1">
      <c r="B40" s="490"/>
      <c r="C40" s="474" t="s">
        <v>335</v>
      </c>
      <c r="D40" s="474"/>
      <c r="E40" s="474"/>
      <c r="F40" s="474"/>
      <c r="G40" s="474"/>
      <c r="H40" s="609"/>
      <c r="I40" s="473"/>
      <c r="J40" s="467"/>
      <c r="K40" s="468"/>
      <c r="L40" s="468"/>
      <c r="M40" s="467"/>
      <c r="N40" s="468"/>
      <c r="O40" s="468"/>
      <c r="P40" s="468"/>
      <c r="Q40" s="468"/>
      <c r="R40" s="610"/>
      <c r="S40" s="611"/>
    </row>
    <row r="41" spans="2:19" ht="50.1" customHeight="1" thickBot="1">
      <c r="B41" s="490"/>
      <c r="C41" s="485" t="s">
        <v>336</v>
      </c>
      <c r="D41" s="485"/>
      <c r="E41" s="485"/>
      <c r="F41" s="485"/>
      <c r="G41" s="485"/>
      <c r="H41" s="612"/>
      <c r="I41" s="472"/>
      <c r="J41" s="491"/>
      <c r="K41" s="492"/>
      <c r="L41" s="492"/>
      <c r="M41" s="491"/>
      <c r="N41" s="492"/>
      <c r="O41" s="492"/>
      <c r="P41" s="492"/>
      <c r="Q41" s="492"/>
      <c r="R41" s="613"/>
      <c r="S41" s="614"/>
    </row>
    <row r="42" spans="2:19" ht="50.1" customHeight="1" thickBot="1">
      <c r="B42" s="493" t="s">
        <v>343</v>
      </c>
      <c r="C42" s="494"/>
      <c r="D42" s="494"/>
      <c r="E42" s="494"/>
      <c r="F42" s="494"/>
      <c r="G42" s="495"/>
      <c r="H42" s="615"/>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c r="I44" s="473"/>
      <c r="J44" s="467"/>
      <c r="K44" s="468"/>
      <c r="L44" s="468"/>
      <c r="M44" s="467"/>
      <c r="N44" s="468"/>
      <c r="O44" s="468"/>
      <c r="P44" s="468"/>
      <c r="Q44" s="468"/>
      <c r="R44" s="610"/>
      <c r="S44" s="611"/>
    </row>
    <row r="45" spans="2:19" ht="50.1" customHeight="1">
      <c r="B45" s="490"/>
      <c r="C45" s="474" t="s">
        <v>346</v>
      </c>
      <c r="D45" s="474"/>
      <c r="E45" s="474"/>
      <c r="F45" s="474"/>
      <c r="G45" s="474"/>
      <c r="H45" s="609"/>
      <c r="I45" s="473"/>
      <c r="J45" s="467"/>
      <c r="K45" s="468"/>
      <c r="L45" s="468"/>
      <c r="M45" s="467"/>
      <c r="N45" s="468"/>
      <c r="O45" s="468"/>
      <c r="P45" s="468"/>
      <c r="Q45" s="468"/>
      <c r="R45" s="610"/>
      <c r="S45" s="611"/>
    </row>
    <row r="46" spans="2:19" ht="50.1" customHeight="1" thickBot="1">
      <c r="B46" s="490"/>
      <c r="C46" s="496" t="s">
        <v>402</v>
      </c>
      <c r="D46" s="496"/>
      <c r="E46" s="496"/>
      <c r="F46" s="496"/>
      <c r="G46" s="496"/>
      <c r="H46" s="609"/>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c r="I48" s="473"/>
      <c r="J48" s="467"/>
      <c r="K48" s="468"/>
      <c r="L48" s="468"/>
      <c r="M48" s="467"/>
      <c r="N48" s="468"/>
      <c r="O48" s="468"/>
      <c r="P48" s="468"/>
      <c r="Q48" s="468"/>
      <c r="R48" s="610"/>
      <c r="S48" s="611"/>
    </row>
    <row r="49" spans="2:19" ht="50.1" customHeight="1">
      <c r="B49" s="490"/>
      <c r="C49" s="474" t="s">
        <v>409</v>
      </c>
      <c r="D49" s="474"/>
      <c r="E49" s="474"/>
      <c r="F49" s="474"/>
      <c r="G49" s="474"/>
      <c r="H49" s="609"/>
      <c r="I49" s="473"/>
      <c r="J49" s="467"/>
      <c r="K49" s="468"/>
      <c r="L49" s="468"/>
      <c r="M49" s="467"/>
      <c r="N49" s="468"/>
      <c r="O49" s="468"/>
      <c r="P49" s="468"/>
      <c r="Q49" s="468"/>
      <c r="R49" s="610"/>
      <c r="S49" s="611"/>
    </row>
    <row r="50" spans="2:19" ht="50.1" customHeight="1" thickBot="1">
      <c r="B50" s="507"/>
      <c r="C50" s="469" t="s">
        <v>410</v>
      </c>
      <c r="D50" s="469"/>
      <c r="E50" s="469"/>
      <c r="F50" s="469"/>
      <c r="G50" s="469"/>
      <c r="H50" s="612"/>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2555</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c r="K7" s="549"/>
      <c r="L7" s="549"/>
      <c r="M7" s="549"/>
      <c r="N7" s="549"/>
      <c r="O7" s="550"/>
      <c r="P7" s="619" t="s">
        <v>2555</v>
      </c>
      <c r="Q7" s="549"/>
      <c r="R7" s="549"/>
      <c r="S7" s="549"/>
      <c r="T7" s="549"/>
      <c r="U7" s="550"/>
      <c r="V7" s="620"/>
      <c r="W7" s="522"/>
      <c r="X7" s="522"/>
      <c r="Y7" s="620"/>
      <c r="Z7" s="522"/>
      <c r="AA7" s="522"/>
      <c r="AB7" s="513"/>
      <c r="AC7" s="514"/>
      <c r="AD7" s="514"/>
      <c r="AE7" s="513" t="s">
        <v>2606</v>
      </c>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c r="K8" s="511"/>
      <c r="L8" s="511"/>
      <c r="M8" s="511"/>
      <c r="N8" s="511"/>
      <c r="O8" s="512"/>
      <c r="P8" s="621" t="s">
        <v>2555</v>
      </c>
      <c r="Q8" s="511"/>
      <c r="R8" s="511"/>
      <c r="S8" s="511"/>
      <c r="T8" s="511"/>
      <c r="U8" s="512"/>
      <c r="V8" s="622"/>
      <c r="W8" s="525"/>
      <c r="X8" s="525"/>
      <c r="Y8" s="622"/>
      <c r="Z8" s="525"/>
      <c r="AA8" s="525"/>
      <c r="AB8" s="516"/>
      <c r="AC8" s="517"/>
      <c r="AD8" s="517"/>
      <c r="AE8" s="516" t="s">
        <v>2606</v>
      </c>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2556</v>
      </c>
      <c r="Q9" s="511"/>
      <c r="R9" s="511"/>
      <c r="S9" s="511"/>
      <c r="T9" s="511"/>
      <c r="U9" s="512"/>
      <c r="V9" s="622"/>
      <c r="W9" s="525"/>
      <c r="X9" s="525"/>
      <c r="Y9" s="622"/>
      <c r="Z9" s="525"/>
      <c r="AA9" s="525"/>
      <c r="AB9" s="516"/>
      <c r="AC9" s="517"/>
      <c r="AD9" s="517"/>
      <c r="AE9" s="516" t="s">
        <v>2607</v>
      </c>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c r="K10" s="511"/>
      <c r="L10" s="511"/>
      <c r="M10" s="511"/>
      <c r="N10" s="511"/>
      <c r="O10" s="512"/>
      <c r="P10" s="621" t="s">
        <v>2555</v>
      </c>
      <c r="Q10" s="511"/>
      <c r="R10" s="511"/>
      <c r="S10" s="511"/>
      <c r="T10" s="511"/>
      <c r="U10" s="512"/>
      <c r="V10" s="622"/>
      <c r="W10" s="525"/>
      <c r="X10" s="525"/>
      <c r="Y10" s="622"/>
      <c r="Z10" s="525"/>
      <c r="AA10" s="525"/>
      <c r="AB10" s="516"/>
      <c r="AC10" s="517"/>
      <c r="AD10" s="517"/>
      <c r="AE10" s="516" t="s">
        <v>2606</v>
      </c>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c r="K11" s="511"/>
      <c r="L11" s="511"/>
      <c r="M11" s="511"/>
      <c r="N11" s="511"/>
      <c r="O11" s="512"/>
      <c r="P11" s="621" t="s">
        <v>2555</v>
      </c>
      <c r="Q11" s="511"/>
      <c r="R11" s="511"/>
      <c r="S11" s="511"/>
      <c r="T11" s="511"/>
      <c r="U11" s="512"/>
      <c r="V11" s="622"/>
      <c r="W11" s="525"/>
      <c r="X11" s="525"/>
      <c r="Y11" s="622"/>
      <c r="Z11" s="525"/>
      <c r="AA11" s="525"/>
      <c r="AB11" s="516"/>
      <c r="AC11" s="517"/>
      <c r="AD11" s="517"/>
      <c r="AE11" s="516" t="s">
        <v>2608</v>
      </c>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c r="K12" s="511"/>
      <c r="L12" s="511"/>
      <c r="M12" s="511"/>
      <c r="N12" s="511"/>
      <c r="O12" s="512"/>
      <c r="P12" s="621" t="s">
        <v>2555</v>
      </c>
      <c r="Q12" s="511"/>
      <c r="R12" s="511"/>
      <c r="S12" s="511"/>
      <c r="T12" s="511"/>
      <c r="U12" s="512"/>
      <c r="V12" s="622"/>
      <c r="W12" s="525"/>
      <c r="X12" s="525"/>
      <c r="Y12" s="622"/>
      <c r="Z12" s="525"/>
      <c r="AA12" s="525"/>
      <c r="AB12" s="516"/>
      <c r="AC12" s="517"/>
      <c r="AD12" s="517"/>
      <c r="AE12" s="516" t="s">
        <v>2606</v>
      </c>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c r="K13" s="511"/>
      <c r="L13" s="511"/>
      <c r="M13" s="511"/>
      <c r="N13" s="511"/>
      <c r="O13" s="512"/>
      <c r="P13" s="621" t="s">
        <v>2555</v>
      </c>
      <c r="Q13" s="511"/>
      <c r="R13" s="511"/>
      <c r="S13" s="511"/>
      <c r="T13" s="511"/>
      <c r="U13" s="512"/>
      <c r="V13" s="622"/>
      <c r="W13" s="525"/>
      <c r="X13" s="525"/>
      <c r="Y13" s="622"/>
      <c r="Z13" s="525"/>
      <c r="AA13" s="525"/>
      <c r="AB13" s="516"/>
      <c r="AC13" s="517"/>
      <c r="AD13" s="517"/>
      <c r="AE13" s="516" t="s">
        <v>2606</v>
      </c>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c r="K14" s="511"/>
      <c r="L14" s="511"/>
      <c r="M14" s="511"/>
      <c r="N14" s="511"/>
      <c r="O14" s="512"/>
      <c r="P14" s="621" t="s">
        <v>2555</v>
      </c>
      <c r="Q14" s="511"/>
      <c r="R14" s="511"/>
      <c r="S14" s="511"/>
      <c r="T14" s="511"/>
      <c r="U14" s="512"/>
      <c r="V14" s="622"/>
      <c r="W14" s="525"/>
      <c r="X14" s="525"/>
      <c r="Y14" s="622"/>
      <c r="Z14" s="525"/>
      <c r="AA14" s="525"/>
      <c r="AB14" s="516"/>
      <c r="AC14" s="517"/>
      <c r="AD14" s="517"/>
      <c r="AE14" s="516" t="s">
        <v>2606</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c r="K15" s="559"/>
      <c r="L15" s="559"/>
      <c r="M15" s="559"/>
      <c r="N15" s="559"/>
      <c r="O15" s="560"/>
      <c r="P15" s="623" t="s">
        <v>2555</v>
      </c>
      <c r="Q15" s="559"/>
      <c r="R15" s="559"/>
      <c r="S15" s="559"/>
      <c r="T15" s="559"/>
      <c r="U15" s="560"/>
      <c r="V15" s="624"/>
      <c r="W15" s="561"/>
      <c r="X15" s="561"/>
      <c r="Y15" s="624"/>
      <c r="Z15" s="561"/>
      <c r="AA15" s="561"/>
      <c r="AB15" s="562"/>
      <c r="AC15" s="563"/>
      <c r="AD15" s="563"/>
      <c r="AE15" s="562" t="s">
        <v>2606</v>
      </c>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c r="K17" s="549"/>
      <c r="L17" s="549"/>
      <c r="M17" s="549"/>
      <c r="N17" s="549"/>
      <c r="O17" s="550"/>
      <c r="P17" s="619" t="s">
        <v>2555</v>
      </c>
      <c r="Q17" s="549"/>
      <c r="R17" s="549"/>
      <c r="S17" s="549"/>
      <c r="T17" s="549"/>
      <c r="U17" s="550"/>
      <c r="V17" s="620"/>
      <c r="W17" s="522"/>
      <c r="X17" s="522"/>
      <c r="Y17" s="620"/>
      <c r="Z17" s="522"/>
      <c r="AA17" s="522"/>
      <c r="AB17" s="513"/>
      <c r="AC17" s="514"/>
      <c r="AD17" s="514"/>
      <c r="AE17" s="513" t="s">
        <v>2606</v>
      </c>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c r="K18" s="511"/>
      <c r="L18" s="511"/>
      <c r="M18" s="511"/>
      <c r="N18" s="511"/>
      <c r="O18" s="512"/>
      <c r="P18" s="621" t="s">
        <v>2555</v>
      </c>
      <c r="Q18" s="511"/>
      <c r="R18" s="511"/>
      <c r="S18" s="511"/>
      <c r="T18" s="511"/>
      <c r="U18" s="512"/>
      <c r="V18" s="622"/>
      <c r="W18" s="525"/>
      <c r="X18" s="525"/>
      <c r="Y18" s="622"/>
      <c r="Z18" s="525"/>
      <c r="AA18" s="525"/>
      <c r="AB18" s="516"/>
      <c r="AC18" s="517"/>
      <c r="AD18" s="517"/>
      <c r="AE18" s="516" t="s">
        <v>2606</v>
      </c>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c r="K19" s="511"/>
      <c r="L19" s="511"/>
      <c r="M19" s="511"/>
      <c r="N19" s="511"/>
      <c r="O19" s="512"/>
      <c r="P19" s="621" t="s">
        <v>2555</v>
      </c>
      <c r="Q19" s="511"/>
      <c r="R19" s="511"/>
      <c r="S19" s="511"/>
      <c r="T19" s="511"/>
      <c r="U19" s="512"/>
      <c r="V19" s="622"/>
      <c r="W19" s="525"/>
      <c r="X19" s="525"/>
      <c r="Y19" s="622"/>
      <c r="Z19" s="525"/>
      <c r="AA19" s="525"/>
      <c r="AB19" s="516"/>
      <c r="AC19" s="517"/>
      <c r="AD19" s="517"/>
      <c r="AE19" s="516" t="s">
        <v>2606</v>
      </c>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c r="K20" s="511"/>
      <c r="L20" s="511"/>
      <c r="M20" s="511"/>
      <c r="N20" s="511"/>
      <c r="O20" s="512"/>
      <c r="P20" s="621" t="s">
        <v>2555</v>
      </c>
      <c r="Q20" s="511"/>
      <c r="R20" s="511"/>
      <c r="S20" s="511"/>
      <c r="T20" s="511"/>
      <c r="U20" s="512"/>
      <c r="V20" s="622"/>
      <c r="W20" s="525"/>
      <c r="X20" s="525"/>
      <c r="Y20" s="622"/>
      <c r="Z20" s="525"/>
      <c r="AA20" s="525"/>
      <c r="AB20" s="516"/>
      <c r="AC20" s="517"/>
      <c r="AD20" s="517"/>
      <c r="AE20" s="516" t="s">
        <v>2606</v>
      </c>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t="s">
        <v>2555</v>
      </c>
      <c r="Q21" s="511"/>
      <c r="R21" s="511"/>
      <c r="S21" s="511"/>
      <c r="T21" s="511"/>
      <c r="U21" s="512"/>
      <c r="V21" s="622"/>
      <c r="W21" s="525"/>
      <c r="X21" s="525"/>
      <c r="Y21" s="622"/>
      <c r="Z21" s="525"/>
      <c r="AA21" s="525"/>
      <c r="AB21" s="516"/>
      <c r="AC21" s="517"/>
      <c r="AD21" s="517"/>
      <c r="AE21" s="516"/>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t="s">
        <v>2555</v>
      </c>
      <c r="Q22" s="511"/>
      <c r="R22" s="511"/>
      <c r="S22" s="511"/>
      <c r="T22" s="511"/>
      <c r="U22" s="512"/>
      <c r="V22" s="622"/>
      <c r="W22" s="525"/>
      <c r="X22" s="525"/>
      <c r="Y22" s="622"/>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2555</v>
      </c>
      <c r="Q23" s="511"/>
      <c r="R23" s="511"/>
      <c r="S23" s="511"/>
      <c r="T23" s="511"/>
      <c r="U23" s="512"/>
      <c r="V23" s="622"/>
      <c r="W23" s="525"/>
      <c r="X23" s="525"/>
      <c r="Y23" s="622"/>
      <c r="Z23" s="525"/>
      <c r="AA23" s="525"/>
      <c r="AB23" s="516"/>
      <c r="AC23" s="517"/>
      <c r="AD23" s="517"/>
      <c r="AE23" s="516"/>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c r="K24" s="511"/>
      <c r="L24" s="511"/>
      <c r="M24" s="511"/>
      <c r="N24" s="511"/>
      <c r="O24" s="512"/>
      <c r="P24" s="621" t="s">
        <v>2555</v>
      </c>
      <c r="Q24" s="511"/>
      <c r="R24" s="511"/>
      <c r="S24" s="511"/>
      <c r="T24" s="511"/>
      <c r="U24" s="512"/>
      <c r="V24" s="622"/>
      <c r="W24" s="525"/>
      <c r="X24" s="525"/>
      <c r="Y24" s="622"/>
      <c r="Z24" s="525"/>
      <c r="AA24" s="525"/>
      <c r="AB24" s="516"/>
      <c r="AC24" s="517"/>
      <c r="AD24" s="517"/>
      <c r="AE24" s="516" t="s">
        <v>2606</v>
      </c>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c r="K25" s="511"/>
      <c r="L25" s="511"/>
      <c r="M25" s="511"/>
      <c r="N25" s="511"/>
      <c r="O25" s="512"/>
      <c r="P25" s="621" t="s">
        <v>2555</v>
      </c>
      <c r="Q25" s="511"/>
      <c r="R25" s="511"/>
      <c r="S25" s="511"/>
      <c r="T25" s="511"/>
      <c r="U25" s="512"/>
      <c r="V25" s="622"/>
      <c r="W25" s="525"/>
      <c r="X25" s="525"/>
      <c r="Y25" s="622"/>
      <c r="Z25" s="525"/>
      <c r="AA25" s="525"/>
      <c r="AB25" s="516"/>
      <c r="AC25" s="517"/>
      <c r="AD25" s="517"/>
      <c r="AE25" s="516"/>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t="s">
        <v>2555</v>
      </c>
      <c r="Q26" s="551"/>
      <c r="R26" s="551"/>
      <c r="S26" s="551"/>
      <c r="T26" s="551"/>
      <c r="U26" s="552"/>
      <c r="V26" s="626"/>
      <c r="W26" s="524"/>
      <c r="X26" s="524"/>
      <c r="Y26" s="626"/>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t="s">
        <v>2555</v>
      </c>
      <c r="Q28" s="549"/>
      <c r="R28" s="549"/>
      <c r="S28" s="549"/>
      <c r="T28" s="549"/>
      <c r="U28" s="550"/>
      <c r="V28" s="620"/>
      <c r="W28" s="522"/>
      <c r="X28" s="522"/>
      <c r="Y28" s="620"/>
      <c r="Z28" s="522"/>
      <c r="AA28" s="522"/>
      <c r="AB28" s="513"/>
      <c r="AC28" s="514"/>
      <c r="AD28" s="514"/>
      <c r="AE28" s="513" t="s">
        <v>2609</v>
      </c>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c r="K29" s="511"/>
      <c r="L29" s="511"/>
      <c r="M29" s="511"/>
      <c r="N29" s="511"/>
      <c r="O29" s="512"/>
      <c r="P29" s="621" t="s">
        <v>2555</v>
      </c>
      <c r="Q29" s="511"/>
      <c r="R29" s="511"/>
      <c r="S29" s="511"/>
      <c r="T29" s="511"/>
      <c r="U29" s="512"/>
      <c r="V29" s="622"/>
      <c r="W29" s="525"/>
      <c r="X29" s="525"/>
      <c r="Y29" s="622"/>
      <c r="Z29" s="525"/>
      <c r="AA29" s="525"/>
      <c r="AB29" s="516"/>
      <c r="AC29" s="517"/>
      <c r="AD29" s="517"/>
      <c r="AE29" s="516" t="s">
        <v>2609</v>
      </c>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c r="K30" s="511"/>
      <c r="L30" s="511"/>
      <c r="M30" s="511"/>
      <c r="N30" s="511"/>
      <c r="O30" s="512"/>
      <c r="P30" s="621" t="s">
        <v>2555</v>
      </c>
      <c r="Q30" s="511"/>
      <c r="R30" s="511"/>
      <c r="S30" s="511"/>
      <c r="T30" s="511"/>
      <c r="U30" s="512"/>
      <c r="V30" s="622"/>
      <c r="W30" s="525"/>
      <c r="X30" s="525"/>
      <c r="Y30" s="622"/>
      <c r="Z30" s="525"/>
      <c r="AA30" s="525"/>
      <c r="AB30" s="516"/>
      <c r="AC30" s="517"/>
      <c r="AD30" s="517"/>
      <c r="AE30" s="516" t="s">
        <v>2609</v>
      </c>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c r="K31" s="511"/>
      <c r="L31" s="511"/>
      <c r="M31" s="511"/>
      <c r="N31" s="511"/>
      <c r="O31" s="512"/>
      <c r="P31" s="621" t="s">
        <v>2555</v>
      </c>
      <c r="Q31" s="511"/>
      <c r="R31" s="511"/>
      <c r="S31" s="511"/>
      <c r="T31" s="511"/>
      <c r="U31" s="512"/>
      <c r="V31" s="622"/>
      <c r="W31" s="525"/>
      <c r="X31" s="525"/>
      <c r="Y31" s="622"/>
      <c r="Z31" s="525"/>
      <c r="AA31" s="525"/>
      <c r="AB31" s="516"/>
      <c r="AC31" s="517"/>
      <c r="AD31" s="517"/>
      <c r="AE31" s="516" t="s">
        <v>2606</v>
      </c>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c r="K32" s="551"/>
      <c r="L32" s="551"/>
      <c r="M32" s="551"/>
      <c r="N32" s="551"/>
      <c r="O32" s="552"/>
      <c r="P32" s="625" t="s">
        <v>2556</v>
      </c>
      <c r="Q32" s="551"/>
      <c r="R32" s="551"/>
      <c r="S32" s="551"/>
      <c r="T32" s="551"/>
      <c r="U32" s="552"/>
      <c r="V32" s="626"/>
      <c r="W32" s="524"/>
      <c r="X32" s="524"/>
      <c r="Y32" s="626"/>
      <c r="Z32" s="524"/>
      <c r="AA32" s="524"/>
      <c r="AB32" s="519"/>
      <c r="AC32" s="520"/>
      <c r="AD32" s="520"/>
      <c r="AE32" s="519" t="s">
        <v>2610</v>
      </c>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c r="K34" s="549"/>
      <c r="L34" s="549"/>
      <c r="M34" s="549"/>
      <c r="N34" s="549"/>
      <c r="O34" s="550"/>
      <c r="P34" s="619" t="s">
        <v>2556</v>
      </c>
      <c r="Q34" s="549"/>
      <c r="R34" s="549"/>
      <c r="S34" s="549"/>
      <c r="T34" s="549"/>
      <c r="U34" s="550"/>
      <c r="V34" s="620"/>
      <c r="W34" s="522"/>
      <c r="X34" s="522"/>
      <c r="Y34" s="620"/>
      <c r="Z34" s="522"/>
      <c r="AA34" s="522"/>
      <c r="AB34" s="513"/>
      <c r="AC34" s="514"/>
      <c r="AD34" s="514"/>
      <c r="AE34" s="513" t="s">
        <v>2611</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c r="K35" s="511"/>
      <c r="L35" s="511"/>
      <c r="M35" s="511"/>
      <c r="N35" s="511"/>
      <c r="O35" s="512"/>
      <c r="P35" s="621" t="s">
        <v>2555</v>
      </c>
      <c r="Q35" s="511"/>
      <c r="R35" s="511"/>
      <c r="S35" s="511"/>
      <c r="T35" s="511"/>
      <c r="U35" s="512"/>
      <c r="V35" s="622"/>
      <c r="W35" s="525"/>
      <c r="X35" s="525"/>
      <c r="Y35" s="622"/>
      <c r="Z35" s="525"/>
      <c r="AA35" s="525"/>
      <c r="AB35" s="516"/>
      <c r="AC35" s="517"/>
      <c r="AD35" s="517"/>
      <c r="AE35" s="516" t="s">
        <v>2612</v>
      </c>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c r="K36" s="551"/>
      <c r="L36" s="551"/>
      <c r="M36" s="551"/>
      <c r="N36" s="551"/>
      <c r="O36" s="552"/>
      <c r="P36" s="625" t="s">
        <v>2555</v>
      </c>
      <c r="Q36" s="551"/>
      <c r="R36" s="551"/>
      <c r="S36" s="551"/>
      <c r="T36" s="551"/>
      <c r="U36" s="552"/>
      <c r="V36" s="626"/>
      <c r="W36" s="524"/>
      <c r="X36" s="524"/>
      <c r="Y36" s="626"/>
      <c r="Z36" s="524"/>
      <c r="AA36" s="524"/>
      <c r="AB36" s="519"/>
      <c r="AC36" s="520"/>
      <c r="AD36" s="520"/>
      <c r="AE36" s="519" t="s">
        <v>2613</v>
      </c>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2025-03-05T06:05:07Z</dcterms:modified>
</cp:coreProperties>
</file>