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25.48.206\精神保健福祉係\01_精神保健福祉課\01_精神保健福祉係\02.MSW\100_精神保健福祉法等\100_03_法改正（国）\2022(R4)1216_改正\R6.4.1施行\02.周知\20260100_精神科病院へ（計算表の修正）\20260202_病院へ発出\"/>
    </mc:Choice>
  </mc:AlternateContent>
  <xr:revisionPtr revIDLastSave="0" documentId="13_ncr:1_{3FD1AA8C-4F2F-4E46-8B5D-4C603914CE44}" xr6:coauthVersionLast="47" xr6:coauthVersionMax="47" xr10:uidLastSave="{00000000-0000-0000-0000-000000000000}"/>
  <bookViews>
    <workbookView xWindow="-108" yWindow="-108" windowWidth="23256" windowHeight="12456" xr2:uid="{00000000-000D-0000-FFFF-FFFF00000000}"/>
  </bookViews>
  <sheets>
    <sheet name="期間計算の考え方" sheetId="10" r:id="rId1"/>
    <sheet name="医療保護入院手続期間確認表" sheetId="4" r:id="rId2"/>
  </sheets>
  <definedNames>
    <definedName name="_xlnm.Print_Area" localSheetId="1">医療保護入院手続期間確認表!$A$1:$K$49</definedName>
    <definedName name="_xlnm.Print_Area" localSheetId="0">期間計算の考え方!$A$1:$AI$48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4" l="1"/>
  <c r="C12" i="4" l="1"/>
  <c r="B17" i="4" l="1"/>
  <c r="B18" i="4" s="1"/>
  <c r="C13" i="4"/>
  <c r="E12" i="4"/>
  <c r="E13" i="4" s="1"/>
  <c r="D12" i="4"/>
  <c r="D13" i="4" s="1"/>
  <c r="F12" i="4"/>
  <c r="F13" i="4" s="1"/>
  <c r="C17" i="4" l="1"/>
  <c r="C18" i="4" l="1"/>
  <c r="B22" i="4"/>
  <c r="D17" i="4"/>
  <c r="D18" i="4" s="1"/>
  <c r="E17" i="4"/>
  <c r="E18" i="4" s="1"/>
  <c r="F17" i="4"/>
  <c r="F18" i="4" s="1"/>
  <c r="C22" i="4" l="1"/>
  <c r="C23" i="4" s="1"/>
  <c r="B23" i="4"/>
  <c r="D22" i="4" l="1"/>
  <c r="D23" i="4" s="1"/>
  <c r="E22" i="4"/>
  <c r="E23" i="4" s="1"/>
  <c r="F22" i="4"/>
  <c r="F23" i="4" s="1"/>
</calcChain>
</file>

<file path=xl/sharedStrings.xml><?xml version="1.0" encoding="utf-8"?>
<sst xmlns="http://schemas.openxmlformats.org/spreadsheetml/2006/main" count="190" uniqueCount="140">
  <si>
    <t>更新手続き
開始日</t>
    <rPh sb="0" eb="2">
      <t>コウシン</t>
    </rPh>
    <rPh sb="6" eb="8">
      <t>カイシ</t>
    </rPh>
    <rPh sb="8" eb="9">
      <t>ヒ</t>
    </rPh>
    <phoneticPr fontId="1"/>
  </si>
  <si>
    <t>２月28（29）日</t>
    <rPh sb="1" eb="2">
      <t>ツキ</t>
    </rPh>
    <rPh sb="8" eb="9">
      <t>ヒ</t>
    </rPh>
    <phoneticPr fontId="1"/>
  </si>
  <si>
    <t>2月28（29）日</t>
    <rPh sb="1" eb="2">
      <t>ガツ</t>
    </rPh>
    <rPh sb="8" eb="9">
      <t>ニチ</t>
    </rPh>
    <phoneticPr fontId="1"/>
  </si>
  <si>
    <t>民法140条</t>
    <rPh sb="0" eb="2">
      <t>ミンポウ</t>
    </rPh>
    <rPh sb="5" eb="6">
      <t>ジョウ</t>
    </rPh>
    <phoneticPr fontId="1"/>
  </si>
  <si>
    <t>日、週、月又は年によって期間を定めたときは、期間の初日は、算入しない。</t>
    <phoneticPr fontId="1"/>
  </si>
  <si>
    <t>ただし、その期間が午前零時から始まるときは、この限りでない。</t>
    <phoneticPr fontId="1"/>
  </si>
  <si>
    <t>民法143条</t>
    <rPh sb="0" eb="2">
      <t>ミンポウ</t>
    </rPh>
    <rPh sb="5" eb="6">
      <t>ジョウ</t>
    </rPh>
    <phoneticPr fontId="1"/>
  </si>
  <si>
    <t>週、月又は年によって期間を定めたときは、その期間は、暦に従って計算する。</t>
    <phoneticPr fontId="1"/>
  </si>
  <si>
    <t>週、月又は年の初めから期間を起算しないときは、その期間は、最後の週、月又は年において</t>
    <phoneticPr fontId="1"/>
  </si>
  <si>
    <t>その起算日に応当する日の前日に満了する。</t>
    <phoneticPr fontId="1"/>
  </si>
  <si>
    <r>
      <t>入院日：</t>
    </r>
    <r>
      <rPr>
        <b/>
        <sz val="11"/>
        <color theme="1"/>
        <rFont val="游ゴシック"/>
        <family val="3"/>
        <charset val="128"/>
        <scheme val="minor"/>
      </rPr>
      <t>11月30日</t>
    </r>
    <rPh sb="0" eb="3">
      <t>ニュウインビ</t>
    </rPh>
    <rPh sb="6" eb="7">
      <t>ガツ</t>
    </rPh>
    <rPh sb="9" eb="10">
      <t>ニチ</t>
    </rPh>
    <phoneticPr fontId="1"/>
  </si>
  <si>
    <r>
      <t>入院日：</t>
    </r>
    <r>
      <rPr>
        <b/>
        <sz val="11"/>
        <color theme="1"/>
        <rFont val="游ゴシック"/>
        <family val="3"/>
        <charset val="128"/>
        <scheme val="minor"/>
      </rPr>
      <t>４月７日</t>
    </r>
    <rPh sb="0" eb="3">
      <t>ニュウインビ</t>
    </rPh>
    <rPh sb="5" eb="6">
      <t>ガツ</t>
    </rPh>
    <rPh sb="7" eb="8">
      <t>ニチ</t>
    </rPh>
    <phoneticPr fontId="1"/>
  </si>
  <si>
    <t>・初日不算入であるため、起算日は1月31日</t>
    <rPh sb="1" eb="6">
      <t>ショニチフサンニュウ</t>
    </rPh>
    <rPh sb="12" eb="15">
      <t>キサンビ</t>
    </rPh>
    <rPh sb="17" eb="18">
      <t>ガツ</t>
    </rPh>
    <rPh sb="20" eb="21">
      <t>ニチ</t>
    </rPh>
    <phoneticPr fontId="1"/>
  </si>
  <si>
    <t>・4月８日から３か月後を暦に従って計算すると（３か月後の応当日は）７月８日</t>
    <rPh sb="2" eb="3">
      <t>ガツ</t>
    </rPh>
    <rPh sb="4" eb="5">
      <t>ニチ</t>
    </rPh>
    <rPh sb="9" eb="11">
      <t>ゲツゴ</t>
    </rPh>
    <rPh sb="12" eb="13">
      <t>コヨミ</t>
    </rPh>
    <rPh sb="14" eb="15">
      <t>シタガ</t>
    </rPh>
    <rPh sb="17" eb="19">
      <t>ケイサン</t>
    </rPh>
    <rPh sb="25" eb="27">
      <t>ゲツゴ</t>
    </rPh>
    <rPh sb="28" eb="31">
      <t>オウトウビ</t>
    </rPh>
    <rPh sb="34" eb="35">
      <t>ガツ</t>
    </rPh>
    <rPh sb="36" eb="37">
      <t>ニチ</t>
    </rPh>
    <phoneticPr fontId="1"/>
  </si>
  <si>
    <t>・12月１日から３か月後を暦に従って計算すると（３か月後の応当日は）３月１日</t>
    <rPh sb="3" eb="4">
      <t>ガツ</t>
    </rPh>
    <rPh sb="5" eb="6">
      <t>ニチ</t>
    </rPh>
    <rPh sb="10" eb="12">
      <t>ゲツゴ</t>
    </rPh>
    <rPh sb="13" eb="14">
      <t>コヨミ</t>
    </rPh>
    <rPh sb="15" eb="16">
      <t>シタガ</t>
    </rPh>
    <rPh sb="18" eb="20">
      <t>ケイサン</t>
    </rPh>
    <rPh sb="26" eb="28">
      <t>ゲツゴ</t>
    </rPh>
    <rPh sb="29" eb="32">
      <t>オウトウビ</t>
    </rPh>
    <rPh sb="35" eb="36">
      <t>ガツ</t>
    </rPh>
    <rPh sb="37" eb="38">
      <t>ニチ</t>
    </rPh>
    <phoneticPr fontId="1"/>
  </si>
  <si>
    <t>・1月31日から３か月後を暦に従って計算すると（３か月後の応当日は）４月31日…だが、</t>
    <rPh sb="2" eb="3">
      <t>ガツ</t>
    </rPh>
    <rPh sb="5" eb="6">
      <t>ニチ</t>
    </rPh>
    <rPh sb="10" eb="12">
      <t>ゲツゴ</t>
    </rPh>
    <rPh sb="13" eb="14">
      <t>コヨミ</t>
    </rPh>
    <rPh sb="15" eb="16">
      <t>シタガ</t>
    </rPh>
    <rPh sb="18" eb="20">
      <t>ケイサン</t>
    </rPh>
    <rPh sb="26" eb="28">
      <t>ゲツゴ</t>
    </rPh>
    <rPh sb="29" eb="32">
      <t>オウトウビ</t>
    </rPh>
    <rPh sb="35" eb="36">
      <t>ガツ</t>
    </rPh>
    <rPh sb="38" eb="39">
      <t>ニチ</t>
    </rPh>
    <phoneticPr fontId="1"/>
  </si>
  <si>
    <r>
      <t>入院日：</t>
    </r>
    <r>
      <rPr>
        <b/>
        <sz val="11"/>
        <color theme="1"/>
        <rFont val="游ゴシック"/>
        <family val="3"/>
        <charset val="128"/>
        <scheme val="minor"/>
      </rPr>
      <t>1月30日</t>
    </r>
    <rPh sb="0" eb="3">
      <t>ニュウインビ</t>
    </rPh>
    <rPh sb="5" eb="6">
      <t>ガツ</t>
    </rPh>
    <rPh sb="8" eb="9">
      <t>ニチ</t>
    </rPh>
    <phoneticPr fontId="1"/>
  </si>
  <si>
    <r>
      <t>　最後の月に応当する日がないときはその月の末日に満了するため、期間満了日は</t>
    </r>
    <r>
      <rPr>
        <b/>
        <sz val="11"/>
        <color theme="1"/>
        <rFont val="游ゴシック"/>
        <family val="3"/>
        <charset val="128"/>
        <scheme val="minor"/>
      </rPr>
      <t>４月30日</t>
    </r>
    <rPh sb="31" eb="36">
      <t>キカンマンリョウビ</t>
    </rPh>
    <rPh sb="38" eb="39">
      <t>ガツ</t>
    </rPh>
    <rPh sb="41" eb="42">
      <t>ニチ</t>
    </rPh>
    <phoneticPr fontId="1"/>
  </si>
  <si>
    <t>　　その月の末日に満了する。</t>
    <phoneticPr fontId="1"/>
  </si>
  <si>
    <t>・７月８日から３か月後を暦に従って計算すると（３か月後の応当日は）10月８日</t>
    <rPh sb="2" eb="3">
      <t>ガツ</t>
    </rPh>
    <rPh sb="4" eb="5">
      <t>ニチ</t>
    </rPh>
    <rPh sb="9" eb="11">
      <t>ゲツゴ</t>
    </rPh>
    <rPh sb="12" eb="13">
      <t>コヨミ</t>
    </rPh>
    <rPh sb="14" eb="15">
      <t>シタガ</t>
    </rPh>
    <rPh sb="17" eb="19">
      <t>ケイサン</t>
    </rPh>
    <rPh sb="25" eb="27">
      <t>ゲツゴ</t>
    </rPh>
    <rPh sb="28" eb="31">
      <t>オウトウビ</t>
    </rPh>
    <rPh sb="35" eb="36">
      <t>ガツ</t>
    </rPh>
    <rPh sb="37" eb="38">
      <t>ニチ</t>
    </rPh>
    <phoneticPr fontId="1"/>
  </si>
  <si>
    <t>〇入院期間の例</t>
    <rPh sb="1" eb="5">
      <t>ニュウインキカン</t>
    </rPh>
    <rPh sb="6" eb="7">
      <t>レイ</t>
    </rPh>
    <phoneticPr fontId="1"/>
  </si>
  <si>
    <t>〇入院期間の計算のポイント</t>
    <rPh sb="1" eb="5">
      <t>ニュウインキカン</t>
    </rPh>
    <rPh sb="6" eb="8">
      <t>ケイサン</t>
    </rPh>
    <phoneticPr fontId="1"/>
  </si>
  <si>
    <t>　４月31日は存在しない。最後の月（４月）に応当日が存在しない場合にあたる。</t>
    <rPh sb="2" eb="3">
      <t>ガツ</t>
    </rPh>
    <rPh sb="5" eb="6">
      <t>ニチ</t>
    </rPh>
    <rPh sb="7" eb="9">
      <t>ソンザイ</t>
    </rPh>
    <rPh sb="13" eb="15">
      <t>サイゴ</t>
    </rPh>
    <rPh sb="16" eb="17">
      <t>ツキ</t>
    </rPh>
    <rPh sb="19" eb="20">
      <t>ガツ</t>
    </rPh>
    <rPh sb="22" eb="25">
      <t>オウトウビ</t>
    </rPh>
    <rPh sb="26" eb="28">
      <t>ソンザイ</t>
    </rPh>
    <rPh sb="31" eb="33">
      <t>バアイ</t>
    </rPh>
    <phoneticPr fontId="1"/>
  </si>
  <si>
    <t>　更新（３か月）</t>
    <rPh sb="1" eb="3">
      <t>コウシン</t>
    </rPh>
    <rPh sb="6" eb="7">
      <t>ゲツ</t>
    </rPh>
    <phoneticPr fontId="1"/>
  </si>
  <si>
    <t>▶▶▶</t>
    <phoneticPr fontId="1"/>
  </si>
  <si>
    <r>
      <t>・起算日に応当する日の前日に満了するため期間満了日は</t>
    </r>
    <r>
      <rPr>
        <b/>
        <sz val="11"/>
        <color theme="1"/>
        <rFont val="游ゴシック"/>
        <family val="3"/>
        <charset val="128"/>
        <scheme val="minor"/>
      </rPr>
      <t>２月28日</t>
    </r>
    <r>
      <rPr>
        <sz val="11"/>
        <color theme="1"/>
        <rFont val="游ゴシック"/>
        <family val="2"/>
        <charset val="128"/>
        <scheme val="minor"/>
      </rPr>
      <t>（うるう年でない場合）</t>
    </r>
    <rPh sb="27" eb="28">
      <t>ガツ</t>
    </rPh>
    <rPh sb="30" eb="31">
      <t>ニチ</t>
    </rPh>
    <rPh sb="35" eb="36">
      <t>ドシ</t>
    </rPh>
    <rPh sb="39" eb="41">
      <t>バアイ</t>
    </rPh>
    <phoneticPr fontId="1"/>
  </si>
  <si>
    <r>
      <t>・起算日に応当する日の前日に満了するため期間満了日は</t>
    </r>
    <r>
      <rPr>
        <b/>
        <sz val="11"/>
        <color theme="1"/>
        <rFont val="游ゴシック"/>
        <family val="3"/>
        <charset val="128"/>
        <scheme val="minor"/>
      </rPr>
      <t>７月７日</t>
    </r>
    <rPh sb="20" eb="25">
      <t>キカンマンリョウビ</t>
    </rPh>
    <rPh sb="27" eb="28">
      <t>ガツ</t>
    </rPh>
    <rPh sb="29" eb="30">
      <t>ニチ</t>
    </rPh>
    <phoneticPr fontId="1"/>
  </si>
  <si>
    <t>・初日不算入であるため起算日は翌日の4月８日</t>
    <rPh sb="1" eb="6">
      <t>ショニチフサンニュウ</t>
    </rPh>
    <rPh sb="11" eb="14">
      <t>キサンビ</t>
    </rPh>
    <rPh sb="15" eb="17">
      <t>ヨクジツ</t>
    </rPh>
    <rPh sb="19" eb="20">
      <t>ガツ</t>
    </rPh>
    <rPh sb="21" eb="22">
      <t>ニチ</t>
    </rPh>
    <phoneticPr fontId="1"/>
  </si>
  <si>
    <t>・更新の場合は期間が午前零時から始まることから初日を算入するため起算日は7月８日</t>
    <rPh sb="1" eb="3">
      <t>コウシン</t>
    </rPh>
    <rPh sb="4" eb="6">
      <t>バアイ</t>
    </rPh>
    <rPh sb="23" eb="25">
      <t>ショニチ</t>
    </rPh>
    <rPh sb="26" eb="28">
      <t>サンニュウ</t>
    </rPh>
    <rPh sb="32" eb="35">
      <t>キサンビ</t>
    </rPh>
    <rPh sb="37" eb="38">
      <t>ガツ</t>
    </rPh>
    <rPh sb="39" eb="40">
      <t>ニチ</t>
    </rPh>
    <phoneticPr fontId="1"/>
  </si>
  <si>
    <r>
      <t>・起算日に応当する日の前日に満了するため期間満了日は</t>
    </r>
    <r>
      <rPr>
        <b/>
        <sz val="11"/>
        <color theme="1"/>
        <rFont val="游ゴシック"/>
        <family val="3"/>
        <charset val="128"/>
        <scheme val="minor"/>
      </rPr>
      <t>10月７日</t>
    </r>
    <rPh sb="28" eb="29">
      <t>ガツ</t>
    </rPh>
    <rPh sb="30" eb="31">
      <t>ニチ</t>
    </rPh>
    <phoneticPr fontId="1"/>
  </si>
  <si>
    <t>３か月更新すると…</t>
    <rPh sb="2" eb="3">
      <t>ゲツ</t>
    </rPh>
    <rPh sb="3" eb="5">
      <t>コウシン</t>
    </rPh>
    <phoneticPr fontId="1"/>
  </si>
  <si>
    <t>　更新（３か月）</t>
    <phoneticPr fontId="1"/>
  </si>
  <si>
    <t>　更新（６か月）</t>
    <phoneticPr fontId="1"/>
  </si>
  <si>
    <t>入院期間：７月８日～10月７日</t>
    <rPh sb="0" eb="4">
      <t>ニュウインキカン</t>
    </rPh>
    <rPh sb="6" eb="7">
      <t>ガツ</t>
    </rPh>
    <rPh sb="8" eb="9">
      <t>ニチ</t>
    </rPh>
    <rPh sb="12" eb="13">
      <t>ガツ</t>
    </rPh>
    <rPh sb="14" eb="15">
      <t>ニチ</t>
    </rPh>
    <phoneticPr fontId="1"/>
  </si>
  <si>
    <r>
      <t>入院期間：３か月→</t>
    </r>
    <r>
      <rPr>
        <b/>
        <sz val="11"/>
        <color theme="1"/>
        <rFont val="游ゴシック"/>
        <family val="3"/>
        <charset val="128"/>
        <scheme val="minor"/>
      </rPr>
      <t>４月７日～７月７日</t>
    </r>
    <rPh sb="0" eb="4">
      <t>ニュウインキカン</t>
    </rPh>
    <rPh sb="7" eb="8">
      <t>ゲツ</t>
    </rPh>
    <rPh sb="10" eb="11">
      <t>ガツ</t>
    </rPh>
    <rPh sb="12" eb="13">
      <t>ニチ</t>
    </rPh>
    <rPh sb="15" eb="16">
      <t>ガツ</t>
    </rPh>
    <rPh sb="17" eb="18">
      <t>ニチ</t>
    </rPh>
    <phoneticPr fontId="1"/>
  </si>
  <si>
    <r>
      <t>入院期間：３か月→</t>
    </r>
    <r>
      <rPr>
        <b/>
        <sz val="11"/>
        <color theme="1"/>
        <rFont val="游ゴシック"/>
        <family val="3"/>
        <charset val="128"/>
        <scheme val="minor"/>
      </rPr>
      <t>11月30日～２月28日</t>
    </r>
    <rPh sb="0" eb="4">
      <t>ニュウインキカン</t>
    </rPh>
    <rPh sb="11" eb="12">
      <t>ガツ</t>
    </rPh>
    <rPh sb="14" eb="15">
      <t>ニチ</t>
    </rPh>
    <rPh sb="17" eb="18">
      <t>ガツ</t>
    </rPh>
    <rPh sb="20" eb="21">
      <t>ニチ</t>
    </rPh>
    <phoneticPr fontId="1"/>
  </si>
  <si>
    <t>６か月更新すると…</t>
    <rPh sb="2" eb="3">
      <t>ゲツ</t>
    </rPh>
    <rPh sb="3" eb="5">
      <t>コウシン</t>
    </rPh>
    <phoneticPr fontId="1"/>
  </si>
  <si>
    <t>入院期間：10月８日～４月７日</t>
    <rPh sb="0" eb="4">
      <t>ニュウインキカン</t>
    </rPh>
    <rPh sb="7" eb="8">
      <t>ガツ</t>
    </rPh>
    <rPh sb="9" eb="10">
      <t>ニチ</t>
    </rPh>
    <rPh sb="12" eb="13">
      <t>ガツ</t>
    </rPh>
    <rPh sb="14" eb="15">
      <t>ニチ</t>
    </rPh>
    <phoneticPr fontId="1"/>
  </si>
  <si>
    <t>・更新の場合は期間が午前零時から始まることから初日を算入するため起算日は10月８日</t>
    <rPh sb="1" eb="3">
      <t>コウシン</t>
    </rPh>
    <rPh sb="4" eb="6">
      <t>バアイ</t>
    </rPh>
    <rPh sb="23" eb="25">
      <t>ショニチ</t>
    </rPh>
    <rPh sb="26" eb="28">
      <t>サンニュウ</t>
    </rPh>
    <rPh sb="32" eb="35">
      <t>キサンビ</t>
    </rPh>
    <rPh sb="38" eb="39">
      <t>ガツ</t>
    </rPh>
    <rPh sb="40" eb="41">
      <t>ニチ</t>
    </rPh>
    <phoneticPr fontId="1"/>
  </si>
  <si>
    <r>
      <t>・起算日に応当する日の前日に満了するため期間満了日は</t>
    </r>
    <r>
      <rPr>
        <b/>
        <sz val="11"/>
        <color theme="1"/>
        <rFont val="游ゴシック"/>
        <family val="3"/>
        <charset val="128"/>
        <scheme val="minor"/>
      </rPr>
      <t>４月７日</t>
    </r>
    <rPh sb="27" eb="28">
      <t>ガツ</t>
    </rPh>
    <rPh sb="29" eb="30">
      <t>ニチ</t>
    </rPh>
    <phoneticPr fontId="1"/>
  </si>
  <si>
    <t>・３月１日から３か月後を暦に従って計算すると（３か月後の応当日は）６月１日</t>
    <rPh sb="34" eb="35">
      <t>ガツ</t>
    </rPh>
    <rPh sb="36" eb="37">
      <t>ニチ</t>
    </rPh>
    <phoneticPr fontId="1"/>
  </si>
  <si>
    <r>
      <t>・起算日に応当する日の前日に満了するため期間満了日は</t>
    </r>
    <r>
      <rPr>
        <b/>
        <sz val="11"/>
        <color theme="1"/>
        <rFont val="游ゴシック"/>
        <family val="3"/>
        <charset val="128"/>
        <scheme val="minor"/>
      </rPr>
      <t>５月31日</t>
    </r>
    <rPh sb="27" eb="28">
      <t>ガツ</t>
    </rPh>
    <rPh sb="30" eb="31">
      <t>ニチ</t>
    </rPh>
    <phoneticPr fontId="1"/>
  </si>
  <si>
    <t>入院期間：３月１日～５月31日</t>
    <rPh sb="11" eb="12">
      <t>ガツ</t>
    </rPh>
    <rPh sb="14" eb="15">
      <t>ニチ</t>
    </rPh>
    <phoneticPr fontId="1"/>
  </si>
  <si>
    <t>入院期間６月１日～11月30日</t>
    <rPh sb="5" eb="6">
      <t>ガツ</t>
    </rPh>
    <rPh sb="7" eb="8">
      <t>ニチ</t>
    </rPh>
    <rPh sb="11" eb="12">
      <t>ガツ</t>
    </rPh>
    <rPh sb="14" eb="15">
      <t>ニチ</t>
    </rPh>
    <phoneticPr fontId="1"/>
  </si>
  <si>
    <t>・更新の場合は期間が午前零時から始まることから初日を算入するため、起算日は６月１日</t>
    <rPh sb="38" eb="39">
      <t>ガツ</t>
    </rPh>
    <rPh sb="40" eb="41">
      <t>ニチ</t>
    </rPh>
    <phoneticPr fontId="1"/>
  </si>
  <si>
    <r>
      <t>・起算日に応当する日の前日に満了するため期間満了日は</t>
    </r>
    <r>
      <rPr>
        <b/>
        <sz val="11"/>
        <color theme="1"/>
        <rFont val="游ゴシック"/>
        <family val="3"/>
        <charset val="128"/>
        <scheme val="minor"/>
      </rPr>
      <t>11月30日</t>
    </r>
    <rPh sb="28" eb="29">
      <t>ガツ</t>
    </rPh>
    <rPh sb="31" eb="32">
      <t>ニチ</t>
    </rPh>
    <phoneticPr fontId="1"/>
  </si>
  <si>
    <r>
      <t>入院期間：３か月→</t>
    </r>
    <r>
      <rPr>
        <b/>
        <sz val="11"/>
        <color theme="1"/>
        <rFont val="游ゴシック"/>
        <family val="3"/>
        <charset val="128"/>
        <scheme val="minor"/>
      </rPr>
      <t>２月28日～５月31日</t>
    </r>
    <rPh sb="0" eb="4">
      <t>ニュウインキカン</t>
    </rPh>
    <rPh sb="10" eb="11">
      <t>ガツ</t>
    </rPh>
    <rPh sb="13" eb="14">
      <t>ニチ</t>
    </rPh>
    <rPh sb="16" eb="17">
      <t>ガツ</t>
    </rPh>
    <rPh sb="19" eb="20">
      <t>ニチ</t>
    </rPh>
    <phoneticPr fontId="1"/>
  </si>
  <si>
    <t>・初日不算入であるため起算日は翌日の12月１日</t>
    <rPh sb="1" eb="6">
      <t>ショニチフサンニュウ</t>
    </rPh>
    <rPh sb="11" eb="14">
      <t>キサンビ</t>
    </rPh>
    <rPh sb="15" eb="17">
      <t>ヨクジツ</t>
    </rPh>
    <rPh sb="20" eb="21">
      <t>ガツ</t>
    </rPh>
    <rPh sb="22" eb="23">
      <t>ニチ</t>
    </rPh>
    <phoneticPr fontId="1"/>
  </si>
  <si>
    <t>・初日不算入であるため起算日は翌日の３月１日</t>
    <rPh sb="1" eb="6">
      <t>ショニチフサンニュウ</t>
    </rPh>
    <rPh sb="11" eb="14">
      <t>キサンビ</t>
    </rPh>
    <rPh sb="15" eb="17">
      <t>ヨクジツ</t>
    </rPh>
    <rPh sb="19" eb="20">
      <t>ガツ</t>
    </rPh>
    <rPh sb="21" eb="22">
      <t>ニチ</t>
    </rPh>
    <phoneticPr fontId="1"/>
  </si>
  <si>
    <t>３月１日から３か月後を暦に従って計算すると（３か月後の応当日は）６月１日</t>
    <rPh sb="1" eb="2">
      <t>ガツ</t>
    </rPh>
    <rPh sb="3" eb="4">
      <t>ニチ</t>
    </rPh>
    <rPh sb="8" eb="10">
      <t>ゲツゴ</t>
    </rPh>
    <rPh sb="11" eb="12">
      <t>コヨミ</t>
    </rPh>
    <rPh sb="13" eb="14">
      <t>シタガ</t>
    </rPh>
    <rPh sb="16" eb="18">
      <t>ケイサン</t>
    </rPh>
    <rPh sb="24" eb="26">
      <t>ゲツゴ</t>
    </rPh>
    <rPh sb="27" eb="30">
      <t>オウトウビ</t>
    </rPh>
    <rPh sb="33" eb="34">
      <t>ガツ</t>
    </rPh>
    <rPh sb="35" eb="36">
      <t>ニチ</t>
    </rPh>
    <phoneticPr fontId="1"/>
  </si>
  <si>
    <t>入院期間：６月１日～８月31日</t>
    <rPh sb="6" eb="7">
      <t>ガツ</t>
    </rPh>
    <rPh sb="8" eb="9">
      <t>ニチ</t>
    </rPh>
    <rPh sb="11" eb="12">
      <t>ガツ</t>
    </rPh>
    <rPh sb="14" eb="15">
      <t>ニチ</t>
    </rPh>
    <phoneticPr fontId="1"/>
  </si>
  <si>
    <t>・６月１日から３か月後を暦に従って計算すると（３か月後の応当日は）９月１日</t>
    <rPh sb="34" eb="35">
      <t>ガツ</t>
    </rPh>
    <rPh sb="36" eb="37">
      <t>ニチ</t>
    </rPh>
    <phoneticPr fontId="1"/>
  </si>
  <si>
    <r>
      <t>・起算日に応当する日の前日に満了するため期間満了日は</t>
    </r>
    <r>
      <rPr>
        <b/>
        <sz val="11"/>
        <color theme="1"/>
        <rFont val="游ゴシック"/>
        <family val="3"/>
        <charset val="128"/>
        <scheme val="minor"/>
      </rPr>
      <t>８月31日</t>
    </r>
    <rPh sb="27" eb="28">
      <t>ガツ</t>
    </rPh>
    <rPh sb="30" eb="31">
      <t>ニチ</t>
    </rPh>
    <phoneticPr fontId="1"/>
  </si>
  <si>
    <t>入院期間９月１日～２月28日</t>
    <rPh sb="5" eb="6">
      <t>ガツ</t>
    </rPh>
    <rPh sb="7" eb="8">
      <t>ニチ</t>
    </rPh>
    <rPh sb="10" eb="11">
      <t>ガツ</t>
    </rPh>
    <rPh sb="13" eb="14">
      <t>ニチ</t>
    </rPh>
    <phoneticPr fontId="1"/>
  </si>
  <si>
    <t>・更新の場合は期間が午前零時から始まることから初日を算入するため、起算日は９月１日</t>
    <rPh sb="38" eb="39">
      <t>ガツ</t>
    </rPh>
    <rPh sb="40" eb="41">
      <t>ニチ</t>
    </rPh>
    <phoneticPr fontId="1"/>
  </si>
  <si>
    <r>
      <t>入院期間：３か月→</t>
    </r>
    <r>
      <rPr>
        <b/>
        <sz val="11"/>
        <color theme="1"/>
        <rFont val="游ゴシック"/>
        <family val="3"/>
        <charset val="128"/>
        <scheme val="minor"/>
      </rPr>
      <t>１月30日～４月30日</t>
    </r>
    <rPh sb="0" eb="4">
      <t>ニュウインキカン</t>
    </rPh>
    <rPh sb="10" eb="11">
      <t>ガツ</t>
    </rPh>
    <rPh sb="13" eb="14">
      <t>ニチ</t>
    </rPh>
    <rPh sb="16" eb="17">
      <t>ガツ</t>
    </rPh>
    <rPh sb="19" eb="20">
      <t>ニチ</t>
    </rPh>
    <phoneticPr fontId="1"/>
  </si>
  <si>
    <t>入院期間：５月１日～７月31日</t>
    <rPh sb="6" eb="7">
      <t>ガツ</t>
    </rPh>
    <rPh sb="8" eb="9">
      <t>ニチ</t>
    </rPh>
    <rPh sb="11" eb="12">
      <t>ガツ</t>
    </rPh>
    <rPh sb="14" eb="15">
      <t>ニチ</t>
    </rPh>
    <phoneticPr fontId="1"/>
  </si>
  <si>
    <t>・更新の場合は期間が午前零時から始まることから初日を算入するため、起算日は５月１日</t>
    <rPh sb="38" eb="39">
      <t>ガツ</t>
    </rPh>
    <rPh sb="40" eb="41">
      <t>ニチ</t>
    </rPh>
    <phoneticPr fontId="1"/>
  </si>
  <si>
    <t>・５月１日から３か月後を暦に従って計算すると（３か月後の応当日は）８月１日</t>
    <rPh sb="34" eb="35">
      <t>ガツ</t>
    </rPh>
    <rPh sb="36" eb="37">
      <t>ニチ</t>
    </rPh>
    <phoneticPr fontId="1"/>
  </si>
  <si>
    <r>
      <t>・起算日に応当する日の前日に満了するため期間満了日は</t>
    </r>
    <r>
      <rPr>
        <b/>
        <sz val="11"/>
        <color theme="1"/>
        <rFont val="游ゴシック"/>
        <family val="3"/>
        <charset val="128"/>
        <scheme val="minor"/>
      </rPr>
      <t>７月31日</t>
    </r>
    <rPh sb="27" eb="28">
      <t>ガツ</t>
    </rPh>
    <rPh sb="30" eb="31">
      <t>ニチ</t>
    </rPh>
    <phoneticPr fontId="1"/>
  </si>
  <si>
    <t>・更新の場合は期間が午前零時から始まることから初日を算入するため、起算日は８月１日</t>
    <rPh sb="38" eb="39">
      <t>ガツ</t>
    </rPh>
    <rPh sb="40" eb="41">
      <t>ニチ</t>
    </rPh>
    <phoneticPr fontId="1"/>
  </si>
  <si>
    <r>
      <t>・起算日に応当する日の前日に満了するため期間満了日は</t>
    </r>
    <r>
      <rPr>
        <b/>
        <sz val="11"/>
        <color theme="1"/>
        <rFont val="游ゴシック"/>
        <family val="3"/>
        <charset val="128"/>
        <scheme val="minor"/>
      </rPr>
      <t>１月31日</t>
    </r>
    <rPh sb="27" eb="28">
      <t>ガツ</t>
    </rPh>
    <rPh sb="30" eb="31">
      <t>ニチ</t>
    </rPh>
    <phoneticPr fontId="1"/>
  </si>
  <si>
    <t>入院期間８月１日～１月31日</t>
    <rPh sb="5" eb="6">
      <t>ガツ</t>
    </rPh>
    <rPh sb="7" eb="8">
      <t>ニチ</t>
    </rPh>
    <rPh sb="10" eb="11">
      <t>ガツ</t>
    </rPh>
    <rPh sb="13" eb="14">
      <t>ニチ</t>
    </rPh>
    <phoneticPr fontId="1"/>
  </si>
  <si>
    <t>3月30日～4月16日</t>
    <rPh sb="1" eb="2">
      <t>ガツ</t>
    </rPh>
    <rPh sb="4" eb="5">
      <t>ニチ</t>
    </rPh>
    <rPh sb="7" eb="8">
      <t>ガツ</t>
    </rPh>
    <rPh sb="10" eb="11">
      <t>ニチ</t>
    </rPh>
    <phoneticPr fontId="1"/>
  </si>
  <si>
    <t>12月31日～1月17日</t>
    <rPh sb="2" eb="3">
      <t>ガツ</t>
    </rPh>
    <rPh sb="5" eb="6">
      <t>ニチ</t>
    </rPh>
    <rPh sb="8" eb="9">
      <t>ガツ</t>
    </rPh>
    <rPh sb="11" eb="12">
      <t>ニチ</t>
    </rPh>
    <phoneticPr fontId="1"/>
  </si>
  <si>
    <t>4月30日～5月17日</t>
    <rPh sb="1" eb="2">
      <t>ガツ</t>
    </rPh>
    <rPh sb="4" eb="5">
      <t>ニチ</t>
    </rPh>
    <rPh sb="7" eb="8">
      <t>ガツ</t>
    </rPh>
    <rPh sb="10" eb="11">
      <t>ニチ</t>
    </rPh>
    <phoneticPr fontId="1"/>
  </si>
  <si>
    <t>1月28（29）日～2月14（15）日</t>
    <rPh sb="1" eb="2">
      <t>ガツ</t>
    </rPh>
    <rPh sb="8" eb="9">
      <t>ニチ</t>
    </rPh>
    <rPh sb="11" eb="12">
      <t>ガツ</t>
    </rPh>
    <rPh sb="18" eb="19">
      <t>ニチ</t>
    </rPh>
    <phoneticPr fontId="1"/>
  </si>
  <si>
    <t>5月30日～6月16日</t>
    <rPh sb="1" eb="2">
      <t>ガツ</t>
    </rPh>
    <rPh sb="4" eb="5">
      <t>ニチ</t>
    </rPh>
    <rPh sb="7" eb="8">
      <t>ガツ</t>
    </rPh>
    <rPh sb="10" eb="11">
      <t>ニチ</t>
    </rPh>
    <phoneticPr fontId="1"/>
  </si>
  <si>
    <t>2月28（29）日～3月17日</t>
    <rPh sb="11" eb="12">
      <t>ガツ</t>
    </rPh>
    <rPh sb="14" eb="15">
      <t>ニチ</t>
    </rPh>
    <phoneticPr fontId="1"/>
  </si>
  <si>
    <t>6月30日～7月17日</t>
    <rPh sb="1" eb="2">
      <t>ガツ</t>
    </rPh>
    <rPh sb="4" eb="5">
      <t>ニチ</t>
    </rPh>
    <rPh sb="7" eb="8">
      <t>ガツ</t>
    </rPh>
    <rPh sb="10" eb="11">
      <t>ニチ</t>
    </rPh>
    <phoneticPr fontId="1"/>
  </si>
  <si>
    <t>7月31日～8月17日</t>
    <rPh sb="1" eb="2">
      <t>ガツ</t>
    </rPh>
    <rPh sb="4" eb="5">
      <t>ニチ</t>
    </rPh>
    <rPh sb="7" eb="8">
      <t>ガツ</t>
    </rPh>
    <rPh sb="10" eb="11">
      <t>ニチ</t>
    </rPh>
    <phoneticPr fontId="1"/>
  </si>
  <si>
    <t>8月30日～9月16日</t>
    <rPh sb="1" eb="2">
      <t>ガツ</t>
    </rPh>
    <rPh sb="4" eb="5">
      <t>ニチ</t>
    </rPh>
    <rPh sb="7" eb="8">
      <t>ガツ</t>
    </rPh>
    <rPh sb="10" eb="11">
      <t>ニチ</t>
    </rPh>
    <phoneticPr fontId="1"/>
  </si>
  <si>
    <t>9月30日～10月17日</t>
    <rPh sb="1" eb="2">
      <t>ガツ</t>
    </rPh>
    <rPh sb="4" eb="5">
      <t>ニチ</t>
    </rPh>
    <rPh sb="8" eb="9">
      <t>ガツ</t>
    </rPh>
    <rPh sb="11" eb="12">
      <t>ニチ</t>
    </rPh>
    <phoneticPr fontId="1"/>
  </si>
  <si>
    <t>10月30日～11月16日</t>
    <rPh sb="2" eb="3">
      <t>ガツ</t>
    </rPh>
    <rPh sb="5" eb="6">
      <t>ニチ</t>
    </rPh>
    <rPh sb="9" eb="10">
      <t>ガツ</t>
    </rPh>
    <rPh sb="12" eb="13">
      <t>ニチ</t>
    </rPh>
    <phoneticPr fontId="1"/>
  </si>
  <si>
    <t>11月30日～12月17日</t>
    <rPh sb="2" eb="3">
      <t>ガツ</t>
    </rPh>
    <rPh sb="5" eb="6">
      <t>ニチ</t>
    </rPh>
    <rPh sb="9" eb="10">
      <t>ガツ</t>
    </rPh>
    <rPh sb="12" eb="13">
      <t>ニチ</t>
    </rPh>
    <phoneticPr fontId="1"/>
  </si>
  <si>
    <t>・更新の場合は期間が午前零時から始まることから初日を算入するため、起算日は３月１日</t>
    <rPh sb="35" eb="36">
      <t>ヒ</t>
    </rPh>
    <rPh sb="38" eb="39">
      <t>ガツ</t>
    </rPh>
    <rPh sb="40" eb="41">
      <t>ニチ</t>
    </rPh>
    <phoneticPr fontId="1"/>
  </si>
  <si>
    <t>・10月８日から6か月後を暦に従って計算すると（６か月後の応当日は）４月８日</t>
    <rPh sb="3" eb="4">
      <t>ガツ</t>
    </rPh>
    <rPh sb="5" eb="6">
      <t>ニチ</t>
    </rPh>
    <rPh sb="10" eb="12">
      <t>ゲツゴ</t>
    </rPh>
    <rPh sb="13" eb="14">
      <t>コヨミ</t>
    </rPh>
    <rPh sb="15" eb="16">
      <t>シタガ</t>
    </rPh>
    <rPh sb="18" eb="20">
      <t>ケイサン</t>
    </rPh>
    <rPh sb="26" eb="28">
      <t>ゲツゴ</t>
    </rPh>
    <rPh sb="29" eb="32">
      <t>オウトウビ</t>
    </rPh>
    <rPh sb="35" eb="36">
      <t>ガツ</t>
    </rPh>
    <rPh sb="37" eb="38">
      <t>ニチ</t>
    </rPh>
    <phoneticPr fontId="1"/>
  </si>
  <si>
    <t>・６月１日から6か月後を暦に従って計算すると（６か月後の応当日は）12月１日</t>
    <phoneticPr fontId="1"/>
  </si>
  <si>
    <r>
      <t>入院日：</t>
    </r>
    <r>
      <rPr>
        <b/>
        <sz val="11"/>
        <color theme="1"/>
        <rFont val="游ゴシック"/>
        <family val="3"/>
        <charset val="128"/>
        <scheme val="minor"/>
      </rPr>
      <t>２月28日（うるう年でない場合）</t>
    </r>
    <rPh sb="0" eb="3">
      <t>ニュウインビ</t>
    </rPh>
    <rPh sb="5" eb="6">
      <t>ガツ</t>
    </rPh>
    <rPh sb="8" eb="9">
      <t>ニチ</t>
    </rPh>
    <phoneticPr fontId="1"/>
  </si>
  <si>
    <t>・９月１日から6か月後を暦に従って計算すると（６か月後の応当日は）３月１日</t>
    <phoneticPr fontId="1"/>
  </si>
  <si>
    <r>
      <t>・起算日に応当する日の前日に満了するため期間満了日は</t>
    </r>
    <r>
      <rPr>
        <b/>
        <sz val="11"/>
        <color theme="1"/>
        <rFont val="游ゴシック"/>
        <family val="3"/>
        <charset val="128"/>
        <scheme val="minor"/>
      </rPr>
      <t>２月28日（うるう年でない場合）</t>
    </r>
    <rPh sb="27" eb="28">
      <t>ガツ</t>
    </rPh>
    <rPh sb="30" eb="31">
      <t>ニチ</t>
    </rPh>
    <phoneticPr fontId="1"/>
  </si>
  <si>
    <t>・８月１日から6か月後を暦に従って計算すると（６か月後の応当日は）２月１日</t>
    <phoneticPr fontId="1"/>
  </si>
  <si>
    <t>〇初回入院</t>
    <rPh sb="1" eb="5">
      <t>ショカイニュウイン</t>
    </rPh>
    <phoneticPr fontId="1"/>
  </si>
  <si>
    <t>〇更新1回目</t>
    <rPh sb="1" eb="3">
      <t>コウシン</t>
    </rPh>
    <rPh sb="4" eb="6">
      <t>カイメ</t>
    </rPh>
    <phoneticPr fontId="1"/>
  </si>
  <si>
    <t>〇更新２回目</t>
    <rPh sb="1" eb="3">
      <t>コウシン</t>
    </rPh>
    <rPh sb="4" eb="6">
      <t>カイメ</t>
    </rPh>
    <phoneticPr fontId="1"/>
  </si>
  <si>
    <t>入院期間満了日</t>
    <rPh sb="0" eb="2">
      <t>ニュウイン</t>
    </rPh>
    <rPh sb="2" eb="4">
      <t>キカン</t>
    </rPh>
    <rPh sb="4" eb="7">
      <t>マンリョウビ</t>
    </rPh>
    <phoneticPr fontId="1"/>
  </si>
  <si>
    <t>※４月30日・９月30日も同様の考え方です</t>
    <rPh sb="2" eb="3">
      <t>ガツ</t>
    </rPh>
    <rPh sb="5" eb="6">
      <t>ニチ</t>
    </rPh>
    <rPh sb="8" eb="9">
      <t>ガツ</t>
    </rPh>
    <rPh sb="11" eb="12">
      <t>ニチ</t>
    </rPh>
    <rPh sb="13" eb="15">
      <t>ドウヨウ</t>
    </rPh>
    <rPh sb="16" eb="17">
      <t>カンガ</t>
    </rPh>
    <rPh sb="18" eb="19">
      <t>カタ</t>
    </rPh>
    <phoneticPr fontId="1"/>
  </si>
  <si>
    <t>・ 家族等へ通知をした後、当該通知に係る家族等が家族等に該当しなくなったこと等が判明し当該家族等以外の家族等に対し、通知をした場合</t>
  </si>
  <si>
    <t>理由（やむを得ない場合）は下記の通りです。</t>
    <rPh sb="0" eb="2">
      <t>リユウ</t>
    </rPh>
    <rPh sb="6" eb="7">
      <t>エ</t>
    </rPh>
    <rPh sb="13" eb="15">
      <t>カキ</t>
    </rPh>
    <rPh sb="16" eb="17">
      <t>トオ</t>
    </rPh>
    <phoneticPr fontId="1"/>
  </si>
  <si>
    <t>入院期間満了日</t>
    <phoneticPr fontId="1"/>
  </si>
  <si>
    <r>
      <t>①入院（入院期間が</t>
    </r>
    <r>
      <rPr>
        <b/>
        <u/>
        <sz val="14"/>
        <color theme="1"/>
        <rFont val="游ゴシック"/>
        <family val="3"/>
        <charset val="128"/>
        <scheme val="minor"/>
      </rPr>
      <t>３か月</t>
    </r>
    <r>
      <rPr>
        <b/>
        <sz val="14"/>
        <color theme="1"/>
        <rFont val="游ゴシック"/>
        <family val="3"/>
        <charset val="128"/>
        <scheme val="minor"/>
      </rPr>
      <t>の場合）</t>
    </r>
    <rPh sb="1" eb="3">
      <t>ニュウイン</t>
    </rPh>
    <phoneticPr fontId="1"/>
  </si>
  <si>
    <r>
      <t>②更新1回目（更新後の入院期間が</t>
    </r>
    <r>
      <rPr>
        <b/>
        <u/>
        <sz val="14"/>
        <color theme="1"/>
        <rFont val="游ゴシック"/>
        <family val="3"/>
        <charset val="128"/>
        <scheme val="minor"/>
      </rPr>
      <t>３か月</t>
    </r>
    <r>
      <rPr>
        <b/>
        <sz val="14"/>
        <color theme="1"/>
        <rFont val="游ゴシック"/>
        <family val="3"/>
        <charset val="128"/>
        <scheme val="minor"/>
      </rPr>
      <t>の場合）</t>
    </r>
    <rPh sb="1" eb="3">
      <t>コウシン</t>
    </rPh>
    <rPh sb="4" eb="6">
      <t>カイメ</t>
    </rPh>
    <rPh sb="9" eb="10">
      <t>ゴ</t>
    </rPh>
    <rPh sb="11" eb="13">
      <t>ニュウイン</t>
    </rPh>
    <phoneticPr fontId="1"/>
  </si>
  <si>
    <r>
      <t>③更新2回目（更新後の入院期間が</t>
    </r>
    <r>
      <rPr>
        <b/>
        <u/>
        <sz val="14"/>
        <color theme="1"/>
        <rFont val="游ゴシック"/>
        <family val="3"/>
        <charset val="128"/>
        <scheme val="minor"/>
      </rPr>
      <t>６か月</t>
    </r>
    <r>
      <rPr>
        <b/>
        <sz val="14"/>
        <color theme="1"/>
        <rFont val="游ゴシック"/>
        <family val="3"/>
        <charset val="128"/>
        <scheme val="minor"/>
      </rPr>
      <t>の場合）</t>
    </r>
    <rPh sb="1" eb="3">
      <t>コウシン</t>
    </rPh>
    <rPh sb="4" eb="6">
      <t>カイメ</t>
    </rPh>
    <rPh sb="9" eb="10">
      <t>アト</t>
    </rPh>
    <rPh sb="11" eb="13">
      <t>ニュウイン</t>
    </rPh>
    <phoneticPr fontId="1"/>
  </si>
  <si>
    <r>
      <t>②更新１回目（更新後の入院期間が</t>
    </r>
    <r>
      <rPr>
        <b/>
        <u/>
        <sz val="11"/>
        <color theme="1"/>
        <rFont val="游ゴシック"/>
        <family val="3"/>
        <charset val="128"/>
        <scheme val="minor"/>
      </rPr>
      <t>３か月</t>
    </r>
    <r>
      <rPr>
        <b/>
        <sz val="11"/>
        <color theme="1"/>
        <rFont val="游ゴシック"/>
        <family val="3"/>
        <charset val="128"/>
        <scheme val="minor"/>
      </rPr>
      <t>の場合）</t>
    </r>
    <rPh sb="1" eb="3">
      <t>コウシン</t>
    </rPh>
    <rPh sb="4" eb="6">
      <t>カイメ</t>
    </rPh>
    <rPh sb="9" eb="10">
      <t>アト</t>
    </rPh>
    <rPh sb="11" eb="13">
      <t>ニュウイン</t>
    </rPh>
    <phoneticPr fontId="1"/>
  </si>
  <si>
    <r>
      <t>③更新２回目（更新後の入院期間が</t>
    </r>
    <r>
      <rPr>
        <b/>
        <u/>
        <sz val="11"/>
        <color theme="1"/>
        <rFont val="游ゴシック"/>
        <family val="3"/>
        <charset val="128"/>
        <scheme val="minor"/>
      </rPr>
      <t>６か月</t>
    </r>
    <r>
      <rPr>
        <b/>
        <sz val="11"/>
        <color theme="1"/>
        <rFont val="游ゴシック"/>
        <family val="3"/>
        <charset val="128"/>
        <scheme val="minor"/>
      </rPr>
      <t>の場合）</t>
    </r>
    <rPh sb="1" eb="3">
      <t>コウシン</t>
    </rPh>
    <rPh sb="4" eb="6">
      <t>カイメ</t>
    </rPh>
    <rPh sb="9" eb="10">
      <t>ゴ</t>
    </rPh>
    <rPh sb="11" eb="13">
      <t>ニュウイン</t>
    </rPh>
    <phoneticPr fontId="1"/>
  </si>
  <si>
    <t>入院期間満了日</t>
    <rPh sb="0" eb="2">
      <t>ニュウイン</t>
    </rPh>
    <phoneticPr fontId="1"/>
  </si>
  <si>
    <t>入院期間満了日</t>
    <rPh sb="0" eb="4">
      <t>ニュウインキカン</t>
    </rPh>
    <rPh sb="4" eb="7">
      <t>マンリョウビ</t>
    </rPh>
    <phoneticPr fontId="1"/>
  </si>
  <si>
    <t>更新日
（起算日）</t>
    <rPh sb="5" eb="8">
      <t>キサンビ</t>
    </rPh>
    <phoneticPr fontId="1"/>
  </si>
  <si>
    <t>更新日
（起算日）
※初日算入</t>
    <rPh sb="0" eb="3">
      <t>コウシンビ</t>
    </rPh>
    <rPh sb="5" eb="8">
      <t>キサンビ</t>
    </rPh>
    <rPh sb="11" eb="13">
      <t>ショニチ</t>
    </rPh>
    <rPh sb="13" eb="15">
      <t>サンニュウ</t>
    </rPh>
    <phoneticPr fontId="1"/>
  </si>
  <si>
    <r>
      <rPr>
        <sz val="11"/>
        <color theme="1"/>
        <rFont val="游ゴシック"/>
        <family val="3"/>
        <charset val="128"/>
        <scheme val="minor"/>
      </rPr>
      <t>①</t>
    </r>
    <r>
      <rPr>
        <b/>
        <sz val="11"/>
        <color theme="1"/>
        <rFont val="游ゴシック"/>
        <family val="3"/>
        <charset val="128"/>
        <scheme val="minor"/>
      </rPr>
      <t>入院（入院期間が</t>
    </r>
    <r>
      <rPr>
        <b/>
        <u/>
        <sz val="11"/>
        <color theme="1"/>
        <rFont val="游ゴシック"/>
        <family val="3"/>
        <charset val="128"/>
        <scheme val="minor"/>
      </rPr>
      <t>３か月</t>
    </r>
    <r>
      <rPr>
        <b/>
        <sz val="11"/>
        <color theme="1"/>
        <rFont val="游ゴシック"/>
        <family val="3"/>
        <charset val="128"/>
        <scheme val="minor"/>
      </rPr>
      <t>の場合）</t>
    </r>
    <rPh sb="1" eb="3">
      <t>ニュウイン</t>
    </rPh>
    <rPh sb="4" eb="8">
      <t>ニュウインキカン</t>
    </rPh>
    <rPh sb="11" eb="12">
      <t>ゲツ</t>
    </rPh>
    <rPh sb="13" eb="15">
      <t>バアイ</t>
    </rPh>
    <phoneticPr fontId="1"/>
  </si>
  <si>
    <t>・初回の医療保護入院時は、入院当日を期間の初日に算入しないため、起算日は入院日の翌日となります。（民法第140条）</t>
    <phoneticPr fontId="1"/>
  </si>
  <si>
    <t>② 更新の場合</t>
    <phoneticPr fontId="1"/>
  </si>
  <si>
    <t>・更新時は、午前0時時点で入院している状態から期間が開始するため、起算日は更新日初日となります。（民法第140条ただし書）</t>
    <phoneticPr fontId="1"/>
  </si>
  <si>
    <t>・更新時は初日を算入するため、満了日を単純に「更新初日の〇か月後の同日」とすると、○か月と1日となってしまいます。</t>
    <phoneticPr fontId="1"/>
  </si>
  <si>
    <t>　そのため、起算日に応当する日の前日が、○か月と0日となる満了日になります。</t>
    <phoneticPr fontId="1"/>
  </si>
  <si>
    <t>③ 応当日が存在しない場合（初回・更新共通）</t>
    <phoneticPr fontId="1"/>
  </si>
  <si>
    <t>医療保護入院年月日
※初日不算入</t>
    <rPh sb="0" eb="4">
      <t>イリョウホゴ</t>
    </rPh>
    <rPh sb="4" eb="6">
      <t>ニュウイン</t>
    </rPh>
    <rPh sb="6" eb="9">
      <t>ネンガッピ</t>
    </rPh>
    <rPh sb="8" eb="9">
      <t>ビ</t>
    </rPh>
    <rPh sb="11" eb="13">
      <t>ショニチ</t>
    </rPh>
    <rPh sb="13" eb="16">
      <t>フサンニュウ</t>
    </rPh>
    <phoneticPr fontId="1"/>
  </si>
  <si>
    <t>・ 退院予定であった医療保護入院者について、満了日の直前に病状が悪化したことに伴い、入院の継続が必要となった場合　　等</t>
    <rPh sb="22" eb="25">
      <t>マンリョウビ</t>
    </rPh>
    <rPh sb="58" eb="59">
      <t>トウ</t>
    </rPh>
    <phoneticPr fontId="1"/>
  </si>
  <si>
    <t>初回入院と更新では、起算日および計算方法が異なります。満了日は、必ずしも「〇か月後の同じ日付」とはなりません。</t>
    <phoneticPr fontId="1"/>
  </si>
  <si>
    <t>-</t>
    <phoneticPr fontId="1"/>
  </si>
  <si>
    <t>和暦</t>
    <rPh sb="0" eb="2">
      <t>ワレキ</t>
    </rPh>
    <phoneticPr fontId="1"/>
  </si>
  <si>
    <r>
      <rPr>
        <b/>
        <sz val="11"/>
        <rFont val="游ゴシック"/>
        <family val="3"/>
        <charset val="128"/>
        <scheme val="minor"/>
      </rPr>
      <t>医療保護入院日</t>
    </r>
    <r>
      <rPr>
        <sz val="11"/>
        <color theme="1"/>
        <rFont val="游ゴシック"/>
        <family val="3"/>
        <charset val="128"/>
        <scheme val="minor"/>
      </rPr>
      <t xml:space="preserve">
</t>
    </r>
    <r>
      <rPr>
        <sz val="9"/>
        <color theme="1"/>
        <rFont val="游ゴシック"/>
        <family val="3"/>
        <charset val="128"/>
        <scheme val="minor"/>
      </rPr>
      <t>（黄セルのみ
入力してください）↓</t>
    </r>
    <rPh sb="9" eb="10">
      <t>キ</t>
    </rPh>
    <phoneticPr fontId="1"/>
  </si>
  <si>
    <t>★入力用ではありません。表１で正しく算出できない場合に、満了日等を確認するための参照表です。</t>
    <phoneticPr fontId="1"/>
  </si>
  <si>
    <t xml:space="preserve">手続き期間
（１か月
～2週間前）
</t>
    <rPh sb="0" eb="2">
      <t>テツヅ</t>
    </rPh>
    <rPh sb="3" eb="5">
      <t>キカン</t>
    </rPh>
    <rPh sb="9" eb="10">
      <t>ゲツ</t>
    </rPh>
    <rPh sb="13" eb="15">
      <t>シュウカン</t>
    </rPh>
    <rPh sb="15" eb="16">
      <t>マエ</t>
    </rPh>
    <phoneticPr fontId="1"/>
  </si>
  <si>
    <t>【参考】（厚労省通知_障発1127第1号より）</t>
    <phoneticPr fontId="1"/>
  </si>
  <si>
    <t>期間内に通知ができなかった場合は、その理由を審議記録下部「その他」欄へ記載してください。</t>
    <rPh sb="0" eb="2">
      <t>キカン</t>
    </rPh>
    <rPh sb="2" eb="3">
      <t>ナイ</t>
    </rPh>
    <rPh sb="4" eb="6">
      <t>ツウチ</t>
    </rPh>
    <rPh sb="13" eb="15">
      <t>バアイ</t>
    </rPh>
    <rPh sb="19" eb="21">
      <t>リユウ</t>
    </rPh>
    <phoneticPr fontId="1"/>
  </si>
  <si>
    <r>
      <rPr>
        <u/>
        <sz val="12"/>
        <color theme="1"/>
        <rFont val="游ゴシック"/>
        <family val="3"/>
        <charset val="128"/>
        <scheme val="minor"/>
      </rPr>
      <t>やむを得ない場合</t>
    </r>
    <r>
      <rPr>
        <sz val="12"/>
        <color theme="1"/>
        <rFont val="游ゴシック"/>
        <family val="3"/>
        <charset val="128"/>
        <scheme val="minor"/>
      </rPr>
      <t>を除き、</t>
    </r>
    <r>
      <rPr>
        <sz val="12"/>
        <color rgb="FFFF0000"/>
        <rFont val="游ゴシック"/>
        <family val="3"/>
        <charset val="128"/>
        <scheme val="minor"/>
      </rPr>
      <t>家族等への、更新の同意にかかる通知は、満了日の１か月前から2週間前までの間に行う必要</t>
    </r>
    <r>
      <rPr>
        <sz val="12"/>
        <color theme="1"/>
        <rFont val="游ゴシック"/>
        <family val="3"/>
        <charset val="128"/>
        <scheme val="minor"/>
      </rPr>
      <t>があります。</t>
    </r>
    <rPh sb="18" eb="20">
      <t>コウシン</t>
    </rPh>
    <rPh sb="21" eb="23">
      <t>ドウイ</t>
    </rPh>
    <rPh sb="31" eb="33">
      <t>マンリョウ</t>
    </rPh>
    <rPh sb="33" eb="34">
      <t>ビ</t>
    </rPh>
    <phoneticPr fontId="1"/>
  </si>
  <si>
    <t>みなし同意の場合の
通知発出期限</t>
    <rPh sb="12" eb="14">
      <t>ハッシュツ</t>
    </rPh>
    <phoneticPr fontId="1"/>
  </si>
  <si>
    <t>更新に関する
通知発出期限</t>
    <rPh sb="0" eb="2">
      <t>コウシン</t>
    </rPh>
    <rPh sb="3" eb="4">
      <t>カン</t>
    </rPh>
    <rPh sb="7" eb="9">
      <t>ツウチ</t>
    </rPh>
    <rPh sb="9" eb="11">
      <t>ハッシュツ</t>
    </rPh>
    <phoneticPr fontId="1"/>
  </si>
  <si>
    <t>起算日
◆入院の時は
入院日の翌日が
起算日</t>
    <rPh sb="0" eb="3">
      <t>キサンビ</t>
    </rPh>
    <rPh sb="5" eb="7">
      <t>ニュウイン</t>
    </rPh>
    <rPh sb="8" eb="9">
      <t>トキ</t>
    </rPh>
    <rPh sb="11" eb="14">
      <t>ニュウインビ</t>
    </rPh>
    <rPh sb="15" eb="17">
      <t>ヨクジツ</t>
    </rPh>
    <rPh sb="19" eb="22">
      <t>キサンビ</t>
    </rPh>
    <phoneticPr fontId="1"/>
  </si>
  <si>
    <t>民法141条</t>
    <phoneticPr fontId="1"/>
  </si>
  <si>
    <t>前条の場合には、期間は、その末日の終了をもって満了する。</t>
    <rPh sb="0" eb="2">
      <t>ゼンジョウ</t>
    </rPh>
    <rPh sb="3" eb="5">
      <t>バアイ</t>
    </rPh>
    <rPh sb="8" eb="10">
      <t>キカン</t>
    </rPh>
    <rPh sb="14" eb="16">
      <t>マツジツ</t>
    </rPh>
    <rPh sb="17" eb="19">
      <t>シュウリョウ</t>
    </rPh>
    <rPh sb="23" eb="25">
      <t>マンリョウ</t>
    </rPh>
    <phoneticPr fontId="1"/>
  </si>
  <si>
    <t>表１：医療保護入院期間　計算ツール</t>
    <rPh sb="0" eb="1">
      <t>ヒョウ</t>
    </rPh>
    <rPh sb="3" eb="9">
      <t>イリョウホゴニュウイン</t>
    </rPh>
    <rPh sb="9" eb="11">
      <t>キカン</t>
    </rPh>
    <rPh sb="12" eb="14">
      <t>ケイサン</t>
    </rPh>
    <phoneticPr fontId="1"/>
  </si>
  <si>
    <r>
      <t>★</t>
    </r>
    <r>
      <rPr>
        <sz val="11"/>
        <color rgb="FFFF0000"/>
        <rFont val="游ゴシック"/>
        <family val="3"/>
        <charset val="128"/>
        <scheme val="minor"/>
      </rPr>
      <t>入院初日が【2/28(29)・4/30・９/30】の場合は表２（早見表）で確認してください。</t>
    </r>
    <rPh sb="30" eb="31">
      <t>ヒョウ</t>
    </rPh>
    <rPh sb="33" eb="36">
      <t>ハヤミヒョウ</t>
    </rPh>
    <rPh sb="38" eb="40">
      <t>カクニン</t>
    </rPh>
    <phoneticPr fontId="1"/>
  </si>
  <si>
    <r>
      <t>【入力】</t>
    </r>
    <r>
      <rPr>
        <u/>
        <sz val="11"/>
        <color theme="1"/>
        <rFont val="游ゴシック"/>
        <family val="3"/>
        <charset val="128"/>
        <scheme val="minor"/>
      </rPr>
      <t>黄色のセルに日付を入力してください。</t>
    </r>
    <rPh sb="1" eb="3">
      <t>ニュウリョク</t>
    </rPh>
    <rPh sb="4" eb="6">
      <t>キイロ</t>
    </rPh>
    <rPh sb="10" eb="12">
      <t>ヒヅケ</t>
    </rPh>
    <rPh sb="13" eb="15">
      <t>ニュウリョク</t>
    </rPh>
    <phoneticPr fontId="1"/>
  </si>
  <si>
    <t>　計算ツールの関数は単純に"〇か月後の応当日"を自動計算するものであり、民法の考え方は反映されていません。</t>
    <rPh sb="24" eb="28">
      <t>ジドウケイサン</t>
    </rPh>
    <phoneticPr fontId="1"/>
  </si>
  <si>
    <t>　ほとんどのケースでは正しい日付が表示されますが、上記の日付を入力した場合のみ、１日足りない日付が表示されてしまいます。</t>
    <rPh sb="11" eb="12">
      <t>タダ</t>
    </rPh>
    <rPh sb="14" eb="16">
      <t>ヒヅケ</t>
    </rPh>
    <rPh sb="17" eb="19">
      <t>ヒョウジ</t>
    </rPh>
    <phoneticPr fontId="1"/>
  </si>
  <si>
    <t>様式16号様式
入院届の「家族等の同意により入院した年月日」欄</t>
    <rPh sb="0" eb="2">
      <t>ヨウシキ</t>
    </rPh>
    <rPh sb="4" eb="7">
      <t>ゴウヨウシキ</t>
    </rPh>
    <rPh sb="13" eb="15">
      <t>カゾク</t>
    </rPh>
    <rPh sb="15" eb="16">
      <t>トウ</t>
    </rPh>
    <rPh sb="17" eb="19">
      <t>ドウイ</t>
    </rPh>
    <rPh sb="22" eb="24">
      <t>ニュウイン</t>
    </rPh>
    <rPh sb="26" eb="29">
      <t>ネンガッピ</t>
    </rPh>
    <rPh sb="30" eb="31">
      <t>ラン</t>
    </rPh>
    <phoneticPr fontId="1"/>
  </si>
  <si>
    <t>様式16号様式
入院届の「今回の医療保護入院の入院期間」欄</t>
    <rPh sb="4" eb="5">
      <t>ゴウ</t>
    </rPh>
    <rPh sb="5" eb="7">
      <t>ヨウシキ</t>
    </rPh>
    <rPh sb="13" eb="15">
      <t>コンカイ</t>
    </rPh>
    <rPh sb="16" eb="22">
      <t>イリョウホゴニュウイン</t>
    </rPh>
    <rPh sb="23" eb="25">
      <t>ニュウイン</t>
    </rPh>
    <rPh sb="25" eb="27">
      <t>キカン</t>
    </rPh>
    <rPh sb="28" eb="29">
      <t>ラン</t>
    </rPh>
    <phoneticPr fontId="1"/>
  </si>
  <si>
    <t>様式17号様式の２
更新届の「入院届又は前回の入院期間更新届での入院期間」欄</t>
    <rPh sb="0" eb="2">
      <t>ヨウシキ</t>
    </rPh>
    <rPh sb="4" eb="5">
      <t>ゴウ</t>
    </rPh>
    <rPh sb="5" eb="7">
      <t>ヨウシキ</t>
    </rPh>
    <rPh sb="10" eb="13">
      <t>コウシントドケ</t>
    </rPh>
    <rPh sb="15" eb="17">
      <t>ニュウイン</t>
    </rPh>
    <rPh sb="17" eb="18">
      <t>トドケ</t>
    </rPh>
    <rPh sb="18" eb="19">
      <t>マタ</t>
    </rPh>
    <rPh sb="20" eb="22">
      <t>ゼンカイ</t>
    </rPh>
    <rPh sb="23" eb="27">
      <t>ニュウインキカン</t>
    </rPh>
    <rPh sb="27" eb="30">
      <t>コウシントドケ</t>
    </rPh>
    <rPh sb="32" eb="36">
      <t>ニュウインキカン</t>
    </rPh>
    <rPh sb="37" eb="38">
      <t>ラン</t>
    </rPh>
    <phoneticPr fontId="1"/>
  </si>
  <si>
    <t>事例１</t>
    <rPh sb="0" eb="2">
      <t>ジレイ</t>
    </rPh>
    <phoneticPr fontId="1"/>
  </si>
  <si>
    <t>事例２</t>
    <rPh sb="0" eb="2">
      <t>ジレイ</t>
    </rPh>
    <phoneticPr fontId="1"/>
  </si>
  <si>
    <t>事例３</t>
    <rPh sb="0" eb="2">
      <t>ジレイ</t>
    </rPh>
    <phoneticPr fontId="1"/>
  </si>
  <si>
    <t>事例４</t>
    <rPh sb="0" eb="2">
      <t>ジレイ</t>
    </rPh>
    <phoneticPr fontId="1"/>
  </si>
  <si>
    <t>表２：表１で自動計算できない（入院日が2月・4月・9月の末日となる）場合の入院期間早見表</t>
    <rPh sb="15" eb="17">
      <t>ニュウイン</t>
    </rPh>
    <rPh sb="20" eb="21">
      <t>ガツ</t>
    </rPh>
    <rPh sb="23" eb="24">
      <t>ガツ</t>
    </rPh>
    <rPh sb="26" eb="27">
      <t>ガツ</t>
    </rPh>
    <phoneticPr fontId="1"/>
  </si>
  <si>
    <r>
      <t xml:space="preserve">① </t>
    </r>
    <r>
      <rPr>
        <b/>
        <sz val="18"/>
        <color theme="1"/>
        <rFont val="游ゴシック"/>
        <family val="3"/>
        <charset val="128"/>
        <scheme val="minor"/>
      </rPr>
      <t>入院の場合</t>
    </r>
    <phoneticPr fontId="1"/>
  </si>
  <si>
    <t>２　ただし、月又は年によって期間を定めた場合において、最後の月に応当する日がないときは</t>
    <phoneticPr fontId="1"/>
  </si>
  <si>
    <t>・起算日が〇月30日・31日で、期間の最後の月において起算日に応当する日が存在しない場合は、その月の末日を満了日とします。</t>
    <phoneticPr fontId="1"/>
  </si>
  <si>
    <t>　（民法第143条）</t>
    <phoneticPr fontId="1"/>
  </si>
  <si>
    <t>医療保護入院手続期間確認表</t>
    <rPh sb="8" eb="10">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</si>
</sst>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u/>
      <sz val="11"/>
      <color theme="1"/>
      <name val="游ゴシック"/>
      <family val="2"/>
      <charset val="128"/>
      <scheme val="minor"/>
    </font>
    <font>
      <b/>
      <sz val="10.5"/>
      <color theme="1"/>
      <name val="游ゴシック"/>
      <family val="3"/>
      <charset val="128"/>
      <scheme val="minor"/>
    </font>
    <font>
      <sz val="10.5"/>
      <color theme="1"/>
      <name val="游ゴシック"/>
      <family val="3"/>
      <charset val="128"/>
      <scheme val="minor"/>
    </font>
    <font>
      <u val="double"/>
      <sz val="11"/>
      <color theme="1"/>
      <name val="游ゴシック"/>
      <family val="3"/>
      <charset val="128"/>
      <scheme val="minor"/>
    </font>
    <font>
      <sz val="11"/>
      <color rgb="FFFF0000"/>
      <name val="BIZ UDPゴシック"/>
      <family val="3"/>
      <charset val="128"/>
    </font>
    <font>
      <sz val="11"/>
      <color rgb="FFFF0000"/>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u/>
      <sz val="11"/>
      <color rgb="FFFF0000"/>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20"/>
      <color theme="1"/>
      <name val="游ゴシック"/>
      <family val="3"/>
      <charset val="128"/>
      <scheme val="minor"/>
    </font>
    <font>
      <sz val="11"/>
      <name val="游ゴシック"/>
      <family val="3"/>
      <charset val="128"/>
      <scheme val="minor"/>
    </font>
    <font>
      <sz val="9"/>
      <color theme="1"/>
      <name val="游ゴシック"/>
      <family val="3"/>
      <charset val="128"/>
      <scheme val="minor"/>
    </font>
    <font>
      <sz val="12"/>
      <color rgb="FFFF0000"/>
      <name val="游ゴシック"/>
      <family val="3"/>
      <charset val="128"/>
      <scheme val="minor"/>
    </font>
    <font>
      <u/>
      <sz val="12"/>
      <color theme="1"/>
      <name val="游ゴシック"/>
      <family val="3"/>
      <charset val="128"/>
      <scheme val="minor"/>
    </font>
    <font>
      <b/>
      <sz val="22"/>
      <color theme="1"/>
      <name val="游ゴシック"/>
      <family val="3"/>
      <charset val="128"/>
      <scheme val="minor"/>
    </font>
    <font>
      <b/>
      <u/>
      <sz val="14"/>
      <color theme="1"/>
      <name val="游ゴシック"/>
      <family val="3"/>
      <charset val="128"/>
      <scheme val="minor"/>
    </font>
    <font>
      <b/>
      <u/>
      <sz val="11"/>
      <color theme="1"/>
      <name val="游ゴシック"/>
      <family val="3"/>
      <charset val="128"/>
      <scheme val="minor"/>
    </font>
    <font>
      <sz val="14"/>
      <color theme="1"/>
      <name val="游ゴシック"/>
      <family val="2"/>
      <charset val="128"/>
      <scheme val="minor"/>
    </font>
    <font>
      <sz val="18"/>
      <color theme="1"/>
      <name val="游ゴシック"/>
      <family val="2"/>
      <charset val="128"/>
      <scheme val="minor"/>
    </font>
    <font>
      <sz val="14"/>
      <color theme="1"/>
      <name val="游ゴシック"/>
      <family val="3"/>
      <charset val="128"/>
      <scheme val="minor"/>
    </font>
    <font>
      <b/>
      <sz val="18"/>
      <color theme="1"/>
      <name val="游ゴシック"/>
      <family val="3"/>
      <charset val="128"/>
      <scheme val="minor"/>
    </font>
    <font>
      <b/>
      <sz val="11"/>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sz val="14"/>
      <color rgb="FFFF0000"/>
      <name val="游ゴシック"/>
      <family val="2"/>
      <charset val="128"/>
      <scheme val="minor"/>
    </font>
    <font>
      <b/>
      <sz val="12"/>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medium">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5" fillId="0" borderId="0" xfId="0" applyFont="1">
      <alignment vertical="center"/>
    </xf>
    <xf numFmtId="0" fontId="0" fillId="3" borderId="0" xfId="0" applyFill="1">
      <alignment vertical="center"/>
    </xf>
    <xf numFmtId="0" fontId="8"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1" xfId="0" applyBorder="1">
      <alignment vertical="center"/>
    </xf>
    <xf numFmtId="0" fontId="0" fillId="0" borderId="7" xfId="0" applyBorder="1">
      <alignment vertical="center"/>
    </xf>
    <xf numFmtId="0" fontId="0" fillId="0" borderId="12" xfId="0" applyBorder="1">
      <alignment vertical="center"/>
    </xf>
    <xf numFmtId="0" fontId="0" fillId="0" borderId="18" xfId="0" applyBorder="1">
      <alignment vertical="center"/>
    </xf>
    <xf numFmtId="0" fontId="3" fillId="0" borderId="8" xfId="0" applyFont="1" applyBorder="1">
      <alignment vertical="center"/>
    </xf>
    <xf numFmtId="0" fontId="0" fillId="0" borderId="0" xfId="0" applyAlignment="1">
      <alignment horizontal="center" vertical="center"/>
    </xf>
    <xf numFmtId="0" fontId="0" fillId="0" borderId="8" xfId="0" applyBorder="1">
      <alignment vertical="center"/>
    </xf>
    <xf numFmtId="0" fontId="0" fillId="0" borderId="13" xfId="0" applyBorder="1">
      <alignment vertical="center"/>
    </xf>
    <xf numFmtId="0" fontId="0" fillId="0" borderId="0" xfId="0" applyAlignment="1">
      <alignment horizontal="righ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9"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0" fillId="0" borderId="0" xfId="0" applyFont="1" applyAlignment="1">
      <alignment horizontal="right" vertical="center" wrapText="1"/>
    </xf>
    <xf numFmtId="176" fontId="10" fillId="0" borderId="0" xfId="0" applyNumberFormat="1" applyFont="1">
      <alignment vertical="center"/>
    </xf>
    <xf numFmtId="176" fontId="10" fillId="0" borderId="1" xfId="0" applyNumberFormat="1" applyFont="1" applyBorder="1" applyAlignment="1">
      <alignment horizontal="right" vertical="center"/>
    </xf>
    <xf numFmtId="0" fontId="10" fillId="0" borderId="0" xfId="0" applyFont="1" applyAlignment="1">
      <alignment horizontal="right" vertical="center"/>
    </xf>
    <xf numFmtId="0" fontId="28" fillId="3" borderId="0" xfId="0" applyFont="1" applyFill="1">
      <alignment vertical="center"/>
    </xf>
    <xf numFmtId="0" fontId="28" fillId="0" borderId="0" xfId="0" applyFont="1" applyAlignment="1">
      <alignment horizontal="left" vertical="center"/>
    </xf>
    <xf numFmtId="0" fontId="10"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0" fillId="0" borderId="0" xfId="0" applyFont="1" applyAlignment="1">
      <alignment horizontal="left" vertical="center"/>
    </xf>
    <xf numFmtId="176" fontId="10" fillId="0" borderId="37" xfId="0" applyNumberFormat="1" applyFont="1" applyBorder="1" applyAlignment="1">
      <alignment horizontal="right" vertical="center"/>
    </xf>
    <xf numFmtId="0" fontId="10" fillId="3" borderId="38" xfId="0" applyFont="1" applyFill="1" applyBorder="1" applyAlignment="1">
      <alignment horizontal="center" vertical="center" wrapText="1"/>
    </xf>
    <xf numFmtId="176" fontId="10" fillId="0" borderId="29" xfId="0" applyNumberFormat="1" applyFont="1" applyBorder="1" applyAlignment="1">
      <alignment horizontal="right" vertical="center"/>
    </xf>
    <xf numFmtId="56" fontId="10" fillId="4" borderId="28" xfId="0" applyNumberFormat="1" applyFont="1" applyFill="1" applyBorder="1" applyAlignment="1">
      <alignment horizontal="right" vertical="center" shrinkToFit="1"/>
    </xf>
    <xf numFmtId="56" fontId="10" fillId="4" borderId="29" xfId="0" applyNumberFormat="1" applyFont="1" applyFill="1" applyBorder="1" applyAlignment="1">
      <alignment horizontal="right" vertical="center" shrinkToFit="1"/>
    </xf>
    <xf numFmtId="56" fontId="10" fillId="4" borderId="4" xfId="0" applyNumberFormat="1" applyFont="1" applyFill="1" applyBorder="1" applyAlignment="1">
      <alignment horizontal="right" vertical="center" shrinkToFit="1"/>
    </xf>
    <xf numFmtId="0" fontId="10" fillId="4" borderId="28" xfId="0" applyFont="1" applyFill="1" applyBorder="1" applyAlignment="1">
      <alignment horizontal="right" vertical="center" shrinkToFit="1"/>
    </xf>
    <xf numFmtId="56" fontId="10" fillId="4" borderId="30" xfId="0" applyNumberFormat="1" applyFont="1" applyFill="1" applyBorder="1" applyAlignment="1">
      <alignment horizontal="right" vertical="center" shrinkToFit="1"/>
    </xf>
    <xf numFmtId="56" fontId="10" fillId="4" borderId="1" xfId="0" applyNumberFormat="1" applyFont="1" applyFill="1" applyBorder="1" applyAlignment="1">
      <alignment horizontal="right" vertical="center" shrinkToFit="1"/>
    </xf>
    <xf numFmtId="56" fontId="14" fillId="4" borderId="2" xfId="0" applyNumberFormat="1" applyFont="1" applyFill="1" applyBorder="1" applyAlignment="1">
      <alignment horizontal="right" vertical="center" shrinkToFit="1"/>
    </xf>
    <xf numFmtId="0" fontId="10" fillId="4" borderId="22" xfId="0" applyFont="1" applyFill="1" applyBorder="1" applyAlignment="1">
      <alignment horizontal="right" vertical="center" shrinkToFit="1"/>
    </xf>
    <xf numFmtId="56" fontId="10" fillId="4" borderId="2" xfId="0" applyNumberFormat="1" applyFont="1" applyFill="1" applyBorder="1" applyAlignment="1">
      <alignment horizontal="right" vertical="center" shrinkToFit="1"/>
    </xf>
    <xf numFmtId="56" fontId="10" fillId="4" borderId="23" xfId="0" applyNumberFormat="1" applyFont="1" applyFill="1" applyBorder="1" applyAlignment="1">
      <alignment horizontal="right" vertical="center" shrinkToFit="1"/>
    </xf>
    <xf numFmtId="56" fontId="10" fillId="4" borderId="22" xfId="0" applyNumberFormat="1" applyFont="1" applyFill="1" applyBorder="1" applyAlignment="1">
      <alignment horizontal="right" vertical="center" shrinkToFit="1"/>
    </xf>
    <xf numFmtId="56" fontId="10" fillId="4" borderId="24" xfId="0" applyNumberFormat="1" applyFont="1" applyFill="1" applyBorder="1" applyAlignment="1">
      <alignment horizontal="right" vertical="center" shrinkToFit="1"/>
    </xf>
    <xf numFmtId="56" fontId="10" fillId="4" borderId="25" xfId="0" applyNumberFormat="1" applyFont="1" applyFill="1" applyBorder="1" applyAlignment="1">
      <alignment horizontal="right" vertical="center" shrinkToFit="1"/>
    </xf>
    <xf numFmtId="56" fontId="10" fillId="4" borderId="27" xfId="0" applyNumberFormat="1" applyFont="1" applyFill="1" applyBorder="1" applyAlignment="1">
      <alignment horizontal="right" vertical="center" shrinkToFit="1"/>
    </xf>
    <xf numFmtId="0" fontId="10" fillId="4" borderId="24" xfId="0" applyFont="1" applyFill="1" applyBorder="1" applyAlignment="1">
      <alignment horizontal="right" vertical="center" shrinkToFit="1"/>
    </xf>
    <xf numFmtId="56" fontId="10" fillId="4" borderId="26" xfId="0" applyNumberFormat="1" applyFont="1" applyFill="1" applyBorder="1" applyAlignment="1">
      <alignment horizontal="right" vertical="center" shrinkToFit="1"/>
    </xf>
    <xf numFmtId="0" fontId="2" fillId="3" borderId="3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30" fillId="4" borderId="22" xfId="0" applyFont="1" applyFill="1" applyBorder="1" applyAlignment="1">
      <alignment horizontal="right" vertical="center" shrinkToFit="1"/>
    </xf>
    <xf numFmtId="56" fontId="30" fillId="4" borderId="22" xfId="0" applyNumberFormat="1" applyFont="1" applyFill="1" applyBorder="1" applyAlignment="1">
      <alignment horizontal="right" vertical="center" shrinkToFit="1"/>
    </xf>
    <xf numFmtId="0" fontId="15" fillId="0" borderId="5" xfId="0" applyFont="1" applyBorder="1" applyAlignment="1">
      <alignment horizontal="left" vertical="center"/>
    </xf>
    <xf numFmtId="0" fontId="4" fillId="0" borderId="0" xfId="0" applyFont="1">
      <alignment vertical="center"/>
    </xf>
    <xf numFmtId="0" fontId="7" fillId="0" borderId="0" xfId="0" applyFont="1">
      <alignment vertical="center"/>
    </xf>
    <xf numFmtId="0" fontId="13" fillId="0" borderId="0" xfId="0" applyFont="1">
      <alignment vertical="center"/>
    </xf>
    <xf numFmtId="0" fontId="2" fillId="5" borderId="40" xfId="0" applyFont="1" applyFill="1" applyBorder="1">
      <alignment vertical="center"/>
    </xf>
    <xf numFmtId="0" fontId="0" fillId="5" borderId="41" xfId="0" applyFill="1" applyBorder="1">
      <alignment vertical="center"/>
    </xf>
    <xf numFmtId="0" fontId="2" fillId="5" borderId="41" xfId="0" applyFont="1" applyFill="1" applyBorder="1">
      <alignment vertical="center"/>
    </xf>
    <xf numFmtId="0" fontId="2" fillId="5" borderId="42" xfId="0" applyFont="1" applyFill="1" applyBorder="1">
      <alignment vertical="center"/>
    </xf>
    <xf numFmtId="0" fontId="25" fillId="5" borderId="43" xfId="0" applyFont="1" applyFill="1" applyBorder="1">
      <alignment vertical="center"/>
    </xf>
    <xf numFmtId="0" fontId="0" fillId="5" borderId="0" xfId="0" applyFill="1">
      <alignment vertical="center"/>
    </xf>
    <xf numFmtId="0" fontId="27" fillId="5" borderId="0" xfId="0" applyFont="1" applyFill="1">
      <alignment vertical="center"/>
    </xf>
    <xf numFmtId="0" fontId="0" fillId="5" borderId="44" xfId="0" applyFill="1" applyBorder="1">
      <alignment vertical="center"/>
    </xf>
    <xf numFmtId="0" fontId="27" fillId="5" borderId="43" xfId="0" applyFont="1" applyFill="1" applyBorder="1">
      <alignment vertical="center"/>
    </xf>
    <xf numFmtId="0" fontId="2" fillId="5" borderId="43" xfId="0" applyFont="1" applyFill="1" applyBorder="1">
      <alignment vertical="center"/>
    </xf>
    <xf numFmtId="0" fontId="27" fillId="5" borderId="45" xfId="0" applyFont="1" applyFill="1" applyBorder="1">
      <alignment vertical="center"/>
    </xf>
    <xf numFmtId="0" fontId="0" fillId="5" borderId="46" xfId="0" applyFill="1" applyBorder="1">
      <alignment vertical="center"/>
    </xf>
    <xf numFmtId="0" fontId="13" fillId="5" borderId="46" xfId="0" applyFont="1" applyFill="1" applyBorder="1">
      <alignment vertical="center"/>
    </xf>
    <xf numFmtId="0" fontId="0" fillId="5" borderId="47" xfId="0" applyFill="1" applyBorder="1">
      <alignment vertical="center"/>
    </xf>
    <xf numFmtId="0" fontId="26" fillId="3" borderId="0" xfId="0" applyFont="1" applyFill="1">
      <alignment vertical="center"/>
    </xf>
    <xf numFmtId="0" fontId="25" fillId="3" borderId="0" xfId="0" applyFont="1" applyFill="1">
      <alignment vertical="center"/>
    </xf>
    <xf numFmtId="0" fontId="27" fillId="3" borderId="0" xfId="0" applyFont="1" applyFill="1">
      <alignment vertical="center"/>
    </xf>
    <xf numFmtId="176" fontId="10" fillId="2" borderId="39" xfId="0" applyNumberFormat="1" applyFont="1" applyFill="1" applyBorder="1" applyAlignment="1" applyProtection="1">
      <alignment horizontal="right" vertical="center"/>
      <protection locked="0"/>
    </xf>
    <xf numFmtId="0" fontId="22"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2" fillId="3" borderId="3" xfId="0" applyFont="1" applyFill="1" applyBorder="1" applyAlignment="1">
      <alignment horizontal="center" vertical="center" wrapText="1"/>
    </xf>
    <xf numFmtId="0" fontId="0" fillId="3" borderId="36" xfId="0" applyFill="1" applyBorder="1" applyAlignment="1">
      <alignment horizontal="center" vertical="center" wrapText="1"/>
    </xf>
    <xf numFmtId="0" fontId="2" fillId="3" borderId="2" xfId="0" applyFont="1" applyFill="1" applyBorder="1" applyAlignment="1">
      <alignment horizontal="center" vertical="center" wrapText="1"/>
    </xf>
    <xf numFmtId="0" fontId="22" fillId="0" borderId="9" xfId="0" applyFont="1" applyBorder="1" applyAlignment="1">
      <alignment horizontal="center" vertical="center"/>
    </xf>
    <xf numFmtId="0" fontId="22" fillId="0" borderId="31" xfId="0" applyFont="1" applyBorder="1" applyAlignment="1">
      <alignment horizontal="center" vertical="center"/>
    </xf>
    <xf numFmtId="0" fontId="22" fillId="0" borderId="10" xfId="0" applyFont="1" applyBorder="1" applyAlignment="1">
      <alignment horizontal="center" vertical="center"/>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3" fillId="3"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color rgb="FFFFFF99"/>
      <color rgb="FFFFCCCC"/>
      <color rgb="FFCCCCFF"/>
      <color rgb="FFF2FB9D"/>
      <color rgb="FFFFF7E1"/>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0A74B-011F-4F28-AC9C-14629F6BFC08}">
  <sheetPr>
    <tabColor rgb="FFFFC000"/>
    <pageSetUpPr fitToPage="1"/>
  </sheetPr>
  <dimension ref="B2:AI48"/>
  <sheetViews>
    <sheetView showGridLines="0" tabSelected="1" view="pageBreakPreview" topLeftCell="B1" zoomScale="55" zoomScaleNormal="80" zoomScaleSheetLayoutView="55" workbookViewId="0">
      <selection activeCell="B1" sqref="B1"/>
    </sheetView>
  </sheetViews>
  <sheetFormatPr defaultRowHeight="18" x14ac:dyDescent="0.45"/>
  <cols>
    <col min="1" max="1" width="1.8984375" customWidth="1"/>
    <col min="21" max="21" width="6.19921875" customWidth="1"/>
    <col min="35" max="35" width="2.69921875" customWidth="1"/>
  </cols>
  <sheetData>
    <row r="2" spans="2:35" ht="55.2" customHeight="1" x14ac:dyDescent="0.45">
      <c r="B2" s="39" t="s">
        <v>21</v>
      </c>
      <c r="C2" s="5"/>
      <c r="D2" s="5"/>
      <c r="E2" s="5"/>
      <c r="F2" s="5"/>
      <c r="G2" s="95" t="s">
        <v>108</v>
      </c>
      <c r="L2" s="6"/>
    </row>
    <row r="3" spans="2:35" ht="6.6" customHeight="1" thickBot="1" x14ac:dyDescent="0.5">
      <c r="N3" s="1"/>
    </row>
    <row r="4" spans="2:35" ht="39" customHeight="1" x14ac:dyDescent="0.45">
      <c r="B4" s="90" t="s">
        <v>135</v>
      </c>
      <c r="C4" s="5"/>
      <c r="D4" s="5"/>
      <c r="E4" s="5"/>
      <c r="F4" s="5"/>
      <c r="G4" s="5"/>
      <c r="H4" s="5"/>
      <c r="I4" s="5"/>
      <c r="J4" s="5"/>
      <c r="K4" s="5"/>
      <c r="L4" s="5"/>
      <c r="M4" s="5"/>
      <c r="N4" s="5"/>
      <c r="O4" s="5"/>
      <c r="P4" s="5"/>
      <c r="Q4" s="5"/>
      <c r="R4" s="5"/>
      <c r="T4" s="76" t="s">
        <v>3</v>
      </c>
      <c r="U4" s="77"/>
      <c r="V4" s="77"/>
      <c r="W4" s="77"/>
      <c r="X4" s="77"/>
      <c r="Y4" s="77"/>
      <c r="Z4" s="77"/>
      <c r="AA4" s="77"/>
      <c r="AB4" s="77"/>
      <c r="AC4" s="77"/>
      <c r="AD4" s="78"/>
      <c r="AE4" s="79"/>
    </row>
    <row r="5" spans="2:35" ht="39" customHeight="1" x14ac:dyDescent="0.45">
      <c r="B5" s="91" t="s">
        <v>100</v>
      </c>
      <c r="C5" s="5"/>
      <c r="D5" s="5"/>
      <c r="E5" s="5"/>
      <c r="F5" s="5"/>
      <c r="G5" s="5"/>
      <c r="H5" s="5"/>
      <c r="I5" s="5"/>
      <c r="J5" s="5"/>
      <c r="K5" s="5"/>
      <c r="L5" s="5"/>
      <c r="M5" s="5"/>
      <c r="N5" s="5"/>
      <c r="O5" s="5"/>
      <c r="P5" s="5"/>
      <c r="Q5" s="5"/>
      <c r="R5" s="5"/>
      <c r="T5" s="80" t="s">
        <v>4</v>
      </c>
      <c r="U5" s="81"/>
      <c r="V5" s="81"/>
      <c r="W5" s="81"/>
      <c r="X5" s="81"/>
      <c r="Y5" s="81"/>
      <c r="Z5" s="81"/>
      <c r="AA5" s="81"/>
      <c r="AB5" s="81"/>
      <c r="AC5" s="81"/>
      <c r="AD5" s="82"/>
      <c r="AE5" s="83"/>
    </row>
    <row r="6" spans="2:35" ht="39" customHeight="1" x14ac:dyDescent="0.45">
      <c r="B6" s="5"/>
      <c r="C6" s="5"/>
      <c r="D6" s="5"/>
      <c r="E6" s="5"/>
      <c r="F6" s="5"/>
      <c r="G6" s="5"/>
      <c r="H6" s="5"/>
      <c r="I6" s="5"/>
      <c r="J6" s="5"/>
      <c r="K6" s="5"/>
      <c r="L6" s="5"/>
      <c r="M6" s="5"/>
      <c r="N6" s="5"/>
      <c r="O6" s="5"/>
      <c r="P6" s="5"/>
      <c r="Q6" s="5"/>
      <c r="R6" s="5"/>
      <c r="T6" s="84" t="s">
        <v>5</v>
      </c>
      <c r="U6" s="81"/>
      <c r="V6" s="81"/>
      <c r="W6" s="81"/>
      <c r="X6" s="81"/>
      <c r="Y6" s="81"/>
      <c r="Z6" s="81"/>
      <c r="AA6" s="81"/>
      <c r="AB6" s="81"/>
      <c r="AC6" s="81"/>
      <c r="AD6" s="81"/>
      <c r="AE6" s="83"/>
    </row>
    <row r="7" spans="2:35" ht="39" customHeight="1" x14ac:dyDescent="0.45">
      <c r="B7" s="39" t="s">
        <v>101</v>
      </c>
      <c r="C7" s="5"/>
      <c r="D7" s="5"/>
      <c r="E7" s="5"/>
      <c r="F7" s="5"/>
      <c r="G7" s="5"/>
      <c r="H7" s="5"/>
      <c r="I7" s="5"/>
      <c r="J7" s="5"/>
      <c r="K7" s="5"/>
      <c r="L7" s="5"/>
      <c r="M7" s="5"/>
      <c r="N7" s="5"/>
      <c r="O7" s="5"/>
      <c r="P7" s="5"/>
      <c r="Q7" s="5"/>
      <c r="R7" s="5"/>
      <c r="T7" s="85" t="s">
        <v>120</v>
      </c>
      <c r="U7" s="81"/>
      <c r="V7" s="81"/>
      <c r="W7" s="81"/>
      <c r="X7" s="81"/>
      <c r="Y7" s="81"/>
      <c r="Z7" s="81"/>
      <c r="AA7" s="81"/>
      <c r="AB7" s="81"/>
      <c r="AC7" s="81"/>
      <c r="AD7" s="81"/>
      <c r="AE7" s="83"/>
    </row>
    <row r="8" spans="2:35" ht="39" customHeight="1" x14ac:dyDescent="0.45">
      <c r="B8" s="91" t="s">
        <v>102</v>
      </c>
      <c r="C8" s="5"/>
      <c r="D8" s="5"/>
      <c r="E8" s="5"/>
      <c r="F8" s="5"/>
      <c r="G8" s="5"/>
      <c r="H8" s="5"/>
      <c r="I8" s="5"/>
      <c r="J8" s="5"/>
      <c r="K8" s="5"/>
      <c r="L8" s="5"/>
      <c r="M8" s="5"/>
      <c r="N8" s="5"/>
      <c r="O8" s="5"/>
      <c r="P8" s="5"/>
      <c r="Q8" s="5"/>
      <c r="R8" s="5"/>
      <c r="T8" s="84" t="s">
        <v>121</v>
      </c>
      <c r="U8" s="81"/>
      <c r="V8" s="81"/>
      <c r="W8" s="81"/>
      <c r="X8" s="81"/>
      <c r="Y8" s="81"/>
      <c r="Z8" s="81"/>
      <c r="AA8" s="81"/>
      <c r="AB8" s="81"/>
      <c r="AC8" s="81"/>
      <c r="AD8" s="81"/>
      <c r="AE8" s="83"/>
    </row>
    <row r="9" spans="2:35" ht="39" customHeight="1" x14ac:dyDescent="0.45">
      <c r="B9" s="92" t="s">
        <v>103</v>
      </c>
      <c r="C9" s="5"/>
      <c r="D9" s="5"/>
      <c r="E9" s="5"/>
      <c r="F9" s="5"/>
      <c r="G9" s="5"/>
      <c r="H9" s="5"/>
      <c r="I9" s="5"/>
      <c r="J9" s="5"/>
      <c r="K9" s="5"/>
      <c r="L9" s="5"/>
      <c r="M9" s="5"/>
      <c r="N9" s="5"/>
      <c r="O9" s="5"/>
      <c r="P9" s="5"/>
      <c r="Q9" s="5"/>
      <c r="R9" s="5"/>
      <c r="T9" s="85" t="s">
        <v>6</v>
      </c>
      <c r="U9" s="81"/>
      <c r="V9" s="81"/>
      <c r="W9" s="81"/>
      <c r="X9" s="81"/>
      <c r="Y9" s="81"/>
      <c r="Z9" s="81"/>
      <c r="AA9" s="81"/>
      <c r="AB9" s="81"/>
      <c r="AC9" s="81"/>
      <c r="AD9" s="81"/>
      <c r="AE9" s="83"/>
    </row>
    <row r="10" spans="2:35" ht="39" customHeight="1" x14ac:dyDescent="0.45">
      <c r="B10" s="92" t="s">
        <v>104</v>
      </c>
      <c r="C10" s="5"/>
      <c r="D10" s="5"/>
      <c r="E10" s="5"/>
      <c r="F10" s="5"/>
      <c r="G10" s="5"/>
      <c r="H10" s="5"/>
      <c r="I10" s="5"/>
      <c r="J10" s="5"/>
      <c r="K10" s="5"/>
      <c r="L10" s="5"/>
      <c r="M10" s="5"/>
      <c r="N10" s="5"/>
      <c r="O10" s="5"/>
      <c r="P10" s="5"/>
      <c r="Q10" s="5"/>
      <c r="R10" s="5"/>
      <c r="T10" s="84" t="s">
        <v>7</v>
      </c>
      <c r="U10" s="81"/>
      <c r="V10" s="81"/>
      <c r="W10" s="81"/>
      <c r="X10" s="81"/>
      <c r="Y10" s="81"/>
      <c r="Z10" s="81"/>
      <c r="AA10" s="81"/>
      <c r="AB10" s="81"/>
      <c r="AC10" s="81"/>
      <c r="AD10" s="81"/>
      <c r="AE10" s="83"/>
      <c r="AF10" s="73"/>
      <c r="AH10" s="73"/>
      <c r="AI10" s="73"/>
    </row>
    <row r="11" spans="2:35" ht="39" customHeight="1" x14ac:dyDescent="0.45">
      <c r="B11" s="5"/>
      <c r="C11" s="5"/>
      <c r="D11" s="5"/>
      <c r="E11" s="5"/>
      <c r="F11" s="5"/>
      <c r="G11" s="5"/>
      <c r="H11" s="5"/>
      <c r="I11" s="5"/>
      <c r="J11" s="5"/>
      <c r="K11" s="5"/>
      <c r="L11" s="5"/>
      <c r="M11" s="5"/>
      <c r="N11" s="5"/>
      <c r="O11" s="5"/>
      <c r="P11" s="5"/>
      <c r="Q11" s="5"/>
      <c r="R11" s="5"/>
      <c r="T11" s="84" t="s">
        <v>8</v>
      </c>
      <c r="U11" s="81"/>
      <c r="V11" s="81"/>
      <c r="W11" s="81"/>
      <c r="X11" s="81"/>
      <c r="Y11" s="81"/>
      <c r="Z11" s="81"/>
      <c r="AA11" s="81"/>
      <c r="AB11" s="81"/>
      <c r="AC11" s="81"/>
      <c r="AD11" s="81"/>
      <c r="AE11" s="83"/>
      <c r="AF11" s="74"/>
      <c r="AH11" s="74"/>
      <c r="AI11" s="74"/>
    </row>
    <row r="12" spans="2:35" ht="39" customHeight="1" x14ac:dyDescent="0.45">
      <c r="B12" s="39" t="s">
        <v>105</v>
      </c>
      <c r="C12" s="5"/>
      <c r="D12" s="5"/>
      <c r="E12" s="5"/>
      <c r="F12" s="5"/>
      <c r="G12" s="5"/>
      <c r="H12" s="5"/>
      <c r="I12" s="5"/>
      <c r="J12" s="5"/>
      <c r="K12" s="5"/>
      <c r="L12" s="5"/>
      <c r="M12" s="5"/>
      <c r="N12" s="5"/>
      <c r="O12" s="5"/>
      <c r="P12" s="5"/>
      <c r="Q12" s="5"/>
      <c r="R12" s="5"/>
      <c r="T12" s="84" t="s">
        <v>9</v>
      </c>
      <c r="U12" s="81"/>
      <c r="V12" s="81"/>
      <c r="W12" s="81"/>
      <c r="X12" s="81"/>
      <c r="Y12" s="81"/>
      <c r="Z12" s="81"/>
      <c r="AA12" s="81"/>
      <c r="AB12" s="81"/>
      <c r="AC12" s="81"/>
      <c r="AD12" s="81"/>
      <c r="AE12" s="83"/>
      <c r="AF12" s="73"/>
      <c r="AH12" s="73"/>
      <c r="AI12" s="73"/>
    </row>
    <row r="13" spans="2:35" ht="39" customHeight="1" x14ac:dyDescent="0.45">
      <c r="B13" s="91" t="s">
        <v>137</v>
      </c>
      <c r="C13" s="5"/>
      <c r="D13" s="5"/>
      <c r="E13" s="5"/>
      <c r="F13" s="5"/>
      <c r="G13" s="5"/>
      <c r="H13" s="5"/>
      <c r="I13" s="5"/>
      <c r="J13" s="5"/>
      <c r="K13" s="5"/>
      <c r="L13" s="5"/>
      <c r="M13" s="5"/>
      <c r="N13" s="5"/>
      <c r="O13" s="5"/>
      <c r="P13" s="5"/>
      <c r="Q13" s="5"/>
      <c r="R13" s="5"/>
      <c r="T13" s="84" t="s">
        <v>136</v>
      </c>
      <c r="U13" s="81"/>
      <c r="V13" s="81"/>
      <c r="W13" s="81"/>
      <c r="X13" s="81"/>
      <c r="Y13" s="81"/>
      <c r="Z13" s="81"/>
      <c r="AA13" s="81"/>
      <c r="AB13" s="81"/>
      <c r="AC13" s="81"/>
      <c r="AD13" s="81"/>
      <c r="AE13" s="83"/>
      <c r="AF13" s="73"/>
      <c r="AG13" s="75"/>
      <c r="AH13" s="73"/>
      <c r="AI13" s="6"/>
    </row>
    <row r="14" spans="2:35" ht="33.6" customHeight="1" thickBot="1" x14ac:dyDescent="0.5">
      <c r="B14" s="91" t="s">
        <v>138</v>
      </c>
      <c r="C14" s="5"/>
      <c r="D14" s="5"/>
      <c r="E14" s="5"/>
      <c r="F14" s="5"/>
      <c r="G14" s="5"/>
      <c r="H14" s="5"/>
      <c r="I14" s="5"/>
      <c r="J14" s="5"/>
      <c r="K14" s="5"/>
      <c r="L14" s="5"/>
      <c r="M14" s="5"/>
      <c r="N14" s="5"/>
      <c r="O14" s="5"/>
      <c r="P14" s="5"/>
      <c r="Q14" s="5"/>
      <c r="R14" s="5"/>
      <c r="T14" s="86" t="s">
        <v>18</v>
      </c>
      <c r="U14" s="87"/>
      <c r="V14" s="87"/>
      <c r="W14" s="87"/>
      <c r="X14" s="87"/>
      <c r="Y14" s="87"/>
      <c r="Z14" s="87"/>
      <c r="AA14" s="87"/>
      <c r="AB14" s="87"/>
      <c r="AC14" s="87"/>
      <c r="AD14" s="88"/>
      <c r="AE14" s="89"/>
    </row>
    <row r="17" spans="2:34" ht="55.2" customHeight="1" x14ac:dyDescent="0.45">
      <c r="B17" s="39" t="s">
        <v>20</v>
      </c>
      <c r="C17" s="5"/>
      <c r="D17" s="5"/>
    </row>
    <row r="18" spans="2:34" ht="18.600000000000001" customHeight="1" x14ac:dyDescent="0.45">
      <c r="B18" s="10"/>
    </row>
    <row r="19" spans="2:34" ht="32.25" customHeight="1" x14ac:dyDescent="0.45">
      <c r="B19" s="10" t="s">
        <v>82</v>
      </c>
      <c r="M19" s="10" t="s">
        <v>83</v>
      </c>
      <c r="Y19" s="10" t="s">
        <v>84</v>
      </c>
    </row>
    <row r="20" spans="2:34" s="3" customFormat="1" ht="22.5" customHeight="1" thickBot="1" x14ac:dyDescent="0.5">
      <c r="B20" s="9" t="s">
        <v>130</v>
      </c>
      <c r="C20" s="4"/>
      <c r="D20" s="4"/>
      <c r="E20" s="4"/>
      <c r="F20" s="4"/>
    </row>
    <row r="21" spans="2:34" ht="18.600000000000001" thickTop="1" x14ac:dyDescent="0.45">
      <c r="B21" s="11" t="s">
        <v>11</v>
      </c>
      <c r="C21" s="12"/>
      <c r="D21" s="12"/>
      <c r="E21" s="12"/>
      <c r="F21" s="12"/>
      <c r="G21" s="12"/>
      <c r="H21" s="12"/>
      <c r="I21" s="12"/>
      <c r="J21" s="13"/>
      <c r="K21" s="14"/>
      <c r="M21" s="15" t="s">
        <v>30</v>
      </c>
      <c r="N21" s="16"/>
      <c r="O21" s="16"/>
      <c r="P21" s="16"/>
      <c r="Q21" s="16"/>
      <c r="R21" s="16"/>
      <c r="S21" s="16"/>
      <c r="T21" s="16"/>
      <c r="U21" s="16"/>
      <c r="V21" s="17"/>
      <c r="Y21" s="15" t="s">
        <v>36</v>
      </c>
      <c r="Z21" s="16"/>
      <c r="AA21" s="16"/>
      <c r="AB21" s="16"/>
      <c r="AC21" s="16"/>
      <c r="AD21" s="16"/>
      <c r="AE21" s="16"/>
      <c r="AF21" s="16"/>
      <c r="AG21" s="16"/>
      <c r="AH21" s="17"/>
    </row>
    <row r="22" spans="2:34" x14ac:dyDescent="0.45">
      <c r="B22" s="14" t="s">
        <v>34</v>
      </c>
      <c r="J22" s="18"/>
      <c r="K22" s="14" t="s">
        <v>31</v>
      </c>
      <c r="M22" s="19" t="s">
        <v>33</v>
      </c>
      <c r="N22" s="2"/>
      <c r="O22" s="2"/>
      <c r="U22" s="20"/>
      <c r="W22" s="21" t="s">
        <v>32</v>
      </c>
      <c r="Y22" s="19" t="s">
        <v>37</v>
      </c>
      <c r="Z22" s="2"/>
      <c r="AA22" s="2"/>
      <c r="AG22" s="20"/>
      <c r="AH22" s="22"/>
    </row>
    <row r="23" spans="2:34" x14ac:dyDescent="0.45">
      <c r="B23" s="14" t="s">
        <v>27</v>
      </c>
      <c r="J23" s="18"/>
      <c r="K23" s="23" t="s">
        <v>24</v>
      </c>
      <c r="M23" s="21" t="s">
        <v>28</v>
      </c>
      <c r="U23" s="20"/>
      <c r="V23" s="22"/>
      <c r="W23" s="23" t="s">
        <v>24</v>
      </c>
      <c r="Y23" s="21" t="s">
        <v>38</v>
      </c>
      <c r="AG23" s="20"/>
      <c r="AH23" s="22"/>
    </row>
    <row r="24" spans="2:34" x14ac:dyDescent="0.45">
      <c r="B24" s="14" t="s">
        <v>13</v>
      </c>
      <c r="J24" s="18"/>
      <c r="K24" s="14"/>
      <c r="M24" s="21" t="s">
        <v>19</v>
      </c>
      <c r="V24" s="22"/>
      <c r="Y24" s="21" t="s">
        <v>76</v>
      </c>
      <c r="AH24" s="22"/>
    </row>
    <row r="25" spans="2:34" ht="18.600000000000001" thickBot="1" x14ac:dyDescent="0.5">
      <c r="B25" s="24" t="s">
        <v>26</v>
      </c>
      <c r="C25" s="25"/>
      <c r="D25" s="25"/>
      <c r="E25" s="25"/>
      <c r="F25" s="25"/>
      <c r="G25" s="25"/>
      <c r="H25" s="25"/>
      <c r="I25" s="25"/>
      <c r="J25" s="26"/>
      <c r="K25" s="14"/>
      <c r="M25" s="27" t="s">
        <v>29</v>
      </c>
      <c r="N25" s="28"/>
      <c r="O25" s="28"/>
      <c r="P25" s="28"/>
      <c r="Q25" s="28"/>
      <c r="R25" s="28"/>
      <c r="S25" s="28"/>
      <c r="T25" s="28"/>
      <c r="U25" s="28"/>
      <c r="V25" s="29"/>
      <c r="Y25" s="27" t="s">
        <v>39</v>
      </c>
      <c r="Z25" s="28"/>
      <c r="AA25" s="28"/>
      <c r="AB25" s="28"/>
      <c r="AC25" s="28"/>
      <c r="AD25" s="28"/>
      <c r="AE25" s="28"/>
      <c r="AF25" s="28"/>
      <c r="AG25" s="28"/>
      <c r="AH25" s="29"/>
    </row>
    <row r="26" spans="2:34" ht="18.600000000000001" thickTop="1" x14ac:dyDescent="0.45">
      <c r="K26" s="30"/>
      <c r="M26" s="30"/>
    </row>
    <row r="27" spans="2:34" ht="22.5" customHeight="1" thickBot="1" x14ac:dyDescent="0.5">
      <c r="B27" s="9" t="s">
        <v>131</v>
      </c>
      <c r="C27" s="3"/>
      <c r="D27" s="3"/>
      <c r="E27" s="3"/>
      <c r="F27" s="3"/>
      <c r="G27" s="3"/>
      <c r="H27" s="3"/>
      <c r="I27" s="3"/>
      <c r="J27" s="3"/>
      <c r="L27" s="6"/>
    </row>
    <row r="28" spans="2:34" ht="18.600000000000001" thickTop="1" x14ac:dyDescent="0.45">
      <c r="B28" s="11" t="s">
        <v>10</v>
      </c>
      <c r="C28" s="12"/>
      <c r="D28" s="12"/>
      <c r="E28" s="12"/>
      <c r="F28" s="12"/>
      <c r="G28" s="12"/>
      <c r="H28" s="12"/>
      <c r="I28" s="12"/>
      <c r="J28" s="13"/>
      <c r="L28" s="6"/>
      <c r="M28" s="15" t="s">
        <v>30</v>
      </c>
      <c r="N28" s="16"/>
      <c r="O28" s="16"/>
      <c r="P28" s="16"/>
      <c r="Q28" s="16"/>
      <c r="R28" s="16"/>
      <c r="S28" s="16"/>
      <c r="T28" s="16"/>
      <c r="U28" s="16"/>
      <c r="V28" s="17"/>
      <c r="Y28" s="15" t="s">
        <v>36</v>
      </c>
      <c r="Z28" s="16"/>
      <c r="AA28" s="16"/>
      <c r="AB28" s="16"/>
      <c r="AC28" s="16"/>
      <c r="AD28" s="16"/>
      <c r="AE28" s="16"/>
      <c r="AF28" s="16"/>
      <c r="AG28" s="16"/>
      <c r="AH28" s="17"/>
    </row>
    <row r="29" spans="2:34" x14ac:dyDescent="0.45">
      <c r="B29" s="14" t="s">
        <v>35</v>
      </c>
      <c r="J29" s="18"/>
      <c r="K29" t="s">
        <v>23</v>
      </c>
      <c r="L29" s="6"/>
      <c r="M29" s="19" t="s">
        <v>42</v>
      </c>
      <c r="N29" s="2"/>
      <c r="O29" s="2"/>
      <c r="V29" s="22"/>
      <c r="W29" s="21" t="s">
        <v>32</v>
      </c>
      <c r="Y29" s="19" t="s">
        <v>43</v>
      </c>
      <c r="Z29" s="2"/>
      <c r="AA29" s="2"/>
      <c r="AH29" s="22"/>
    </row>
    <row r="30" spans="2:34" x14ac:dyDescent="0.45">
      <c r="B30" s="14" t="s">
        <v>47</v>
      </c>
      <c r="J30" s="18"/>
      <c r="K30" s="23" t="s">
        <v>24</v>
      </c>
      <c r="L30" s="6"/>
      <c r="M30" s="21" t="s">
        <v>75</v>
      </c>
      <c r="V30" s="22"/>
      <c r="W30" s="23" t="s">
        <v>24</v>
      </c>
      <c r="Y30" s="21" t="s">
        <v>44</v>
      </c>
      <c r="AH30" s="22"/>
    </row>
    <row r="31" spans="2:34" x14ac:dyDescent="0.45">
      <c r="B31" s="14" t="s">
        <v>14</v>
      </c>
      <c r="J31" s="18"/>
      <c r="L31" s="6"/>
      <c r="M31" s="21" t="s">
        <v>40</v>
      </c>
      <c r="V31" s="22"/>
      <c r="Y31" s="21" t="s">
        <v>77</v>
      </c>
      <c r="AH31" s="22"/>
    </row>
    <row r="32" spans="2:34" ht="18.600000000000001" thickBot="1" x14ac:dyDescent="0.5">
      <c r="B32" s="24" t="s">
        <v>25</v>
      </c>
      <c r="C32" s="25"/>
      <c r="D32" s="25"/>
      <c r="E32" s="25"/>
      <c r="F32" s="25"/>
      <c r="G32" s="25"/>
      <c r="H32" s="25"/>
      <c r="I32" s="25"/>
      <c r="J32" s="26"/>
      <c r="L32" s="6"/>
      <c r="M32" s="27" t="s">
        <v>41</v>
      </c>
      <c r="N32" s="28"/>
      <c r="O32" s="28"/>
      <c r="P32" s="28"/>
      <c r="Q32" s="28"/>
      <c r="R32" s="28"/>
      <c r="S32" s="28"/>
      <c r="T32" s="28"/>
      <c r="U32" s="28"/>
      <c r="V32" s="29"/>
      <c r="Y32" s="27" t="s">
        <v>45</v>
      </c>
      <c r="Z32" s="28"/>
      <c r="AA32" s="28"/>
      <c r="AB32" s="28"/>
      <c r="AC32" s="28"/>
      <c r="AD32" s="28"/>
      <c r="AE32" s="28"/>
      <c r="AF32" s="28"/>
      <c r="AG32" s="28"/>
      <c r="AH32" s="29"/>
    </row>
    <row r="33" spans="2:34" ht="18.600000000000001" thickTop="1" x14ac:dyDescent="0.45">
      <c r="B33" s="6"/>
      <c r="L33" s="6"/>
    </row>
    <row r="34" spans="2:34" ht="22.5" customHeight="1" thickBot="1" x14ac:dyDescent="0.5">
      <c r="B34" s="96" t="s">
        <v>132</v>
      </c>
      <c r="L34" s="6"/>
    </row>
    <row r="35" spans="2:34" ht="18.600000000000001" thickTop="1" x14ac:dyDescent="0.45">
      <c r="B35" s="11" t="s">
        <v>78</v>
      </c>
      <c r="C35" s="12"/>
      <c r="D35" s="12"/>
      <c r="E35" s="12"/>
      <c r="F35" s="12"/>
      <c r="G35" s="12"/>
      <c r="H35" s="12"/>
      <c r="I35" s="12"/>
      <c r="J35" s="13"/>
      <c r="L35" s="6"/>
      <c r="M35" s="15" t="s">
        <v>30</v>
      </c>
      <c r="N35" s="16"/>
      <c r="O35" s="16"/>
      <c r="P35" s="16"/>
      <c r="Q35" s="16"/>
      <c r="R35" s="16"/>
      <c r="S35" s="16"/>
      <c r="T35" s="16"/>
      <c r="U35" s="16"/>
      <c r="V35" s="17"/>
      <c r="Y35" s="15" t="s">
        <v>36</v>
      </c>
      <c r="Z35" s="16"/>
      <c r="AA35" s="16"/>
      <c r="AB35" s="16"/>
      <c r="AC35" s="16"/>
      <c r="AD35" s="16"/>
      <c r="AE35" s="16"/>
      <c r="AF35" s="16"/>
      <c r="AG35" s="16"/>
      <c r="AH35" s="17"/>
    </row>
    <row r="36" spans="2:34" x14ac:dyDescent="0.45">
      <c r="B36" s="14" t="s">
        <v>46</v>
      </c>
      <c r="J36" s="18"/>
      <c r="K36" t="s">
        <v>23</v>
      </c>
      <c r="L36" s="6"/>
      <c r="M36" s="19" t="s">
        <v>50</v>
      </c>
      <c r="N36" s="2"/>
      <c r="O36" s="2"/>
      <c r="V36" s="22"/>
      <c r="W36" s="21" t="s">
        <v>32</v>
      </c>
      <c r="Y36" s="19" t="s">
        <v>53</v>
      </c>
      <c r="Z36" s="2"/>
      <c r="AA36" s="2"/>
      <c r="AH36" s="22"/>
    </row>
    <row r="37" spans="2:34" x14ac:dyDescent="0.45">
      <c r="B37" s="14" t="s">
        <v>48</v>
      </c>
      <c r="J37" s="18"/>
      <c r="K37" s="23" t="s">
        <v>24</v>
      </c>
      <c r="L37" s="6"/>
      <c r="M37" s="21" t="s">
        <v>44</v>
      </c>
      <c r="V37" s="22"/>
      <c r="W37" s="23" t="s">
        <v>24</v>
      </c>
      <c r="Y37" s="21" t="s">
        <v>54</v>
      </c>
      <c r="AH37" s="22"/>
    </row>
    <row r="38" spans="2:34" x14ac:dyDescent="0.45">
      <c r="B38" s="14" t="s">
        <v>49</v>
      </c>
      <c r="J38" s="18"/>
      <c r="L38" s="6"/>
      <c r="M38" s="21" t="s">
        <v>51</v>
      </c>
      <c r="V38" s="22"/>
      <c r="Y38" s="21" t="s">
        <v>79</v>
      </c>
      <c r="AH38" s="22"/>
    </row>
    <row r="39" spans="2:34" ht="18.600000000000001" thickBot="1" x14ac:dyDescent="0.5">
      <c r="B39" s="24" t="s">
        <v>41</v>
      </c>
      <c r="C39" s="25"/>
      <c r="D39" s="25"/>
      <c r="E39" s="25"/>
      <c r="F39" s="25"/>
      <c r="G39" s="25"/>
      <c r="H39" s="25"/>
      <c r="I39" s="25"/>
      <c r="J39" s="26"/>
      <c r="L39" s="6"/>
      <c r="M39" s="27" t="s">
        <v>52</v>
      </c>
      <c r="N39" s="28"/>
      <c r="O39" s="28"/>
      <c r="P39" s="28"/>
      <c r="Q39" s="28"/>
      <c r="R39" s="28"/>
      <c r="S39" s="28"/>
      <c r="T39" s="28"/>
      <c r="U39" s="28"/>
      <c r="V39" s="29"/>
      <c r="Y39" s="27" t="s">
        <v>80</v>
      </c>
      <c r="Z39" s="28"/>
      <c r="AA39" s="28"/>
      <c r="AB39" s="28"/>
      <c r="AC39" s="28"/>
      <c r="AD39" s="28"/>
      <c r="AE39" s="28"/>
      <c r="AF39" s="28"/>
      <c r="AG39" s="28"/>
      <c r="AH39" s="29"/>
    </row>
    <row r="40" spans="2:34" ht="22.2" customHeight="1" thickTop="1" x14ac:dyDescent="0.45">
      <c r="B40" s="32" t="s">
        <v>86</v>
      </c>
    </row>
    <row r="41" spans="2:34" s="3" customFormat="1" ht="22.5" customHeight="1" thickBot="1" x14ac:dyDescent="0.5">
      <c r="B41" s="9" t="s">
        <v>133</v>
      </c>
      <c r="C41" s="4"/>
      <c r="D41" s="4"/>
      <c r="E41" s="4"/>
      <c r="F41" s="4"/>
    </row>
    <row r="42" spans="2:34" ht="18.600000000000001" thickTop="1" x14ac:dyDescent="0.45">
      <c r="B42" s="11" t="s">
        <v>16</v>
      </c>
      <c r="C42" s="12"/>
      <c r="D42" s="12"/>
      <c r="E42" s="12"/>
      <c r="F42" s="12"/>
      <c r="G42" s="12"/>
      <c r="H42" s="12"/>
      <c r="I42" s="12"/>
      <c r="J42" s="13"/>
      <c r="M42" s="15" t="s">
        <v>30</v>
      </c>
      <c r="N42" s="16"/>
      <c r="O42" s="16"/>
      <c r="P42" s="16"/>
      <c r="Q42" s="16"/>
      <c r="R42" s="16"/>
      <c r="S42" s="16"/>
      <c r="T42" s="16"/>
      <c r="U42" s="16"/>
      <c r="V42" s="17"/>
      <c r="Y42" s="15" t="s">
        <v>36</v>
      </c>
      <c r="Z42" s="16"/>
      <c r="AA42" s="16"/>
      <c r="AB42" s="16"/>
      <c r="AC42" s="16"/>
      <c r="AD42" s="16"/>
      <c r="AE42" s="16"/>
      <c r="AF42" s="16"/>
      <c r="AG42" s="16"/>
      <c r="AH42" s="17"/>
    </row>
    <row r="43" spans="2:34" x14ac:dyDescent="0.45">
      <c r="B43" s="14" t="s">
        <v>55</v>
      </c>
      <c r="J43" s="18"/>
      <c r="M43" s="19" t="s">
        <v>56</v>
      </c>
      <c r="N43" s="2"/>
      <c r="O43" s="2"/>
      <c r="V43" s="22"/>
      <c r="W43" s="21" t="s">
        <v>32</v>
      </c>
      <c r="Y43" s="19" t="s">
        <v>62</v>
      </c>
      <c r="Z43" s="2"/>
      <c r="AA43" s="2"/>
      <c r="AH43" s="22"/>
    </row>
    <row r="44" spans="2:34" x14ac:dyDescent="0.45">
      <c r="B44" s="14" t="s">
        <v>12</v>
      </c>
      <c r="J44" s="18"/>
      <c r="K44" t="s">
        <v>23</v>
      </c>
      <c r="M44" s="21" t="s">
        <v>57</v>
      </c>
      <c r="V44" s="22"/>
      <c r="W44" s="23" t="s">
        <v>24</v>
      </c>
      <c r="Y44" s="21" t="s">
        <v>60</v>
      </c>
      <c r="AH44" s="22"/>
    </row>
    <row r="45" spans="2:34" x14ac:dyDescent="0.45">
      <c r="B45" s="14" t="s">
        <v>15</v>
      </c>
      <c r="J45" s="18"/>
      <c r="K45" s="23" t="s">
        <v>24</v>
      </c>
      <c r="M45" s="21" t="s">
        <v>58</v>
      </c>
      <c r="V45" s="22"/>
      <c r="Y45" s="21" t="s">
        <v>81</v>
      </c>
      <c r="AH45" s="22"/>
    </row>
    <row r="46" spans="2:34" x14ac:dyDescent="0.45">
      <c r="B46" s="14" t="s">
        <v>22</v>
      </c>
      <c r="J46" s="18"/>
      <c r="K46" s="6"/>
      <c r="M46" s="27" t="s">
        <v>59</v>
      </c>
      <c r="N46" s="28"/>
      <c r="O46" s="28"/>
      <c r="P46" s="28"/>
      <c r="Q46" s="28"/>
      <c r="R46" s="28"/>
      <c r="S46" s="28"/>
      <c r="T46" s="28"/>
      <c r="U46" s="28"/>
      <c r="V46" s="29"/>
      <c r="Y46" s="27" t="s">
        <v>61</v>
      </c>
      <c r="Z46" s="28"/>
      <c r="AA46" s="28"/>
      <c r="AB46" s="28"/>
      <c r="AC46" s="28"/>
      <c r="AD46" s="28"/>
      <c r="AE46" s="28"/>
      <c r="AF46" s="28"/>
      <c r="AG46" s="28"/>
      <c r="AH46" s="29"/>
    </row>
    <row r="47" spans="2:34" ht="18.600000000000001" thickBot="1" x14ac:dyDescent="0.5">
      <c r="B47" s="24" t="s">
        <v>17</v>
      </c>
      <c r="C47" s="25"/>
      <c r="D47" s="25"/>
      <c r="E47" s="25"/>
      <c r="F47" s="25"/>
      <c r="G47" s="25"/>
      <c r="H47" s="25"/>
      <c r="I47" s="25"/>
      <c r="J47" s="26"/>
    </row>
    <row r="48" spans="2:34" ht="18.600000000000001" thickTop="1" x14ac:dyDescent="0.45"/>
  </sheetData>
  <phoneticPr fontId="1"/>
  <pageMargins left="0.7" right="0.7" top="0.75" bottom="0.75" header="0.3" footer="0.3"/>
  <pageSetup paperSize="8"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192"/>
  <sheetViews>
    <sheetView view="pageBreakPreview" zoomScale="80" zoomScaleNormal="80" zoomScaleSheetLayoutView="80" workbookViewId="0">
      <selection activeCell="B12" sqref="B12"/>
    </sheetView>
  </sheetViews>
  <sheetFormatPr defaultColWidth="9" defaultRowHeight="18" x14ac:dyDescent="0.45"/>
  <cols>
    <col min="1" max="1" width="5.19921875" style="8" customWidth="1"/>
    <col min="2" max="10" width="19.59765625" style="8" customWidth="1"/>
    <col min="11" max="24" width="10.59765625" style="8" customWidth="1"/>
    <col min="25" max="16384" width="9" style="8"/>
  </cols>
  <sheetData>
    <row r="1" spans="1:8" ht="18.600000000000001" thickBot="1" x14ac:dyDescent="0.5"/>
    <row r="2" spans="1:8" ht="30" customHeight="1" thickBot="1" x14ac:dyDescent="0.5">
      <c r="B2" s="100" t="s">
        <v>139</v>
      </c>
      <c r="C2" s="101"/>
      <c r="D2" s="102"/>
    </row>
    <row r="3" spans="1:8" ht="10.199999999999999" customHeight="1" x14ac:dyDescent="0.45">
      <c r="B3" s="94"/>
      <c r="C3" s="94"/>
      <c r="D3" s="94"/>
    </row>
    <row r="4" spans="1:8" ht="30" customHeight="1" x14ac:dyDescent="0.45">
      <c r="A4" s="33"/>
      <c r="B4" s="40" t="s">
        <v>122</v>
      </c>
      <c r="C4" s="7"/>
      <c r="D4" s="7"/>
      <c r="E4" s="7"/>
      <c r="F4" s="7"/>
      <c r="G4" s="7"/>
      <c r="H4" s="34"/>
    </row>
    <row r="5" spans="1:8" ht="23.25" customHeight="1" x14ac:dyDescent="0.45">
      <c r="A5" s="33"/>
      <c r="B5" s="43" t="s">
        <v>124</v>
      </c>
      <c r="C5" s="7"/>
      <c r="D5" s="7"/>
      <c r="E5" s="7"/>
      <c r="F5" s="7"/>
      <c r="G5" s="7"/>
      <c r="H5" s="34"/>
    </row>
    <row r="6" spans="1:8" ht="21" customHeight="1" x14ac:dyDescent="0.45">
      <c r="A6" s="33"/>
      <c r="B6" s="43" t="s">
        <v>123</v>
      </c>
      <c r="C6" s="7"/>
      <c r="D6" s="7"/>
      <c r="E6" s="7"/>
      <c r="F6" s="7"/>
      <c r="G6" s="7"/>
      <c r="H6" s="34"/>
    </row>
    <row r="7" spans="1:8" ht="21" customHeight="1" x14ac:dyDescent="0.45">
      <c r="A7" s="33"/>
      <c r="B7" s="43" t="s">
        <v>125</v>
      </c>
      <c r="C7" s="7"/>
      <c r="D7" s="7"/>
      <c r="E7" s="7"/>
      <c r="F7" s="7"/>
      <c r="G7" s="7"/>
      <c r="H7" s="34"/>
    </row>
    <row r="8" spans="1:8" ht="21" customHeight="1" x14ac:dyDescent="0.45">
      <c r="A8" s="33"/>
      <c r="B8" s="43" t="s">
        <v>126</v>
      </c>
      <c r="C8" s="7"/>
      <c r="D8" s="7"/>
      <c r="E8" s="7"/>
      <c r="F8" s="7"/>
      <c r="G8" s="7"/>
      <c r="H8" s="34"/>
    </row>
    <row r="9" spans="1:8" ht="10.8" customHeight="1" x14ac:dyDescent="0.45">
      <c r="A9" s="33"/>
      <c r="B9" s="72"/>
      <c r="C9" s="7"/>
      <c r="D9" s="7"/>
      <c r="E9" s="7"/>
      <c r="F9" s="7"/>
      <c r="G9" s="7"/>
      <c r="H9" s="34"/>
    </row>
    <row r="10" spans="1:8" ht="24" customHeight="1" x14ac:dyDescent="0.45">
      <c r="B10" s="106" t="s">
        <v>99</v>
      </c>
      <c r="C10" s="106"/>
      <c r="D10" s="106"/>
      <c r="E10" s="106"/>
      <c r="F10" s="106"/>
    </row>
    <row r="11" spans="1:8" s="7" customFormat="1" ht="61.95" customHeight="1" thickBot="1" x14ac:dyDescent="0.5">
      <c r="B11" s="45" t="s">
        <v>111</v>
      </c>
      <c r="C11" s="41" t="s">
        <v>85</v>
      </c>
      <c r="D11" s="42" t="s">
        <v>0</v>
      </c>
      <c r="E11" s="42" t="s">
        <v>118</v>
      </c>
      <c r="F11" s="42" t="s">
        <v>117</v>
      </c>
    </row>
    <row r="12" spans="1:8" s="38" customFormat="1" ht="24" customHeight="1" thickTop="1" thickBot="1" x14ac:dyDescent="0.5">
      <c r="A12" s="35"/>
      <c r="B12" s="93">
        <v>46052</v>
      </c>
      <c r="C12" s="44">
        <f>EDATE(B12,3)</f>
        <v>46142</v>
      </c>
      <c r="D12" s="37">
        <f>EDATE(C12,-1)</f>
        <v>46111</v>
      </c>
      <c r="E12" s="37">
        <f>C12-14</f>
        <v>46128</v>
      </c>
      <c r="F12" s="37">
        <f>C12-15</f>
        <v>46127</v>
      </c>
    </row>
    <row r="13" spans="1:8" s="38" customFormat="1" ht="24" customHeight="1" thickTop="1" x14ac:dyDescent="0.45">
      <c r="A13" s="35" t="s">
        <v>110</v>
      </c>
      <c r="B13" s="46" t="str">
        <f>DATESTRING(B12)</f>
        <v>令和08年01月30日</v>
      </c>
      <c r="C13" s="37" t="str">
        <f t="shared" ref="C13:F13" si="0">DATESTRING(C12)</f>
        <v>令和08年04月30日</v>
      </c>
      <c r="D13" s="37" t="str">
        <f t="shared" si="0"/>
        <v>令和08年03月30日</v>
      </c>
      <c r="E13" s="37" t="str">
        <f t="shared" si="0"/>
        <v>令和08年04月16日</v>
      </c>
      <c r="F13" s="37" t="str">
        <f t="shared" si="0"/>
        <v>令和08年04月15日</v>
      </c>
    </row>
    <row r="14" spans="1:8" ht="12.6" customHeight="1" x14ac:dyDescent="0.45"/>
    <row r="15" spans="1:8" ht="24" customHeight="1" x14ac:dyDescent="0.45">
      <c r="B15" s="106" t="s">
        <v>93</v>
      </c>
      <c r="C15" s="106"/>
      <c r="D15" s="106"/>
      <c r="E15" s="106"/>
      <c r="F15" s="106"/>
    </row>
    <row r="16" spans="1:8" ht="61.95" customHeight="1" x14ac:dyDescent="0.45">
      <c r="B16" s="41" t="s">
        <v>97</v>
      </c>
      <c r="C16" s="41" t="s">
        <v>89</v>
      </c>
      <c r="D16" s="42" t="s">
        <v>0</v>
      </c>
      <c r="E16" s="42" t="s">
        <v>118</v>
      </c>
      <c r="F16" s="42" t="s">
        <v>117</v>
      </c>
    </row>
    <row r="17" spans="1:10" s="38" customFormat="1" ht="24" customHeight="1" x14ac:dyDescent="0.45">
      <c r="B17" s="37">
        <f>C12+1</f>
        <v>46143</v>
      </c>
      <c r="C17" s="37">
        <f>EDATE(B17,3)-(DAY(EDATE(B17,3))=DAY(B17))</f>
        <v>46234</v>
      </c>
      <c r="D17" s="37">
        <f>EDATE(C17,-1)</f>
        <v>46203</v>
      </c>
      <c r="E17" s="37">
        <f>C17-14</f>
        <v>46220</v>
      </c>
      <c r="F17" s="37">
        <f>C17-15</f>
        <v>46219</v>
      </c>
    </row>
    <row r="18" spans="1:10" s="38" customFormat="1" ht="24" customHeight="1" x14ac:dyDescent="0.45">
      <c r="A18" s="35" t="s">
        <v>110</v>
      </c>
      <c r="B18" s="37" t="str">
        <f>DATESTRING(B17)</f>
        <v>令和08年05月01日</v>
      </c>
      <c r="C18" s="37" t="str">
        <f>DATESTRING(C17)</f>
        <v>令和08年07月31日</v>
      </c>
      <c r="D18" s="37" t="str">
        <f>DATESTRING(D17)</f>
        <v>令和08年06月30日</v>
      </c>
      <c r="E18" s="37" t="str">
        <f>DATESTRING(E17)</f>
        <v>令和08年07月17日</v>
      </c>
      <c r="F18" s="37" t="str">
        <f>DATESTRING(F17)</f>
        <v>令和08年07月16日</v>
      </c>
    </row>
    <row r="19" spans="1:10" ht="11.4" customHeight="1" x14ac:dyDescent="0.45">
      <c r="B19" s="36"/>
      <c r="C19" s="36"/>
      <c r="D19" s="36"/>
      <c r="E19" s="36"/>
      <c r="F19" s="36"/>
      <c r="G19" s="7"/>
    </row>
    <row r="20" spans="1:10" ht="24" customHeight="1" x14ac:dyDescent="0.45">
      <c r="B20" s="106" t="s">
        <v>94</v>
      </c>
      <c r="C20" s="106"/>
      <c r="D20" s="106"/>
      <c r="E20" s="106"/>
      <c r="F20" s="106"/>
      <c r="G20" s="7"/>
    </row>
    <row r="21" spans="1:10" ht="61.95" customHeight="1" x14ac:dyDescent="0.45">
      <c r="B21" s="41" t="s">
        <v>97</v>
      </c>
      <c r="C21" s="41" t="s">
        <v>89</v>
      </c>
      <c r="D21" s="42" t="s">
        <v>0</v>
      </c>
      <c r="E21" s="42" t="s">
        <v>118</v>
      </c>
      <c r="F21" s="42" t="s">
        <v>117</v>
      </c>
      <c r="G21" s="7"/>
    </row>
    <row r="22" spans="1:10" s="38" customFormat="1" ht="24" customHeight="1" x14ac:dyDescent="0.45">
      <c r="B22" s="37">
        <f>C17+1</f>
        <v>46235</v>
      </c>
      <c r="C22" s="37">
        <f>EDATE(B22,6)-(DAY(EDATE(B22,6))=DAY(B22))</f>
        <v>46418</v>
      </c>
      <c r="D22" s="37">
        <f>EDATE(C22,-1)</f>
        <v>46387</v>
      </c>
      <c r="E22" s="37">
        <f>C22-14</f>
        <v>46404</v>
      </c>
      <c r="F22" s="37">
        <f>C22-15</f>
        <v>46403</v>
      </c>
    </row>
    <row r="23" spans="1:10" s="38" customFormat="1" ht="24" customHeight="1" x14ac:dyDescent="0.45">
      <c r="A23" s="35" t="s">
        <v>110</v>
      </c>
      <c r="B23" s="37" t="str">
        <f t="shared" ref="B23" si="1">DATESTRING(B22)</f>
        <v>令和08年08月01日</v>
      </c>
      <c r="C23" s="37" t="str">
        <f t="shared" ref="C23" si="2">DATESTRING(C22)</f>
        <v>令和09年01月31日</v>
      </c>
      <c r="D23" s="37" t="str">
        <f t="shared" ref="D23" si="3">DATESTRING(D22)</f>
        <v>令和08年12月31日</v>
      </c>
      <c r="E23" s="37" t="str">
        <f t="shared" ref="E23" si="4">DATESTRING(E22)</f>
        <v>令和09年01月17日</v>
      </c>
      <c r="F23" s="37" t="str">
        <f t="shared" ref="F23" si="5">DATESTRING(F22)</f>
        <v>令和09年01月16日</v>
      </c>
    </row>
    <row r="24" spans="1:10" x14ac:dyDescent="0.45">
      <c r="B24" s="36"/>
      <c r="C24" s="36"/>
      <c r="D24" s="36"/>
      <c r="E24" s="36"/>
      <c r="F24" s="36"/>
      <c r="G24" s="7"/>
    </row>
    <row r="25" spans="1:10" ht="34.950000000000003" customHeight="1" x14ac:dyDescent="0.45">
      <c r="B25" s="40" t="s">
        <v>134</v>
      </c>
      <c r="C25" s="7"/>
      <c r="D25" s="7"/>
      <c r="E25" s="7"/>
      <c r="F25" s="7"/>
      <c r="G25" s="7"/>
    </row>
    <row r="26" spans="1:10" ht="21.75" customHeight="1" thickBot="1" x14ac:dyDescent="0.5">
      <c r="B26" s="43" t="s">
        <v>112</v>
      </c>
      <c r="C26" s="7"/>
      <c r="D26" s="7"/>
      <c r="E26" s="7"/>
      <c r="F26" s="7"/>
      <c r="G26" s="7"/>
    </row>
    <row r="27" spans="1:10" ht="52.95" customHeight="1" thickTop="1" x14ac:dyDescent="0.45">
      <c r="B27" s="103" t="s">
        <v>90</v>
      </c>
      <c r="C27" s="104"/>
      <c r="D27" s="105"/>
      <c r="E27" s="103" t="s">
        <v>91</v>
      </c>
      <c r="F27" s="104"/>
      <c r="G27" s="105"/>
      <c r="H27" s="103" t="s">
        <v>92</v>
      </c>
      <c r="I27" s="104"/>
      <c r="J27" s="105"/>
    </row>
    <row r="28" spans="1:10" ht="117.75" customHeight="1" x14ac:dyDescent="0.45">
      <c r="B28" s="63" t="s">
        <v>127</v>
      </c>
      <c r="C28" s="64" t="s">
        <v>109</v>
      </c>
      <c r="D28" s="64" t="s">
        <v>128</v>
      </c>
      <c r="E28" s="65" t="s">
        <v>109</v>
      </c>
      <c r="F28" s="97" t="s">
        <v>129</v>
      </c>
      <c r="G28" s="98"/>
      <c r="H28" s="63" t="s">
        <v>109</v>
      </c>
      <c r="I28" s="99" t="s">
        <v>129</v>
      </c>
      <c r="J28" s="98"/>
    </row>
    <row r="29" spans="1:10" ht="89.4" customHeight="1" thickBot="1" x14ac:dyDescent="0.5">
      <c r="B29" s="66" t="s">
        <v>106</v>
      </c>
      <c r="C29" s="67" t="s">
        <v>119</v>
      </c>
      <c r="D29" s="68" t="s">
        <v>95</v>
      </c>
      <c r="E29" s="66" t="s">
        <v>113</v>
      </c>
      <c r="F29" s="67" t="s">
        <v>98</v>
      </c>
      <c r="G29" s="68" t="s">
        <v>96</v>
      </c>
      <c r="H29" s="66" t="s">
        <v>113</v>
      </c>
      <c r="I29" s="67" t="s">
        <v>98</v>
      </c>
      <c r="J29" s="69" t="s">
        <v>96</v>
      </c>
    </row>
    <row r="30" spans="1:10" ht="30.75" customHeight="1" thickTop="1" x14ac:dyDescent="0.45">
      <c r="B30" s="47">
        <v>46053</v>
      </c>
      <c r="C30" s="48">
        <v>46054</v>
      </c>
      <c r="D30" s="49">
        <v>46142</v>
      </c>
      <c r="E30" s="50" t="s">
        <v>63</v>
      </c>
      <c r="F30" s="48">
        <v>46143</v>
      </c>
      <c r="G30" s="49">
        <v>46234</v>
      </c>
      <c r="H30" s="50" t="s">
        <v>64</v>
      </c>
      <c r="I30" s="48">
        <v>46235</v>
      </c>
      <c r="J30" s="51">
        <v>46053</v>
      </c>
    </row>
    <row r="31" spans="1:10" ht="30.75" customHeight="1" x14ac:dyDescent="0.45">
      <c r="B31" s="70" t="s">
        <v>1</v>
      </c>
      <c r="C31" s="52">
        <v>46082</v>
      </c>
      <c r="D31" s="53">
        <v>46173</v>
      </c>
      <c r="E31" s="54" t="s">
        <v>65</v>
      </c>
      <c r="F31" s="52">
        <v>46174</v>
      </c>
      <c r="G31" s="55">
        <v>46265</v>
      </c>
      <c r="H31" s="54" t="s">
        <v>66</v>
      </c>
      <c r="I31" s="52">
        <v>46266</v>
      </c>
      <c r="J31" s="56" t="s">
        <v>2</v>
      </c>
    </row>
    <row r="32" spans="1:10" ht="30.75" customHeight="1" x14ac:dyDescent="0.45">
      <c r="B32" s="57">
        <v>46112</v>
      </c>
      <c r="C32" s="52">
        <v>46113</v>
      </c>
      <c r="D32" s="55">
        <v>46203</v>
      </c>
      <c r="E32" s="54" t="s">
        <v>67</v>
      </c>
      <c r="F32" s="52">
        <v>46204</v>
      </c>
      <c r="G32" s="55">
        <v>46295</v>
      </c>
      <c r="H32" s="54" t="s">
        <v>68</v>
      </c>
      <c r="I32" s="52">
        <v>46296</v>
      </c>
      <c r="J32" s="56">
        <v>46112</v>
      </c>
    </row>
    <row r="33" spans="2:10" ht="30.75" customHeight="1" x14ac:dyDescent="0.45">
      <c r="B33" s="71">
        <v>46142</v>
      </c>
      <c r="C33" s="52">
        <v>46143</v>
      </c>
      <c r="D33" s="53">
        <v>46234</v>
      </c>
      <c r="E33" s="54" t="s">
        <v>69</v>
      </c>
      <c r="F33" s="52">
        <v>46235</v>
      </c>
      <c r="G33" s="55">
        <v>46326</v>
      </c>
      <c r="H33" s="54" t="s">
        <v>63</v>
      </c>
      <c r="I33" s="52">
        <v>46327</v>
      </c>
      <c r="J33" s="56">
        <v>46142</v>
      </c>
    </row>
    <row r="34" spans="2:10" ht="30.75" customHeight="1" x14ac:dyDescent="0.45">
      <c r="B34" s="57">
        <v>46173</v>
      </c>
      <c r="C34" s="52">
        <v>46174</v>
      </c>
      <c r="D34" s="55">
        <v>46265</v>
      </c>
      <c r="E34" s="54" t="s">
        <v>70</v>
      </c>
      <c r="F34" s="52">
        <v>46266</v>
      </c>
      <c r="G34" s="55">
        <v>46356</v>
      </c>
      <c r="H34" s="54" t="s">
        <v>65</v>
      </c>
      <c r="I34" s="52">
        <v>46357</v>
      </c>
      <c r="J34" s="56">
        <v>46173</v>
      </c>
    </row>
    <row r="35" spans="2:10" ht="30.75" customHeight="1" x14ac:dyDescent="0.45">
      <c r="B35" s="57">
        <v>46203</v>
      </c>
      <c r="C35" s="52">
        <v>46204</v>
      </c>
      <c r="D35" s="55">
        <v>46295</v>
      </c>
      <c r="E35" s="54" t="s">
        <v>71</v>
      </c>
      <c r="F35" s="52">
        <v>46296</v>
      </c>
      <c r="G35" s="55">
        <v>46387</v>
      </c>
      <c r="H35" s="54" t="s">
        <v>67</v>
      </c>
      <c r="I35" s="52">
        <v>46023</v>
      </c>
      <c r="J35" s="56">
        <v>46203</v>
      </c>
    </row>
    <row r="36" spans="2:10" ht="30.75" customHeight="1" x14ac:dyDescent="0.45">
      <c r="B36" s="57">
        <v>46234</v>
      </c>
      <c r="C36" s="52">
        <v>46235</v>
      </c>
      <c r="D36" s="55">
        <v>46326</v>
      </c>
      <c r="E36" s="54" t="s">
        <v>72</v>
      </c>
      <c r="F36" s="52">
        <v>46327</v>
      </c>
      <c r="G36" s="55">
        <v>46053</v>
      </c>
      <c r="H36" s="54" t="s">
        <v>69</v>
      </c>
      <c r="I36" s="52">
        <v>46054</v>
      </c>
      <c r="J36" s="56">
        <v>46234</v>
      </c>
    </row>
    <row r="37" spans="2:10" ht="30.75" customHeight="1" x14ac:dyDescent="0.45">
      <c r="B37" s="57">
        <v>46265</v>
      </c>
      <c r="C37" s="52">
        <v>46266</v>
      </c>
      <c r="D37" s="55">
        <v>46356</v>
      </c>
      <c r="E37" s="54" t="s">
        <v>73</v>
      </c>
      <c r="F37" s="52">
        <v>46357</v>
      </c>
      <c r="G37" s="55" t="s">
        <v>2</v>
      </c>
      <c r="H37" s="54" t="s">
        <v>70</v>
      </c>
      <c r="I37" s="52">
        <v>46082</v>
      </c>
      <c r="J37" s="56">
        <v>46265</v>
      </c>
    </row>
    <row r="38" spans="2:10" ht="30.75" customHeight="1" x14ac:dyDescent="0.45">
      <c r="B38" s="71">
        <v>46295</v>
      </c>
      <c r="C38" s="52">
        <v>46296</v>
      </c>
      <c r="D38" s="53">
        <v>46387</v>
      </c>
      <c r="E38" s="54" t="s">
        <v>74</v>
      </c>
      <c r="F38" s="52">
        <v>46023</v>
      </c>
      <c r="G38" s="55">
        <v>46112</v>
      </c>
      <c r="H38" s="54" t="s">
        <v>71</v>
      </c>
      <c r="I38" s="52">
        <v>46113</v>
      </c>
      <c r="J38" s="56">
        <v>46295</v>
      </c>
    </row>
    <row r="39" spans="2:10" ht="31.5" customHeight="1" x14ac:dyDescent="0.45">
      <c r="B39" s="57">
        <v>46326</v>
      </c>
      <c r="C39" s="52">
        <v>46327</v>
      </c>
      <c r="D39" s="55">
        <v>46053</v>
      </c>
      <c r="E39" s="54" t="s">
        <v>64</v>
      </c>
      <c r="F39" s="52">
        <v>46054</v>
      </c>
      <c r="G39" s="55">
        <v>46142</v>
      </c>
      <c r="H39" s="54" t="s">
        <v>72</v>
      </c>
      <c r="I39" s="52">
        <v>46143</v>
      </c>
      <c r="J39" s="56">
        <v>46326</v>
      </c>
    </row>
    <row r="40" spans="2:10" ht="31.5" customHeight="1" x14ac:dyDescent="0.45">
      <c r="B40" s="57">
        <v>46356</v>
      </c>
      <c r="C40" s="52">
        <v>46357</v>
      </c>
      <c r="D40" s="55" t="s">
        <v>2</v>
      </c>
      <c r="E40" s="54" t="s">
        <v>66</v>
      </c>
      <c r="F40" s="52">
        <v>46082</v>
      </c>
      <c r="G40" s="55">
        <v>46173</v>
      </c>
      <c r="H40" s="54" t="s">
        <v>73</v>
      </c>
      <c r="I40" s="52">
        <v>46174</v>
      </c>
      <c r="J40" s="56">
        <v>46356</v>
      </c>
    </row>
    <row r="41" spans="2:10" ht="31.5" customHeight="1" thickBot="1" x14ac:dyDescent="0.5">
      <c r="B41" s="58">
        <v>46387</v>
      </c>
      <c r="C41" s="59">
        <v>46023</v>
      </c>
      <c r="D41" s="60">
        <v>46112</v>
      </c>
      <c r="E41" s="61" t="s">
        <v>68</v>
      </c>
      <c r="F41" s="59">
        <v>46113</v>
      </c>
      <c r="G41" s="60">
        <v>46203</v>
      </c>
      <c r="H41" s="61" t="s">
        <v>74</v>
      </c>
      <c r="I41" s="59">
        <v>46204</v>
      </c>
      <c r="J41" s="62">
        <v>46387</v>
      </c>
    </row>
    <row r="42" spans="2:10" ht="20.100000000000001" customHeight="1" thickTop="1" x14ac:dyDescent="0.45">
      <c r="B42" s="7"/>
      <c r="C42" s="7"/>
      <c r="D42" s="7"/>
      <c r="E42" s="7"/>
      <c r="F42" s="7"/>
      <c r="G42" s="7"/>
    </row>
    <row r="43" spans="2:10" ht="21.75" customHeight="1" x14ac:dyDescent="0.45">
      <c r="B43" s="31" t="s">
        <v>114</v>
      </c>
    </row>
    <row r="44" spans="2:10" ht="21.75" customHeight="1" x14ac:dyDescent="0.45">
      <c r="B44" s="31" t="s">
        <v>116</v>
      </c>
    </row>
    <row r="45" spans="2:10" ht="21.75" customHeight="1" x14ac:dyDescent="0.45">
      <c r="B45" s="31" t="s">
        <v>115</v>
      </c>
    </row>
    <row r="46" spans="2:10" ht="21.75" customHeight="1" x14ac:dyDescent="0.45">
      <c r="B46" s="31" t="s">
        <v>88</v>
      </c>
    </row>
    <row r="47" spans="2:10" ht="21.75" customHeight="1" x14ac:dyDescent="0.45">
      <c r="B47" s="31" t="s">
        <v>87</v>
      </c>
    </row>
    <row r="48" spans="2:10" ht="21.75" customHeight="1" x14ac:dyDescent="0.45">
      <c r="B48" s="31" t="s">
        <v>107</v>
      </c>
    </row>
    <row r="49" ht="20.100000000000001" customHeight="1" x14ac:dyDescent="0.45"/>
    <row r="50" ht="20.100000000000001" customHeight="1" x14ac:dyDescent="0.45"/>
    <row r="51" ht="20.100000000000001" customHeight="1" x14ac:dyDescent="0.45"/>
    <row r="52" ht="20.100000000000001" customHeight="1" x14ac:dyDescent="0.45"/>
    <row r="53" ht="20.100000000000001" customHeight="1" x14ac:dyDescent="0.45"/>
    <row r="54" ht="20.100000000000001" customHeight="1" x14ac:dyDescent="0.45"/>
    <row r="55" ht="20.100000000000001" customHeight="1" x14ac:dyDescent="0.45"/>
    <row r="56" ht="20.100000000000001" customHeight="1" x14ac:dyDescent="0.45"/>
    <row r="57" ht="20.100000000000001" customHeight="1" x14ac:dyDescent="0.45"/>
    <row r="58" ht="20.100000000000001" customHeight="1" x14ac:dyDescent="0.45"/>
    <row r="59" ht="20.100000000000001" customHeight="1" x14ac:dyDescent="0.45"/>
    <row r="60" ht="20.100000000000001" customHeight="1" x14ac:dyDescent="0.45"/>
    <row r="61" ht="20.100000000000001" customHeight="1" x14ac:dyDescent="0.45"/>
    <row r="62" ht="20.100000000000001" customHeight="1" x14ac:dyDescent="0.45"/>
    <row r="63" ht="20.100000000000001" customHeight="1" x14ac:dyDescent="0.45"/>
    <row r="64" ht="20.100000000000001" customHeight="1" x14ac:dyDescent="0.45"/>
    <row r="65" ht="20.100000000000001" customHeight="1" x14ac:dyDescent="0.45"/>
    <row r="66" ht="20.100000000000001" customHeight="1" x14ac:dyDescent="0.45"/>
    <row r="67" ht="20.100000000000001" customHeight="1" x14ac:dyDescent="0.45"/>
    <row r="68" ht="20.100000000000001" customHeight="1" x14ac:dyDescent="0.45"/>
    <row r="69" ht="20.100000000000001" customHeight="1" x14ac:dyDescent="0.45"/>
    <row r="70" ht="20.100000000000001" customHeight="1" x14ac:dyDescent="0.45"/>
    <row r="71" ht="20.100000000000001" customHeight="1" x14ac:dyDescent="0.45"/>
    <row r="72" ht="20.100000000000001" customHeight="1" x14ac:dyDescent="0.45"/>
    <row r="73" ht="20.100000000000001" customHeight="1" x14ac:dyDescent="0.45"/>
    <row r="74" ht="20.100000000000001" customHeight="1" x14ac:dyDescent="0.45"/>
    <row r="75" ht="20.100000000000001" customHeight="1" x14ac:dyDescent="0.45"/>
    <row r="76" ht="20.100000000000001" customHeight="1" x14ac:dyDescent="0.45"/>
    <row r="77" ht="20.100000000000001" customHeight="1" x14ac:dyDescent="0.45"/>
    <row r="78" ht="20.100000000000001" customHeight="1" x14ac:dyDescent="0.45"/>
    <row r="79" ht="20.100000000000001" customHeight="1" x14ac:dyDescent="0.45"/>
    <row r="80" ht="20.100000000000001" customHeight="1" x14ac:dyDescent="0.45"/>
    <row r="81" ht="20.100000000000001" customHeight="1" x14ac:dyDescent="0.45"/>
    <row r="82" ht="20.100000000000001" customHeight="1" x14ac:dyDescent="0.45"/>
    <row r="83" ht="20.100000000000001" customHeight="1" x14ac:dyDescent="0.45"/>
    <row r="84" ht="20.100000000000001" customHeight="1" x14ac:dyDescent="0.45"/>
    <row r="85" ht="20.100000000000001" customHeight="1" x14ac:dyDescent="0.45"/>
    <row r="86" ht="20.100000000000001" customHeight="1" x14ac:dyDescent="0.45"/>
    <row r="87" ht="20.100000000000001" customHeight="1" x14ac:dyDescent="0.45"/>
    <row r="88" ht="20.100000000000001" customHeight="1" x14ac:dyDescent="0.45"/>
    <row r="89" ht="20.100000000000001" customHeight="1" x14ac:dyDescent="0.45"/>
    <row r="90" ht="20.100000000000001" customHeight="1" x14ac:dyDescent="0.45"/>
    <row r="91" ht="20.100000000000001" customHeight="1" x14ac:dyDescent="0.45"/>
    <row r="92" ht="20.100000000000001" customHeight="1" x14ac:dyDescent="0.45"/>
    <row r="93" ht="20.100000000000001" customHeight="1" x14ac:dyDescent="0.45"/>
    <row r="94" ht="20.100000000000001" customHeight="1" x14ac:dyDescent="0.45"/>
    <row r="95" ht="20.100000000000001" customHeight="1" x14ac:dyDescent="0.45"/>
    <row r="96" ht="20.100000000000001" customHeight="1" x14ac:dyDescent="0.45"/>
    <row r="97" ht="20.100000000000001" customHeight="1" x14ac:dyDescent="0.45"/>
    <row r="98" ht="20.100000000000001" customHeight="1" x14ac:dyDescent="0.45"/>
    <row r="99" ht="20.100000000000001" customHeight="1" x14ac:dyDescent="0.45"/>
    <row r="100" ht="20.100000000000001" customHeight="1" x14ac:dyDescent="0.45"/>
    <row r="101" ht="20.100000000000001" customHeight="1" x14ac:dyDescent="0.45"/>
    <row r="102" ht="20.100000000000001" customHeight="1" x14ac:dyDescent="0.45"/>
    <row r="103" ht="20.100000000000001" customHeight="1" x14ac:dyDescent="0.45"/>
    <row r="104" ht="20.100000000000001" customHeight="1" x14ac:dyDescent="0.45"/>
    <row r="105" ht="20.100000000000001" customHeight="1" x14ac:dyDescent="0.45"/>
    <row r="106" ht="20.100000000000001" customHeight="1" x14ac:dyDescent="0.45"/>
    <row r="107" ht="20.100000000000001" customHeight="1" x14ac:dyDescent="0.45"/>
    <row r="108" ht="20.100000000000001" customHeight="1" x14ac:dyDescent="0.45"/>
    <row r="109" ht="20.100000000000001" customHeight="1" x14ac:dyDescent="0.45"/>
    <row r="110" ht="20.100000000000001" customHeight="1" x14ac:dyDescent="0.45"/>
    <row r="111" ht="20.100000000000001" customHeight="1" x14ac:dyDescent="0.45"/>
    <row r="112" ht="20.100000000000001" customHeight="1" x14ac:dyDescent="0.45"/>
    <row r="113" ht="20.100000000000001" customHeight="1" x14ac:dyDescent="0.45"/>
    <row r="114" ht="20.100000000000001" customHeight="1" x14ac:dyDescent="0.45"/>
    <row r="115" ht="20.100000000000001" customHeight="1" x14ac:dyDescent="0.45"/>
    <row r="116" ht="20.100000000000001" customHeight="1" x14ac:dyDescent="0.45"/>
    <row r="117" ht="20.100000000000001" customHeight="1" x14ac:dyDescent="0.45"/>
    <row r="118" ht="20.100000000000001" customHeight="1" x14ac:dyDescent="0.45"/>
    <row r="119" ht="20.100000000000001" customHeight="1" x14ac:dyDescent="0.45"/>
    <row r="120" ht="20.100000000000001" customHeight="1" x14ac:dyDescent="0.45"/>
    <row r="121" ht="20.100000000000001" customHeight="1" x14ac:dyDescent="0.45"/>
    <row r="122" ht="20.100000000000001" customHeight="1" x14ac:dyDescent="0.45"/>
    <row r="123" ht="20.100000000000001" customHeight="1" x14ac:dyDescent="0.45"/>
    <row r="124" ht="20.100000000000001" customHeight="1" x14ac:dyDescent="0.45"/>
    <row r="125" ht="20.100000000000001" customHeight="1" x14ac:dyDescent="0.45"/>
    <row r="126" ht="20.100000000000001" customHeight="1" x14ac:dyDescent="0.45"/>
    <row r="127" ht="20.100000000000001" customHeight="1" x14ac:dyDescent="0.45"/>
    <row r="128" ht="20.100000000000001" customHeight="1" x14ac:dyDescent="0.45"/>
    <row r="129" ht="20.100000000000001" customHeight="1" x14ac:dyDescent="0.45"/>
    <row r="130" ht="20.100000000000001" customHeight="1" x14ac:dyDescent="0.45"/>
    <row r="131" ht="20.100000000000001" customHeight="1" x14ac:dyDescent="0.45"/>
    <row r="132" ht="20.100000000000001" customHeight="1" x14ac:dyDescent="0.45"/>
    <row r="133" ht="20.100000000000001" customHeight="1" x14ac:dyDescent="0.45"/>
    <row r="134" ht="20.100000000000001" customHeight="1" x14ac:dyDescent="0.45"/>
    <row r="135" ht="20.100000000000001" customHeight="1" x14ac:dyDescent="0.45"/>
    <row r="136" ht="20.100000000000001" customHeight="1" x14ac:dyDescent="0.45"/>
    <row r="137" ht="20.100000000000001" customHeight="1" x14ac:dyDescent="0.45"/>
    <row r="138" ht="20.100000000000001" customHeight="1" x14ac:dyDescent="0.45"/>
    <row r="139" ht="20.100000000000001" customHeight="1" x14ac:dyDescent="0.45"/>
    <row r="140" ht="20.100000000000001" customHeight="1" x14ac:dyDescent="0.45"/>
    <row r="141" ht="20.100000000000001" customHeight="1" x14ac:dyDescent="0.45"/>
    <row r="142" ht="20.100000000000001" customHeight="1" x14ac:dyDescent="0.45"/>
    <row r="143" ht="20.100000000000001" customHeight="1" x14ac:dyDescent="0.45"/>
    <row r="144" ht="20.100000000000001" customHeight="1" x14ac:dyDescent="0.45"/>
    <row r="145" ht="20.100000000000001" customHeight="1" x14ac:dyDescent="0.45"/>
    <row r="146" ht="20.100000000000001" customHeight="1" x14ac:dyDescent="0.45"/>
    <row r="147" ht="20.100000000000001" customHeight="1" x14ac:dyDescent="0.45"/>
    <row r="148" ht="20.100000000000001" customHeight="1" x14ac:dyDescent="0.45"/>
    <row r="149" ht="20.100000000000001" customHeight="1" x14ac:dyDescent="0.45"/>
    <row r="150" ht="20.100000000000001" customHeight="1" x14ac:dyDescent="0.45"/>
    <row r="151" ht="20.100000000000001" customHeight="1" x14ac:dyDescent="0.45"/>
    <row r="152" ht="20.100000000000001" customHeight="1" x14ac:dyDescent="0.45"/>
    <row r="153" ht="20.100000000000001" customHeight="1" x14ac:dyDescent="0.45"/>
    <row r="154" ht="20.100000000000001" customHeight="1" x14ac:dyDescent="0.45"/>
    <row r="155" ht="20.100000000000001" customHeight="1" x14ac:dyDescent="0.45"/>
    <row r="156" ht="20.100000000000001" customHeight="1" x14ac:dyDescent="0.45"/>
    <row r="157" ht="20.100000000000001" customHeight="1" x14ac:dyDescent="0.45"/>
    <row r="158" ht="20.100000000000001" customHeight="1" x14ac:dyDescent="0.45"/>
    <row r="159" ht="20.100000000000001" customHeight="1" x14ac:dyDescent="0.45"/>
    <row r="160" ht="20.100000000000001" customHeight="1" x14ac:dyDescent="0.45"/>
    <row r="161" ht="20.100000000000001" customHeight="1" x14ac:dyDescent="0.45"/>
    <row r="162" ht="20.100000000000001" customHeight="1" x14ac:dyDescent="0.45"/>
    <row r="163" ht="20.100000000000001" customHeight="1" x14ac:dyDescent="0.45"/>
    <row r="164" ht="20.100000000000001" customHeight="1" x14ac:dyDescent="0.45"/>
    <row r="165" ht="20.100000000000001" customHeight="1" x14ac:dyDescent="0.45"/>
    <row r="166" ht="20.100000000000001" customHeight="1" x14ac:dyDescent="0.45"/>
    <row r="167" ht="20.100000000000001" customHeight="1" x14ac:dyDescent="0.45"/>
    <row r="168" ht="20.100000000000001" customHeight="1" x14ac:dyDescent="0.45"/>
    <row r="169" ht="20.100000000000001" customHeight="1" x14ac:dyDescent="0.45"/>
    <row r="170" ht="20.100000000000001" customHeight="1" x14ac:dyDescent="0.45"/>
    <row r="171" ht="20.100000000000001" customHeight="1" x14ac:dyDescent="0.45"/>
    <row r="172" ht="20.100000000000001" customHeight="1" x14ac:dyDescent="0.45"/>
    <row r="173" ht="20.100000000000001" customHeight="1" x14ac:dyDescent="0.45"/>
    <row r="174" ht="20.100000000000001" customHeight="1" x14ac:dyDescent="0.45"/>
    <row r="175" ht="20.100000000000001" customHeight="1" x14ac:dyDescent="0.45"/>
    <row r="176" ht="20.100000000000001" customHeight="1" x14ac:dyDescent="0.45"/>
    <row r="177" ht="20.100000000000001" customHeight="1" x14ac:dyDescent="0.45"/>
    <row r="178" ht="20.100000000000001" customHeight="1" x14ac:dyDescent="0.45"/>
    <row r="179" ht="20.100000000000001" customHeight="1" x14ac:dyDescent="0.45"/>
    <row r="180" ht="20.100000000000001" customHeight="1" x14ac:dyDescent="0.45"/>
    <row r="181" ht="20.100000000000001" customHeight="1" x14ac:dyDescent="0.45"/>
    <row r="182" ht="20.100000000000001" customHeight="1" x14ac:dyDescent="0.45"/>
    <row r="183" ht="20.100000000000001" customHeight="1" x14ac:dyDescent="0.45"/>
    <row r="184" ht="20.100000000000001" customHeight="1" x14ac:dyDescent="0.45"/>
    <row r="185" ht="20.100000000000001" customHeight="1" x14ac:dyDescent="0.45"/>
    <row r="186" ht="20.100000000000001" customHeight="1" x14ac:dyDescent="0.45"/>
    <row r="187" ht="20.100000000000001" customHeight="1" x14ac:dyDescent="0.45"/>
    <row r="188" ht="20.100000000000001" customHeight="1" x14ac:dyDescent="0.45"/>
    <row r="189" ht="20.100000000000001" customHeight="1" x14ac:dyDescent="0.45"/>
    <row r="190" ht="20.100000000000001" customHeight="1" x14ac:dyDescent="0.45"/>
    <row r="191" ht="20.100000000000001" customHeight="1" x14ac:dyDescent="0.45"/>
    <row r="192" ht="20.100000000000001" customHeight="1" x14ac:dyDescent="0.45"/>
  </sheetData>
  <sheetProtection sheet="1" objects="1" scenarios="1" selectLockedCells="1"/>
  <mergeCells count="9">
    <mergeCell ref="F28:G28"/>
    <mergeCell ref="I28:J28"/>
    <mergeCell ref="B2:D2"/>
    <mergeCell ref="B27:D27"/>
    <mergeCell ref="E27:G27"/>
    <mergeCell ref="H27:J27"/>
    <mergeCell ref="B10:F10"/>
    <mergeCell ref="B15:F15"/>
    <mergeCell ref="B20:F20"/>
  </mergeCells>
  <phoneticPr fontId="1"/>
  <pageMargins left="0.70866141732283472" right="0.70866141732283472" top="0.74803149606299213" bottom="0.55118110236220474" header="0.31496062992125984" footer="0.31496062992125984"/>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期間計算の考え方</vt:lpstr>
      <vt:lpstr>医療保護入院手続期間確認表</vt:lpstr>
      <vt:lpstr>医療保護入院手続期間確認表!Print_Area</vt:lpstr>
      <vt:lpstr>期間計算の考え方!Print_Area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2026-01-30T07:40:17Z</cp:lastPrinted>
  <dcterms:created xsi:type="dcterms:W3CDTF">2025-01-29T00:57:51Z</dcterms:created>
  <dcterms:modified xsi:type="dcterms:W3CDTF">2026-02-04T08:51:21Z</dcterms:modified>
</cp:coreProperties>
</file>