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神奈川区\03高齢・障害支援課\share01\課共有フォルダ\010_庶務\100_相談支援係\030_広報・CMS関係書類（5年）\030_照会\20250512_【依頼５30〆】令和７年度統計データウェブページの更新について\2025提出用_アップデートデータ(更新後)\"/>
    </mc:Choice>
  </mc:AlternateContent>
  <xr:revisionPtr revIDLastSave="0" documentId="13_ncr:1_{77884C17-168D-4364-912E-282430382C0E}" xr6:coauthVersionLast="47" xr6:coauthVersionMax="47" xr10:uidLastSave="{00000000-0000-0000-0000-000000000000}"/>
  <bookViews>
    <workbookView xWindow="-19310" yWindow="-110" windowWidth="19420" windowHeight="11020" tabRatio="853" xr2:uid="{00000000-000D-0000-FFFF-FFFF00000000}"/>
  </bookViews>
  <sheets>
    <sheet name="令和7年3月31日現在" sheetId="9" r:id="rId1"/>
    <sheet name="令和6年3月31日現在" sheetId="8" r:id="rId2"/>
    <sheet name="令和５年3月31日現在" sheetId="7" r:id="rId3"/>
    <sheet name="令和４年3月31日現在" sheetId="6" r:id="rId4"/>
    <sheet name="令和３年3月31日現在" sheetId="5" r:id="rId5"/>
    <sheet name="令和２年3月31日現在" sheetId="4" r:id="rId6"/>
    <sheet name="平成31年3月31日現在" sheetId="1" r:id="rId7"/>
    <sheet name="平成30年3月31日現在" sheetId="3" r:id="rId8"/>
    <sheet name="平成29年3月31日現在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9" l="1"/>
  <c r="J17" i="9"/>
  <c r="J16" i="9" l="1"/>
  <c r="J11" i="9"/>
  <c r="J16" i="8"/>
  <c r="J11" i="8"/>
  <c r="J16" i="7" l="1"/>
  <c r="J11" i="7"/>
  <c r="J11" i="6" l="1"/>
  <c r="J16" i="6"/>
</calcChain>
</file>

<file path=xl/sharedStrings.xml><?xml version="1.0" encoding="utf-8"?>
<sst xmlns="http://schemas.openxmlformats.org/spreadsheetml/2006/main" count="358" uniqueCount="75">
  <si>
    <t>要介護認定者数</t>
    <rPh sb="0" eb="1">
      <t>ヨウ</t>
    </rPh>
    <rPh sb="1" eb="3">
      <t>カイゴ</t>
    </rPh>
    <rPh sb="3" eb="5">
      <t>ニンテイ</t>
    </rPh>
    <rPh sb="5" eb="6">
      <t>シャ</t>
    </rPh>
    <rPh sb="6" eb="7">
      <t>スウ</t>
    </rPh>
    <phoneticPr fontId="1"/>
  </si>
  <si>
    <t>総数</t>
    <rPh sb="0" eb="2">
      <t>ソウスウ</t>
    </rPh>
    <phoneticPr fontId="1"/>
  </si>
  <si>
    <t>うち65歳以上</t>
    <rPh sb="4" eb="5">
      <t>サイ</t>
    </rPh>
    <rPh sb="5" eb="7">
      <t>イジョウ</t>
    </rPh>
    <phoneticPr fontId="1"/>
  </si>
  <si>
    <t>割合</t>
    <rPh sb="0" eb="2">
      <t>ワリアイ</t>
    </rPh>
    <phoneticPr fontId="1"/>
  </si>
  <si>
    <t>横浜市</t>
    <rPh sb="0" eb="3">
      <t>ヨコハマシ</t>
    </rPh>
    <phoneticPr fontId="1"/>
  </si>
  <si>
    <t>神奈川区</t>
    <rPh sb="0" eb="4">
      <t>カナガワク</t>
    </rPh>
    <phoneticPr fontId="1"/>
  </si>
  <si>
    <t>166,748人</t>
    <rPh sb="7" eb="8">
      <t>ニン</t>
    </rPh>
    <phoneticPr fontId="1"/>
  </si>
  <si>
    <t>9,851人</t>
    <rPh sb="5" eb="6">
      <t>ニン</t>
    </rPh>
    <phoneticPr fontId="1"/>
  </si>
  <si>
    <t>163,017人</t>
    <rPh sb="7" eb="8">
      <t>ニン</t>
    </rPh>
    <phoneticPr fontId="1"/>
  </si>
  <si>
    <t>第１号被保険者の17.9％</t>
    <rPh sb="0" eb="1">
      <t>ダイ</t>
    </rPh>
    <rPh sb="2" eb="3">
      <t>ゴウ</t>
    </rPh>
    <rPh sb="3" eb="7">
      <t>ヒホケンシャ</t>
    </rPh>
    <phoneticPr fontId="1"/>
  </si>
  <si>
    <t>第１号被保険者の18.8％</t>
    <rPh sb="0" eb="1">
      <t>ダイ</t>
    </rPh>
    <rPh sb="2" eb="3">
      <t>ゴウ</t>
    </rPh>
    <rPh sb="3" eb="7">
      <t>ヒホケンシャ</t>
    </rPh>
    <phoneticPr fontId="1"/>
  </si>
  <si>
    <t>市・区別</t>
    <rPh sb="0" eb="1">
      <t>シ</t>
    </rPh>
    <rPh sb="2" eb="3">
      <t>ク</t>
    </rPh>
    <rPh sb="3" eb="4">
      <t>ベツ</t>
    </rPh>
    <phoneticPr fontId="1"/>
  </si>
  <si>
    <t>10,070人</t>
    <rPh sb="6" eb="7">
      <t>ニン</t>
    </rPh>
    <phoneticPr fontId="1"/>
  </si>
  <si>
    <t>要介護度別内訳</t>
    <rPh sb="0" eb="1">
      <t>ヨウ</t>
    </rPh>
    <rPh sb="1" eb="3">
      <t>カイゴ</t>
    </rPh>
    <rPh sb="3" eb="4">
      <t>ド</t>
    </rPh>
    <rPh sb="4" eb="5">
      <t>ベツ</t>
    </rPh>
    <rPh sb="5" eb="7">
      <t>ウチワケ</t>
    </rPh>
    <phoneticPr fontId="1"/>
  </si>
  <si>
    <t>横浜市</t>
    <rPh sb="0" eb="3">
      <t>ヨコハマシ</t>
    </rPh>
    <phoneticPr fontId="1"/>
  </si>
  <si>
    <t>内訳</t>
    <rPh sb="0" eb="2">
      <t>ウチワケ</t>
    </rPh>
    <phoneticPr fontId="1"/>
  </si>
  <si>
    <t>要支援１</t>
    <rPh sb="0" eb="1">
      <t>ヨウ</t>
    </rPh>
    <rPh sb="1" eb="3">
      <t>シエン</t>
    </rPh>
    <phoneticPr fontId="1"/>
  </si>
  <si>
    <t>要支援２</t>
    <rPh sb="0" eb="1">
      <t>ヨウ</t>
    </rPh>
    <rPh sb="1" eb="3">
      <t>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</si>
  <si>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</si>
  <si>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</si>
  <si>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</si>
  <si>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</si>
  <si>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</si>
  <si>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合計</t>
    <rPh sb="0" eb="2">
      <t>ゴウケイ</t>
    </rPh>
    <phoneticPr fontId="1"/>
  </si>
  <si>
    <t>人数</t>
    <rPh sb="0" eb="1">
      <t>ニン</t>
    </rPh>
    <rPh sb="1" eb="2">
      <t>スウ</t>
    </rPh>
    <phoneticPr fontId="1"/>
  </si>
  <si>
    <t>割合</t>
    <rPh sb="0" eb="2">
      <t>ワリアイ</t>
    </rPh>
    <phoneticPr fontId="1"/>
  </si>
  <si>
    <t>100.0%</t>
    <phoneticPr fontId="1"/>
  </si>
  <si>
    <t>神奈川区</t>
    <rPh sb="0" eb="4">
      <t>カナガワク</t>
    </rPh>
    <phoneticPr fontId="1"/>
  </si>
  <si>
    <t>100.0％</t>
    <phoneticPr fontId="1"/>
  </si>
  <si>
    <t>157,284人</t>
    <rPh sb="7" eb="8">
      <t>ニン</t>
    </rPh>
    <phoneticPr fontId="1"/>
  </si>
  <si>
    <t>160,973人</t>
    <rPh sb="7" eb="8">
      <t>ニン</t>
    </rPh>
    <phoneticPr fontId="1"/>
  </si>
  <si>
    <t>9,892人</t>
    <rPh sb="5" eb="6">
      <t>ニン</t>
    </rPh>
    <phoneticPr fontId="1"/>
  </si>
  <si>
    <t>9,667人</t>
    <rPh sb="5" eb="6">
      <t>ニン</t>
    </rPh>
    <phoneticPr fontId="1"/>
  </si>
  <si>
    <t>第１号被保険者の17.5％</t>
    <rPh sb="0" eb="1">
      <t>ダイ</t>
    </rPh>
    <rPh sb="2" eb="3">
      <t>ゴウ</t>
    </rPh>
    <rPh sb="3" eb="7">
      <t>ヒホケンシャ</t>
    </rPh>
    <phoneticPr fontId="1"/>
  </si>
  <si>
    <t>第１号被保険者の18.6％</t>
    <rPh sb="0" eb="1">
      <t>ダイ</t>
    </rPh>
    <rPh sb="2" eb="3">
      <t>ゴウ</t>
    </rPh>
    <rPh sb="3" eb="7">
      <t>ヒホケンシャ</t>
    </rPh>
    <phoneticPr fontId="1"/>
  </si>
  <si>
    <t>155,954人</t>
    <rPh sb="7" eb="8">
      <t>ニン</t>
    </rPh>
    <phoneticPr fontId="1"/>
  </si>
  <si>
    <t>152,251人</t>
    <rPh sb="7" eb="8">
      <t>ニン</t>
    </rPh>
    <phoneticPr fontId="1"/>
  </si>
  <si>
    <t>9,428人</t>
    <rPh sb="5" eb="6">
      <t>ニン</t>
    </rPh>
    <phoneticPr fontId="1"/>
  </si>
  <si>
    <t>9,657人</t>
    <rPh sb="5" eb="6">
      <t>ニン</t>
    </rPh>
    <phoneticPr fontId="1"/>
  </si>
  <si>
    <t>第１号被保険者の17.1％</t>
    <rPh sb="0" eb="1">
      <t>ダイ</t>
    </rPh>
    <rPh sb="2" eb="3">
      <t>ゴウ</t>
    </rPh>
    <rPh sb="3" eb="7">
      <t>ヒホケンシャ</t>
    </rPh>
    <phoneticPr fontId="1"/>
  </si>
  <si>
    <t>第１号被保険者の18.3％</t>
    <rPh sb="0" eb="1">
      <t>ダイ</t>
    </rPh>
    <rPh sb="2" eb="3">
      <t>ゴウ</t>
    </rPh>
    <rPh sb="3" eb="7">
      <t>ヒホケンシャ</t>
    </rPh>
    <phoneticPr fontId="1"/>
  </si>
  <si>
    <t>10,171人</t>
    <rPh sb="6" eb="7">
      <t>ニン</t>
    </rPh>
    <phoneticPr fontId="1"/>
  </si>
  <si>
    <t>171,001人</t>
    <rPh sb="7" eb="8">
      <t>ニン</t>
    </rPh>
    <phoneticPr fontId="1"/>
  </si>
  <si>
    <t>9,940人</t>
    <rPh sb="5" eb="6">
      <t>ニン</t>
    </rPh>
    <phoneticPr fontId="1"/>
  </si>
  <si>
    <t>167,188人</t>
    <rPh sb="7" eb="8">
      <t>ニン</t>
    </rPh>
    <phoneticPr fontId="1"/>
  </si>
  <si>
    <t>第１号被保険者の18.2％</t>
    <rPh sb="0" eb="1">
      <t>ダイ</t>
    </rPh>
    <rPh sb="2" eb="3">
      <t>ゴウ</t>
    </rPh>
    <rPh sb="3" eb="7">
      <t>ヒホケンシャ</t>
    </rPh>
    <phoneticPr fontId="1"/>
  </si>
  <si>
    <t>第１号被保険者の18.9％</t>
    <rPh sb="0" eb="1">
      <t>ダイ</t>
    </rPh>
    <rPh sb="2" eb="3">
      <t>ゴウ</t>
    </rPh>
    <rPh sb="3" eb="7">
      <t>ヒホケンシャ</t>
    </rPh>
    <phoneticPr fontId="1"/>
  </si>
  <si>
    <t>10,528人</t>
    <rPh sb="6" eb="7">
      <t>ニン</t>
    </rPh>
    <phoneticPr fontId="1"/>
  </si>
  <si>
    <t>176,370人</t>
    <rPh sb="7" eb="8">
      <t>ニン</t>
    </rPh>
    <phoneticPr fontId="1"/>
  </si>
  <si>
    <t>10,267人</t>
    <rPh sb="6" eb="7">
      <t>ニン</t>
    </rPh>
    <phoneticPr fontId="1"/>
  </si>
  <si>
    <t>172,279人</t>
    <rPh sb="7" eb="8">
      <t>ニン</t>
    </rPh>
    <phoneticPr fontId="1"/>
  </si>
  <si>
    <t>第１号被保険者の19.4％</t>
    <rPh sb="0" eb="1">
      <t>ダイ</t>
    </rPh>
    <rPh sb="2" eb="3">
      <t>ゴウ</t>
    </rPh>
    <rPh sb="3" eb="7">
      <t>ヒホケンシャ</t>
    </rPh>
    <phoneticPr fontId="1"/>
  </si>
  <si>
    <t>10,678人</t>
    <rPh sb="6" eb="7">
      <t>ニン</t>
    </rPh>
    <phoneticPr fontId="1"/>
  </si>
  <si>
    <t>180,400人</t>
    <rPh sb="7" eb="8">
      <t>ニン</t>
    </rPh>
    <phoneticPr fontId="1"/>
  </si>
  <si>
    <t>10,420人</t>
    <rPh sb="6" eb="7">
      <t>ニン</t>
    </rPh>
    <phoneticPr fontId="1"/>
  </si>
  <si>
    <t>176,200人</t>
    <rPh sb="7" eb="8">
      <t>ニン</t>
    </rPh>
    <phoneticPr fontId="1"/>
  </si>
  <si>
    <t>第１号被保険者の19.6％</t>
    <rPh sb="0" eb="1">
      <t>ダイ</t>
    </rPh>
    <rPh sb="2" eb="3">
      <t>ゴウ</t>
    </rPh>
    <rPh sb="3" eb="7">
      <t>ヒホケンシャ</t>
    </rPh>
    <phoneticPr fontId="1"/>
  </si>
  <si>
    <t>183,433人</t>
    <rPh sb="7" eb="8">
      <t>ニン</t>
    </rPh>
    <phoneticPr fontId="1"/>
  </si>
  <si>
    <t>179,236人</t>
    <rPh sb="7" eb="8">
      <t>ニン</t>
    </rPh>
    <phoneticPr fontId="1"/>
  </si>
  <si>
    <t>第１号被保険者の19.18％</t>
    <rPh sb="0" eb="1">
      <t>ダイ</t>
    </rPh>
    <rPh sb="2" eb="3">
      <t>ゴウ</t>
    </rPh>
    <rPh sb="3" eb="7">
      <t>ヒホケンシャ</t>
    </rPh>
    <phoneticPr fontId="1"/>
  </si>
  <si>
    <t>10,750人</t>
    <rPh sb="6" eb="7">
      <t>ニン</t>
    </rPh>
    <phoneticPr fontId="1"/>
  </si>
  <si>
    <t>10,493人</t>
    <rPh sb="6" eb="7">
      <t>ニン</t>
    </rPh>
    <phoneticPr fontId="1"/>
  </si>
  <si>
    <t>第１号被保険者の19.70％</t>
    <rPh sb="0" eb="1">
      <t>ダイ</t>
    </rPh>
    <rPh sb="2" eb="3">
      <t>ゴウ</t>
    </rPh>
    <rPh sb="3" eb="7">
      <t>ヒホケンシャ</t>
    </rPh>
    <phoneticPr fontId="1"/>
  </si>
  <si>
    <t>189,667人</t>
    <rPh sb="7" eb="8">
      <t>ニン</t>
    </rPh>
    <phoneticPr fontId="1"/>
  </si>
  <si>
    <t>185,311人</t>
    <rPh sb="7" eb="8">
      <t>ニン</t>
    </rPh>
    <phoneticPr fontId="1"/>
  </si>
  <si>
    <t>11,040人</t>
    <rPh sb="2" eb="7">
      <t>040ニン</t>
    </rPh>
    <phoneticPr fontId="1"/>
  </si>
  <si>
    <t>10,743人</t>
    <rPh sb="6" eb="7">
      <t>ニン</t>
    </rPh>
    <phoneticPr fontId="1"/>
  </si>
  <si>
    <t>第１号被保険者の20.61％</t>
    <rPh sb="0" eb="1">
      <t>ダイ</t>
    </rPh>
    <rPh sb="2" eb="3">
      <t>ゴウ</t>
    </rPh>
    <rPh sb="3" eb="7">
      <t>ヒホケンシャ</t>
    </rPh>
    <phoneticPr fontId="1"/>
  </si>
  <si>
    <t>第１号被保険者の20.19％</t>
    <rPh sb="0" eb="1">
      <t>ダイ</t>
    </rPh>
    <rPh sb="2" eb="3">
      <t>ゴウ</t>
    </rPh>
    <rPh sb="3" eb="7">
      <t>ヒホケンシャ</t>
    </rPh>
    <phoneticPr fontId="1"/>
  </si>
  <si>
    <t>191,349人</t>
    <rPh sb="7" eb="8">
      <t>ニン</t>
    </rPh>
    <phoneticPr fontId="1"/>
  </si>
  <si>
    <t>11,237人</t>
    <rPh sb="6" eb="7">
      <t>ニン</t>
    </rPh>
    <phoneticPr fontId="1"/>
  </si>
  <si>
    <t>第１号被保険者の　20.29％</t>
    <rPh sb="0" eb="1">
      <t>ダイ</t>
    </rPh>
    <rPh sb="2" eb="3">
      <t>ゴウ</t>
    </rPh>
    <rPh sb="3" eb="7">
      <t>ヒホケンシャ</t>
    </rPh>
    <phoneticPr fontId="1"/>
  </si>
  <si>
    <t>195,890人</t>
    <rPh sb="7" eb="8">
      <t>ニン</t>
    </rPh>
    <phoneticPr fontId="1"/>
  </si>
  <si>
    <t>10,927人</t>
    <rPh sb="6" eb="7">
      <t>ニン</t>
    </rPh>
    <phoneticPr fontId="1"/>
  </si>
  <si>
    <t>第１号被保険者の　20.34％</t>
    <rPh sb="0" eb="1">
      <t>ダイ</t>
    </rPh>
    <rPh sb="2" eb="3">
      <t>ゴウ</t>
    </rPh>
    <rPh sb="3" eb="7">
      <t>ヒホケンシャ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</si>
</sst>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9" fontId="4" fillId="0" borderId="1" xfId="0" quotePrefix="1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FEF9-ADB7-4F29-8CBF-50CC0B367853}">
  <sheetPr>
    <tabColor rgb="FFFF0000"/>
    <pageSetUpPr fitToPage="1"/>
  </sheetPr>
  <dimension ref="B1:L17"/>
  <sheetViews>
    <sheetView tabSelected="1" topLeftCell="A9" workbookViewId="0">
      <selection activeCell="J17" sqref="J17"/>
    </sheetView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2" ht="24" customHeight="1" x14ac:dyDescent="0.4">
      <c r="B1" s="8" t="s">
        <v>0</v>
      </c>
    </row>
    <row r="2" spans="2:12" ht="9" customHeight="1" x14ac:dyDescent="0.4"/>
    <row r="3" spans="2:12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2" ht="23.25" customHeight="1" x14ac:dyDescent="0.4">
      <c r="B4" s="10" t="s">
        <v>4</v>
      </c>
      <c r="C4" s="10" t="s">
        <v>72</v>
      </c>
      <c r="D4" s="10" t="s">
        <v>69</v>
      </c>
      <c r="E4" s="17" t="s">
        <v>71</v>
      </c>
      <c r="F4" s="17"/>
    </row>
    <row r="5" spans="2:12" ht="23.25" customHeight="1" x14ac:dyDescent="0.4">
      <c r="B5" s="10" t="s">
        <v>5</v>
      </c>
      <c r="C5" s="10" t="s">
        <v>70</v>
      </c>
      <c r="D5" s="10" t="s">
        <v>73</v>
      </c>
      <c r="E5" s="17" t="s">
        <v>74</v>
      </c>
      <c r="F5" s="17"/>
    </row>
    <row r="7" spans="2:12" ht="24" customHeight="1" x14ac:dyDescent="0.4">
      <c r="B7" s="8" t="s">
        <v>13</v>
      </c>
    </row>
    <row r="8" spans="2:12" ht="9" customHeight="1" x14ac:dyDescent="0.4"/>
    <row r="9" spans="2:12" ht="24" customHeight="1" x14ac:dyDescent="0.4">
      <c r="B9" s="9" t="s">
        <v>4</v>
      </c>
    </row>
    <row r="10" spans="2:12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2" ht="24" customHeight="1" x14ac:dyDescent="0.4">
      <c r="B11" s="10" t="s">
        <v>24</v>
      </c>
      <c r="C11" s="11">
        <v>24299</v>
      </c>
      <c r="D11" s="11">
        <v>32975</v>
      </c>
      <c r="E11" s="11">
        <v>31515</v>
      </c>
      <c r="F11" s="11">
        <v>41316</v>
      </c>
      <c r="G11" s="11">
        <v>26597</v>
      </c>
      <c r="H11" s="11">
        <v>24042</v>
      </c>
      <c r="I11" s="11">
        <v>15146</v>
      </c>
      <c r="J11" s="11">
        <f>SUM(C11:I11)</f>
        <v>195890</v>
      </c>
      <c r="K11" s="12"/>
    </row>
    <row r="12" spans="2:12" ht="24" customHeight="1" x14ac:dyDescent="0.4">
      <c r="B12" s="10" t="s">
        <v>3</v>
      </c>
      <c r="C12" s="13">
        <v>0.124</v>
      </c>
      <c r="D12" s="13">
        <v>0.16800000000000001</v>
      </c>
      <c r="E12" s="13">
        <v>0.161</v>
      </c>
      <c r="F12" s="13">
        <v>0.21099999999999999</v>
      </c>
      <c r="G12" s="13">
        <v>0.13600000000000001</v>
      </c>
      <c r="H12" s="13">
        <v>0.123</v>
      </c>
      <c r="I12" s="13">
        <v>7.6999999999999999E-2</v>
      </c>
      <c r="J12" s="14">
        <f>SUM(C12:I12)</f>
        <v>1</v>
      </c>
      <c r="L12" s="15"/>
    </row>
    <row r="14" spans="2:12" ht="24" customHeight="1" x14ac:dyDescent="0.4">
      <c r="B14" s="16" t="s">
        <v>5</v>
      </c>
    </row>
    <row r="15" spans="2:12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2" ht="24" customHeight="1" x14ac:dyDescent="0.4">
      <c r="B16" s="10" t="s">
        <v>24</v>
      </c>
      <c r="C16" s="11">
        <v>1151</v>
      </c>
      <c r="D16" s="11">
        <v>1939</v>
      </c>
      <c r="E16" s="11">
        <v>1706</v>
      </c>
      <c r="F16" s="11">
        <v>2441</v>
      </c>
      <c r="G16" s="11">
        <v>1712</v>
      </c>
      <c r="H16" s="11">
        <v>1421</v>
      </c>
      <c r="I16" s="11">
        <v>867</v>
      </c>
      <c r="J16" s="11">
        <f>SUM(C16:I16)</f>
        <v>11237</v>
      </c>
      <c r="L16" s="12"/>
    </row>
    <row r="17" spans="2:10" ht="24" customHeight="1" x14ac:dyDescent="0.4">
      <c r="B17" s="10" t="s">
        <v>3</v>
      </c>
      <c r="C17" s="13">
        <v>0.10199999999999999</v>
      </c>
      <c r="D17" s="13">
        <v>0.17399999999999999</v>
      </c>
      <c r="E17" s="13">
        <v>0.152</v>
      </c>
      <c r="F17" s="13">
        <v>0.217</v>
      </c>
      <c r="G17" s="13">
        <v>0.152</v>
      </c>
      <c r="H17" s="13">
        <v>0.126</v>
      </c>
      <c r="I17" s="13">
        <v>7.6999999999999999E-2</v>
      </c>
      <c r="J17" s="14">
        <f>SUM(C17:I17)</f>
        <v>0.99999999999999989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L17"/>
  <sheetViews>
    <sheetView workbookViewId="0">
      <selection activeCell="M9" sqref="M9"/>
    </sheetView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2" ht="24" customHeight="1" x14ac:dyDescent="0.4">
      <c r="B1" s="8" t="s">
        <v>0</v>
      </c>
    </row>
    <row r="2" spans="2:12" ht="9" customHeight="1" x14ac:dyDescent="0.4"/>
    <row r="3" spans="2:12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2" ht="23.25" customHeight="1" x14ac:dyDescent="0.4">
      <c r="B4" s="10" t="s">
        <v>4</v>
      </c>
      <c r="C4" s="10" t="s">
        <v>63</v>
      </c>
      <c r="D4" s="10" t="s">
        <v>64</v>
      </c>
      <c r="E4" s="17" t="s">
        <v>68</v>
      </c>
      <c r="F4" s="17"/>
    </row>
    <row r="5" spans="2:12" ht="23.25" customHeight="1" x14ac:dyDescent="0.4">
      <c r="B5" s="10" t="s">
        <v>5</v>
      </c>
      <c r="C5" s="10" t="s">
        <v>65</v>
      </c>
      <c r="D5" s="10" t="s">
        <v>66</v>
      </c>
      <c r="E5" s="17" t="s">
        <v>67</v>
      </c>
      <c r="F5" s="17"/>
    </row>
    <row r="7" spans="2:12" ht="24" customHeight="1" x14ac:dyDescent="0.4">
      <c r="B7" s="8" t="s">
        <v>13</v>
      </c>
    </row>
    <row r="8" spans="2:12" ht="9" customHeight="1" x14ac:dyDescent="0.4"/>
    <row r="9" spans="2:12" ht="24" customHeight="1" x14ac:dyDescent="0.4">
      <c r="B9" s="9" t="s">
        <v>4</v>
      </c>
    </row>
    <row r="10" spans="2:12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2" ht="24" customHeight="1" x14ac:dyDescent="0.4">
      <c r="B11" s="10" t="s">
        <v>24</v>
      </c>
      <c r="C11" s="11">
        <v>23460</v>
      </c>
      <c r="D11" s="11">
        <v>31496</v>
      </c>
      <c r="E11" s="11">
        <v>30086</v>
      </c>
      <c r="F11" s="11">
        <v>39668</v>
      </c>
      <c r="G11" s="11">
        <v>25960</v>
      </c>
      <c r="H11" s="11">
        <v>23649</v>
      </c>
      <c r="I11" s="11">
        <v>15348</v>
      </c>
      <c r="J11" s="11">
        <f>SUM(C11:I11)</f>
        <v>189667</v>
      </c>
      <c r="K11" s="12"/>
    </row>
    <row r="12" spans="2:12" ht="24" customHeight="1" x14ac:dyDescent="0.4">
      <c r="B12" s="10" t="s">
        <v>3</v>
      </c>
      <c r="C12" s="13">
        <v>0.1234</v>
      </c>
      <c r="D12" s="13">
        <v>0.1661</v>
      </c>
      <c r="E12" s="13">
        <v>0.15859999999999999</v>
      </c>
      <c r="F12" s="13">
        <v>0.20910000000000001</v>
      </c>
      <c r="G12" s="13">
        <v>0.13689999999999999</v>
      </c>
      <c r="H12" s="13">
        <v>0.12470000000000001</v>
      </c>
      <c r="I12" s="13">
        <v>8.09E-2</v>
      </c>
      <c r="J12" s="14" t="s">
        <v>26</v>
      </c>
      <c r="L12" s="15"/>
    </row>
    <row r="14" spans="2:12" ht="24" customHeight="1" x14ac:dyDescent="0.4">
      <c r="B14" s="16" t="s">
        <v>5</v>
      </c>
    </row>
    <row r="15" spans="2:12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2" ht="24" customHeight="1" x14ac:dyDescent="0.4">
      <c r="B16" s="10" t="s">
        <v>24</v>
      </c>
      <c r="C16" s="11">
        <v>1078</v>
      </c>
      <c r="D16" s="11">
        <v>1902</v>
      </c>
      <c r="E16" s="11">
        <v>1618</v>
      </c>
      <c r="F16" s="11">
        <v>2412</v>
      </c>
      <c r="G16" s="11">
        <v>1717</v>
      </c>
      <c r="H16" s="11">
        <v>1413</v>
      </c>
      <c r="I16" s="11">
        <v>900</v>
      </c>
      <c r="J16" s="11">
        <f>SUM(C16:I16)</f>
        <v>11040</v>
      </c>
      <c r="L16" s="12"/>
    </row>
    <row r="17" spans="2:10" ht="24" customHeight="1" x14ac:dyDescent="0.4">
      <c r="B17" s="10" t="s">
        <v>3</v>
      </c>
      <c r="C17" s="13">
        <v>9.7600000000000006E-2</v>
      </c>
      <c r="D17" s="13">
        <v>0.17219999999999999</v>
      </c>
      <c r="E17" s="13">
        <v>0.14649999999999999</v>
      </c>
      <c r="F17" s="13">
        <v>0.21840000000000001</v>
      </c>
      <c r="G17" s="13">
        <v>0.1555</v>
      </c>
      <c r="H17" s="13">
        <v>0.12790000000000001</v>
      </c>
      <c r="I17" s="13">
        <v>8.1500000000000003E-2</v>
      </c>
      <c r="J17" s="14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L17"/>
  <sheetViews>
    <sheetView workbookViewId="0"/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2" ht="24" customHeight="1" x14ac:dyDescent="0.4">
      <c r="B1" s="8" t="s">
        <v>0</v>
      </c>
    </row>
    <row r="2" spans="2:12" ht="9" customHeight="1" x14ac:dyDescent="0.4"/>
    <row r="3" spans="2:12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2" ht="23.25" customHeight="1" x14ac:dyDescent="0.4">
      <c r="B4" s="10" t="s">
        <v>4</v>
      </c>
      <c r="C4" s="10" t="s">
        <v>57</v>
      </c>
      <c r="D4" s="10" t="s">
        <v>58</v>
      </c>
      <c r="E4" s="17" t="s">
        <v>59</v>
      </c>
      <c r="F4" s="17"/>
    </row>
    <row r="5" spans="2:12" ht="23.25" customHeight="1" x14ac:dyDescent="0.4">
      <c r="B5" s="10" t="s">
        <v>5</v>
      </c>
      <c r="C5" s="10" t="s">
        <v>60</v>
      </c>
      <c r="D5" s="10" t="s">
        <v>61</v>
      </c>
      <c r="E5" s="17" t="s">
        <v>62</v>
      </c>
      <c r="F5" s="17"/>
    </row>
    <row r="7" spans="2:12" ht="24" customHeight="1" x14ac:dyDescent="0.4">
      <c r="B7" s="8" t="s">
        <v>13</v>
      </c>
    </row>
    <row r="8" spans="2:12" ht="9" customHeight="1" x14ac:dyDescent="0.4"/>
    <row r="9" spans="2:12" ht="24" customHeight="1" x14ac:dyDescent="0.4">
      <c r="B9" s="9" t="s">
        <v>4</v>
      </c>
    </row>
    <row r="10" spans="2:12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2" ht="24" customHeight="1" x14ac:dyDescent="0.4">
      <c r="B11" s="10" t="s">
        <v>24</v>
      </c>
      <c r="C11" s="11">
        <v>23202</v>
      </c>
      <c r="D11" s="11">
        <v>29338</v>
      </c>
      <c r="E11" s="11">
        <v>29624</v>
      </c>
      <c r="F11" s="11">
        <v>37396</v>
      </c>
      <c r="G11" s="11">
        <v>25026</v>
      </c>
      <c r="H11" s="11">
        <v>23331</v>
      </c>
      <c r="I11" s="11">
        <v>15516</v>
      </c>
      <c r="J11" s="11">
        <f>SUM(C11:I11)</f>
        <v>183433</v>
      </c>
      <c r="K11" s="12"/>
    </row>
    <row r="12" spans="2:12" ht="24" customHeight="1" x14ac:dyDescent="0.4">
      <c r="B12" s="10" t="s">
        <v>3</v>
      </c>
      <c r="C12" s="13">
        <v>0.126</v>
      </c>
      <c r="D12" s="13">
        <v>0.16</v>
      </c>
      <c r="E12" s="13">
        <v>0.16200000000000001</v>
      </c>
      <c r="F12" s="13">
        <v>0.20399999999999999</v>
      </c>
      <c r="G12" s="13">
        <v>0.13600000000000001</v>
      </c>
      <c r="H12" s="13">
        <v>0.127</v>
      </c>
      <c r="I12" s="13">
        <v>8.5000000000000006E-2</v>
      </c>
      <c r="J12" s="14" t="s">
        <v>26</v>
      </c>
      <c r="L12" s="15"/>
    </row>
    <row r="14" spans="2:12" ht="24" customHeight="1" x14ac:dyDescent="0.4">
      <c r="B14" s="16" t="s">
        <v>5</v>
      </c>
    </row>
    <row r="15" spans="2:12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2" ht="24" customHeight="1" x14ac:dyDescent="0.4">
      <c r="B16" s="10" t="s">
        <v>24</v>
      </c>
      <c r="C16" s="11">
        <v>1131</v>
      </c>
      <c r="D16" s="11">
        <v>1795</v>
      </c>
      <c r="E16" s="11">
        <v>1584</v>
      </c>
      <c r="F16" s="11">
        <v>2221</v>
      </c>
      <c r="G16" s="11">
        <v>1652</v>
      </c>
      <c r="H16" s="11">
        <v>1469</v>
      </c>
      <c r="I16" s="11">
        <v>898</v>
      </c>
      <c r="J16" s="11">
        <f>SUM(C16:I16)</f>
        <v>10750</v>
      </c>
      <c r="L16" s="12"/>
    </row>
    <row r="17" spans="2:10" ht="24" customHeight="1" x14ac:dyDescent="0.4">
      <c r="B17" s="10" t="s">
        <v>3</v>
      </c>
      <c r="C17" s="13">
        <v>0.105</v>
      </c>
      <c r="D17" s="13">
        <v>0.16700000000000001</v>
      </c>
      <c r="E17" s="13">
        <v>0.14699999999999999</v>
      </c>
      <c r="F17" s="13">
        <v>0.20699999999999999</v>
      </c>
      <c r="G17" s="13">
        <v>0.154</v>
      </c>
      <c r="H17" s="13">
        <v>0.13700000000000001</v>
      </c>
      <c r="I17" s="13">
        <v>8.3000000000000004E-2</v>
      </c>
      <c r="J17" s="14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7"/>
  <sheetViews>
    <sheetView workbookViewId="0">
      <selection activeCell="C11" sqref="C11"/>
    </sheetView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2" ht="24" customHeight="1" x14ac:dyDescent="0.4">
      <c r="B1" s="8" t="s">
        <v>0</v>
      </c>
    </row>
    <row r="2" spans="2:12" ht="9" customHeight="1" x14ac:dyDescent="0.4"/>
    <row r="3" spans="2:12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2" ht="23.25" customHeight="1" x14ac:dyDescent="0.4">
      <c r="B4" s="10" t="s">
        <v>4</v>
      </c>
      <c r="C4" s="10" t="s">
        <v>53</v>
      </c>
      <c r="D4" s="10" t="s">
        <v>55</v>
      </c>
      <c r="E4" s="17" t="s">
        <v>46</v>
      </c>
      <c r="F4" s="17"/>
    </row>
    <row r="5" spans="2:12" ht="23.25" customHeight="1" x14ac:dyDescent="0.4">
      <c r="B5" s="10" t="s">
        <v>5</v>
      </c>
      <c r="C5" s="10" t="s">
        <v>52</v>
      </c>
      <c r="D5" s="10" t="s">
        <v>54</v>
      </c>
      <c r="E5" s="17" t="s">
        <v>56</v>
      </c>
      <c r="F5" s="17"/>
    </row>
    <row r="7" spans="2:12" ht="24" customHeight="1" x14ac:dyDescent="0.4">
      <c r="B7" s="8" t="s">
        <v>13</v>
      </c>
    </row>
    <row r="8" spans="2:12" ht="9" customHeight="1" x14ac:dyDescent="0.4"/>
    <row r="9" spans="2:12" ht="24" customHeight="1" x14ac:dyDescent="0.4">
      <c r="B9" s="9" t="s">
        <v>4</v>
      </c>
    </row>
    <row r="10" spans="2:12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2" ht="24" customHeight="1" x14ac:dyDescent="0.4">
      <c r="B11" s="10" t="s">
        <v>24</v>
      </c>
      <c r="C11" s="11">
        <v>22846</v>
      </c>
      <c r="D11" s="11">
        <v>28872</v>
      </c>
      <c r="E11" s="11">
        <v>28870</v>
      </c>
      <c r="F11" s="11">
        <v>37301</v>
      </c>
      <c r="G11" s="11">
        <v>24668</v>
      </c>
      <c r="H11" s="11">
        <v>22569</v>
      </c>
      <c r="I11" s="11">
        <v>15274</v>
      </c>
      <c r="J11" s="11">
        <f>SUM(C11:I11)</f>
        <v>180400</v>
      </c>
      <c r="K11" s="12"/>
    </row>
    <row r="12" spans="2:12" ht="24" customHeight="1" x14ac:dyDescent="0.4">
      <c r="B12" s="10" t="s">
        <v>3</v>
      </c>
      <c r="C12" s="13">
        <v>0.126</v>
      </c>
      <c r="D12" s="13">
        <v>0.16</v>
      </c>
      <c r="E12" s="13">
        <v>0.16</v>
      </c>
      <c r="F12" s="13">
        <v>0.20699999999999999</v>
      </c>
      <c r="G12" s="13">
        <v>0.13700000000000001</v>
      </c>
      <c r="H12" s="13">
        <v>0.125</v>
      </c>
      <c r="I12" s="13">
        <v>8.5000000000000006E-2</v>
      </c>
      <c r="J12" s="14" t="s">
        <v>26</v>
      </c>
      <c r="L12" s="15"/>
    </row>
    <row r="14" spans="2:12" ht="24" customHeight="1" x14ac:dyDescent="0.4">
      <c r="B14" s="16" t="s">
        <v>5</v>
      </c>
    </row>
    <row r="15" spans="2:12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2" ht="24" customHeight="1" x14ac:dyDescent="0.4">
      <c r="B16" s="10" t="s">
        <v>24</v>
      </c>
      <c r="C16" s="11">
        <v>1058</v>
      </c>
      <c r="D16" s="11">
        <v>1866</v>
      </c>
      <c r="E16" s="11">
        <v>1574</v>
      </c>
      <c r="F16" s="11">
        <v>2219</v>
      </c>
      <c r="G16" s="11">
        <v>1629</v>
      </c>
      <c r="H16" s="11">
        <v>1375</v>
      </c>
      <c r="I16" s="11">
        <v>957</v>
      </c>
      <c r="J16" s="11">
        <f>SUM(C16:I16)</f>
        <v>10678</v>
      </c>
      <c r="L16" s="12"/>
    </row>
    <row r="17" spans="2:10" ht="24" customHeight="1" x14ac:dyDescent="0.4">
      <c r="B17" s="10" t="s">
        <v>3</v>
      </c>
      <c r="C17" s="13">
        <v>9.9000000000000005E-2</v>
      </c>
      <c r="D17" s="13">
        <v>0.17499999999999999</v>
      </c>
      <c r="E17" s="13">
        <v>0.14699999999999999</v>
      </c>
      <c r="F17" s="13">
        <v>0.20799999999999999</v>
      </c>
      <c r="G17" s="13">
        <v>0.152</v>
      </c>
      <c r="H17" s="13">
        <v>0.129</v>
      </c>
      <c r="I17" s="13">
        <v>0.09</v>
      </c>
      <c r="J17" s="14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7"/>
  <sheetViews>
    <sheetView workbookViewId="0">
      <selection activeCell="B1" sqref="B1"/>
    </sheetView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2" ht="24" customHeight="1" x14ac:dyDescent="0.4">
      <c r="B1" s="8" t="s">
        <v>0</v>
      </c>
    </row>
    <row r="2" spans="2:12" ht="9" customHeight="1" x14ac:dyDescent="0.4"/>
    <row r="3" spans="2:12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2" ht="23.25" customHeight="1" x14ac:dyDescent="0.4">
      <c r="B4" s="10" t="s">
        <v>4</v>
      </c>
      <c r="C4" s="10" t="s">
        <v>48</v>
      </c>
      <c r="D4" s="10" t="s">
        <v>50</v>
      </c>
      <c r="E4" s="17" t="s">
        <v>34</v>
      </c>
      <c r="F4" s="17"/>
    </row>
    <row r="5" spans="2:12" ht="23.25" customHeight="1" x14ac:dyDescent="0.4">
      <c r="B5" s="10" t="s">
        <v>5</v>
      </c>
      <c r="C5" s="10" t="s">
        <v>47</v>
      </c>
      <c r="D5" s="10" t="s">
        <v>49</v>
      </c>
      <c r="E5" s="17" t="s">
        <v>51</v>
      </c>
      <c r="F5" s="17"/>
    </row>
    <row r="7" spans="2:12" ht="24" customHeight="1" x14ac:dyDescent="0.4">
      <c r="B7" s="8" t="s">
        <v>13</v>
      </c>
    </row>
    <row r="8" spans="2:12" ht="9" customHeight="1" x14ac:dyDescent="0.4"/>
    <row r="9" spans="2:12" ht="24" customHeight="1" x14ac:dyDescent="0.4">
      <c r="B9" s="9" t="s">
        <v>4</v>
      </c>
    </row>
    <row r="10" spans="2:12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2" ht="24" customHeight="1" x14ac:dyDescent="0.4">
      <c r="B11" s="10" t="s">
        <v>24</v>
      </c>
      <c r="C11" s="11">
        <v>22375</v>
      </c>
      <c r="D11" s="11">
        <v>28450</v>
      </c>
      <c r="E11" s="11">
        <v>27521</v>
      </c>
      <c r="F11" s="11">
        <v>37334</v>
      </c>
      <c r="G11" s="11">
        <v>24025</v>
      </c>
      <c r="H11" s="11">
        <v>21670</v>
      </c>
      <c r="I11" s="11">
        <v>14995</v>
      </c>
      <c r="J11" s="11">
        <v>176370</v>
      </c>
      <c r="K11" s="12"/>
    </row>
    <row r="12" spans="2:12" ht="24" customHeight="1" x14ac:dyDescent="0.4">
      <c r="B12" s="10" t="s">
        <v>3</v>
      </c>
      <c r="C12" s="13">
        <v>0.12686397913477349</v>
      </c>
      <c r="D12" s="13">
        <v>0.1613086125758349</v>
      </c>
      <c r="E12" s="13">
        <v>0.15604127686114419</v>
      </c>
      <c r="F12" s="13">
        <v>0.21167999092816239</v>
      </c>
      <c r="G12" s="13">
        <v>0.13621931167432103</v>
      </c>
      <c r="H12" s="13">
        <v>0.12286670068605772</v>
      </c>
      <c r="I12" s="13">
        <v>8.5020128139706302E-2</v>
      </c>
      <c r="J12" s="14" t="s">
        <v>26</v>
      </c>
      <c r="L12" s="15"/>
    </row>
    <row r="14" spans="2:12" ht="24" customHeight="1" x14ac:dyDescent="0.4">
      <c r="B14" s="16" t="s">
        <v>5</v>
      </c>
    </row>
    <row r="15" spans="2:12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2" ht="24" customHeight="1" x14ac:dyDescent="0.4">
      <c r="B16" s="10" t="s">
        <v>24</v>
      </c>
      <c r="C16" s="11">
        <v>1030</v>
      </c>
      <c r="D16" s="11">
        <v>1951</v>
      </c>
      <c r="E16" s="11">
        <v>1475</v>
      </c>
      <c r="F16" s="11">
        <v>2228</v>
      </c>
      <c r="G16" s="11">
        <v>1562</v>
      </c>
      <c r="H16" s="11">
        <v>1351</v>
      </c>
      <c r="I16" s="11">
        <v>931</v>
      </c>
      <c r="J16" s="11">
        <v>10528</v>
      </c>
      <c r="L16" s="12"/>
    </row>
    <row r="17" spans="2:10" ht="24" customHeight="1" x14ac:dyDescent="0.4">
      <c r="B17" s="10" t="s">
        <v>3</v>
      </c>
      <c r="C17" s="13">
        <v>9.783E-2</v>
      </c>
      <c r="D17" s="13">
        <v>0.18531</v>
      </c>
      <c r="E17" s="13">
        <v>0.1401</v>
      </c>
      <c r="F17" s="13">
        <v>0.21162</v>
      </c>
      <c r="G17" s="13">
        <v>0.14835999999999999</v>
      </c>
      <c r="H17" s="13">
        <v>0.12831999999999999</v>
      </c>
      <c r="I17" s="13">
        <v>8.8999999999999996E-2</v>
      </c>
      <c r="J17" s="14" t="s">
        <v>28</v>
      </c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7"/>
  <sheetViews>
    <sheetView workbookViewId="0"/>
  </sheetViews>
  <sheetFormatPr defaultRowHeight="18.75" x14ac:dyDescent="0.4"/>
  <cols>
    <col min="1" max="1" width="2.75" style="9" customWidth="1"/>
    <col min="2" max="10" width="12.375" style="9" customWidth="1"/>
    <col min="11" max="16384" width="9" style="9"/>
  </cols>
  <sheetData>
    <row r="1" spans="2:11" ht="24" customHeight="1" x14ac:dyDescent="0.4">
      <c r="B1" s="8" t="s">
        <v>0</v>
      </c>
    </row>
    <row r="2" spans="2:11" ht="9" customHeight="1" x14ac:dyDescent="0.4"/>
    <row r="3" spans="2:11" ht="23.25" customHeight="1" x14ac:dyDescent="0.4">
      <c r="B3" s="10" t="s">
        <v>11</v>
      </c>
      <c r="C3" s="10" t="s">
        <v>1</v>
      </c>
      <c r="D3" s="10" t="s">
        <v>2</v>
      </c>
      <c r="E3" s="17" t="s">
        <v>3</v>
      </c>
      <c r="F3" s="17"/>
    </row>
    <row r="4" spans="2:11" ht="23.25" customHeight="1" x14ac:dyDescent="0.4">
      <c r="B4" s="10" t="s">
        <v>4</v>
      </c>
      <c r="C4" s="10" t="s">
        <v>42</v>
      </c>
      <c r="D4" s="10" t="s">
        <v>44</v>
      </c>
      <c r="E4" s="17" t="s">
        <v>45</v>
      </c>
      <c r="F4" s="17"/>
    </row>
    <row r="5" spans="2:11" ht="23.25" customHeight="1" x14ac:dyDescent="0.4">
      <c r="B5" s="10" t="s">
        <v>5</v>
      </c>
      <c r="C5" s="10" t="s">
        <v>41</v>
      </c>
      <c r="D5" s="10" t="s">
        <v>43</v>
      </c>
      <c r="E5" s="17" t="s">
        <v>46</v>
      </c>
      <c r="F5" s="17"/>
    </row>
    <row r="7" spans="2:11" ht="24" customHeight="1" x14ac:dyDescent="0.4">
      <c r="B7" s="8" t="s">
        <v>13</v>
      </c>
    </row>
    <row r="8" spans="2:11" ht="9" customHeight="1" x14ac:dyDescent="0.4"/>
    <row r="9" spans="2:11" ht="24" customHeight="1" x14ac:dyDescent="0.4">
      <c r="B9" s="9" t="s">
        <v>4</v>
      </c>
    </row>
    <row r="10" spans="2:11" ht="24" customHeight="1" x14ac:dyDescent="0.4"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</row>
    <row r="11" spans="2:11" ht="24" customHeight="1" x14ac:dyDescent="0.4">
      <c r="B11" s="10" t="s">
        <v>24</v>
      </c>
      <c r="C11" s="11">
        <v>21119</v>
      </c>
      <c r="D11" s="11">
        <v>27833</v>
      </c>
      <c r="E11" s="11">
        <v>25954</v>
      </c>
      <c r="F11" s="11">
        <v>36342</v>
      </c>
      <c r="G11" s="11">
        <v>23320</v>
      </c>
      <c r="H11" s="11">
        <v>20985</v>
      </c>
      <c r="I11" s="11">
        <v>15448</v>
      </c>
      <c r="J11" s="11">
        <v>171001</v>
      </c>
      <c r="K11" s="12"/>
    </row>
    <row r="12" spans="2:11" ht="24" customHeight="1" x14ac:dyDescent="0.4">
      <c r="B12" s="10" t="s">
        <v>3</v>
      </c>
      <c r="C12" s="13">
        <v>0.12350220174151029</v>
      </c>
      <c r="D12" s="13">
        <v>0.16276513002847937</v>
      </c>
      <c r="E12" s="13">
        <v>0.15177689019362459</v>
      </c>
      <c r="F12" s="13">
        <v>0.21252507295278975</v>
      </c>
      <c r="G12" s="13">
        <v>0.13637347150016665</v>
      </c>
      <c r="H12" s="13">
        <v>0.12271858059309594</v>
      </c>
      <c r="I12" s="13">
        <v>9.033865299033339E-2</v>
      </c>
      <c r="J12" s="14" t="s">
        <v>26</v>
      </c>
      <c r="K12" s="15"/>
    </row>
    <row r="14" spans="2:11" ht="24" customHeight="1" x14ac:dyDescent="0.4">
      <c r="B14" s="16" t="s">
        <v>5</v>
      </c>
    </row>
    <row r="15" spans="2:11" ht="24" customHeight="1" x14ac:dyDescent="0.4"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</row>
    <row r="16" spans="2:11" ht="24" customHeight="1" x14ac:dyDescent="0.4">
      <c r="B16" s="10" t="s">
        <v>24</v>
      </c>
      <c r="C16" s="11">
        <v>991</v>
      </c>
      <c r="D16" s="11">
        <v>1934</v>
      </c>
      <c r="E16" s="11">
        <v>1377</v>
      </c>
      <c r="F16" s="11">
        <v>2215</v>
      </c>
      <c r="G16" s="11">
        <v>1488</v>
      </c>
      <c r="H16" s="11">
        <v>1263</v>
      </c>
      <c r="I16" s="11">
        <v>903</v>
      </c>
      <c r="J16" s="11">
        <v>10171</v>
      </c>
      <c r="K16" s="12"/>
    </row>
    <row r="17" spans="2:12" ht="24" customHeight="1" x14ac:dyDescent="0.4">
      <c r="B17" s="10" t="s">
        <v>3</v>
      </c>
      <c r="C17" s="13">
        <v>9.8000000000000004E-2</v>
      </c>
      <c r="D17" s="13">
        <v>0.19014</v>
      </c>
      <c r="E17" s="13">
        <v>0.13538</v>
      </c>
      <c r="F17" s="13">
        <v>0.21776999999999999</v>
      </c>
      <c r="G17" s="13">
        <v>0.14629</v>
      </c>
      <c r="H17" s="13">
        <v>0.12417</v>
      </c>
      <c r="I17" s="13">
        <v>8.8779999999999998E-2</v>
      </c>
      <c r="J17" s="14" t="s">
        <v>28</v>
      </c>
      <c r="L17" s="15"/>
    </row>
  </sheetData>
  <mergeCells count="3">
    <mergeCell ref="E3:F3"/>
    <mergeCell ref="E4:F4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7"/>
  <sheetViews>
    <sheetView workbookViewId="0">
      <selection activeCell="B1" sqref="B1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5" t="s">
        <v>0</v>
      </c>
    </row>
    <row r="2" spans="2:10" ht="9" customHeight="1" x14ac:dyDescent="0.4"/>
    <row r="3" spans="2:10" ht="23.25" customHeight="1" x14ac:dyDescent="0.4">
      <c r="B3" s="1" t="s">
        <v>11</v>
      </c>
      <c r="C3" s="1" t="s">
        <v>1</v>
      </c>
      <c r="D3" s="1" t="s">
        <v>2</v>
      </c>
      <c r="E3" s="18" t="s">
        <v>3</v>
      </c>
      <c r="F3" s="18"/>
    </row>
    <row r="4" spans="2:10" ht="23.25" customHeight="1" x14ac:dyDescent="0.4">
      <c r="B4" s="1" t="s">
        <v>4</v>
      </c>
      <c r="C4" s="1" t="s">
        <v>6</v>
      </c>
      <c r="D4" s="1" t="s">
        <v>8</v>
      </c>
      <c r="E4" s="18" t="s">
        <v>9</v>
      </c>
      <c r="F4" s="18"/>
    </row>
    <row r="5" spans="2:10" ht="23.25" customHeight="1" x14ac:dyDescent="0.4">
      <c r="B5" s="1" t="s">
        <v>5</v>
      </c>
      <c r="C5" s="1" t="s">
        <v>12</v>
      </c>
      <c r="D5" s="1" t="s">
        <v>7</v>
      </c>
      <c r="E5" s="18" t="s">
        <v>10</v>
      </c>
      <c r="F5" s="18"/>
    </row>
    <row r="7" spans="2:10" ht="24" customHeight="1" x14ac:dyDescent="0.4">
      <c r="B7" s="5" t="s">
        <v>13</v>
      </c>
    </row>
    <row r="8" spans="2:10" ht="9" customHeight="1" x14ac:dyDescent="0.4"/>
    <row r="9" spans="2:10" ht="24" customHeight="1" x14ac:dyDescent="0.4">
      <c r="B9" t="s">
        <v>14</v>
      </c>
    </row>
    <row r="10" spans="2:10" ht="24" customHeight="1" x14ac:dyDescent="0.4"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21</v>
      </c>
      <c r="I10" s="1" t="s">
        <v>22</v>
      </c>
      <c r="J10" s="1" t="s">
        <v>23</v>
      </c>
    </row>
    <row r="11" spans="2:10" ht="24" customHeight="1" x14ac:dyDescent="0.4">
      <c r="B11" s="1" t="s">
        <v>24</v>
      </c>
      <c r="C11" s="2">
        <v>20404</v>
      </c>
      <c r="D11" s="2">
        <v>26602</v>
      </c>
      <c r="E11" s="2">
        <v>25506</v>
      </c>
      <c r="F11" s="2">
        <v>35717</v>
      </c>
      <c r="G11" s="2">
        <v>22804</v>
      </c>
      <c r="H11" s="2">
        <v>20240</v>
      </c>
      <c r="I11" s="2">
        <v>15475</v>
      </c>
      <c r="J11" s="2">
        <v>166748</v>
      </c>
    </row>
    <row r="12" spans="2:10" ht="24" customHeight="1" x14ac:dyDescent="0.4">
      <c r="B12" s="1" t="s">
        <v>25</v>
      </c>
      <c r="C12" s="3">
        <v>0.122</v>
      </c>
      <c r="D12" s="3">
        <v>0.16</v>
      </c>
      <c r="E12" s="3">
        <v>0.153</v>
      </c>
      <c r="F12" s="3">
        <v>0.214</v>
      </c>
      <c r="G12" s="3">
        <v>0.13700000000000001</v>
      </c>
      <c r="H12" s="3">
        <v>0.121</v>
      </c>
      <c r="I12" s="3">
        <v>9.2999999999999999E-2</v>
      </c>
      <c r="J12" s="4" t="s">
        <v>26</v>
      </c>
    </row>
    <row r="14" spans="2:10" ht="24" customHeight="1" x14ac:dyDescent="0.4">
      <c r="B14" s="6" t="s">
        <v>27</v>
      </c>
    </row>
    <row r="15" spans="2:10" ht="24" customHeight="1" x14ac:dyDescent="0.4">
      <c r="B15" s="1" t="s">
        <v>15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21</v>
      </c>
      <c r="I15" s="1" t="s">
        <v>22</v>
      </c>
      <c r="J15" s="1" t="s">
        <v>23</v>
      </c>
    </row>
    <row r="16" spans="2:10" ht="24" customHeight="1" x14ac:dyDescent="0.4">
      <c r="B16" s="1" t="s">
        <v>24</v>
      </c>
      <c r="C16" s="2">
        <v>986</v>
      </c>
      <c r="D16" s="2">
        <v>1890</v>
      </c>
      <c r="E16" s="2">
        <v>1261</v>
      </c>
      <c r="F16" s="2">
        <v>2225</v>
      </c>
      <c r="G16" s="2">
        <v>1516</v>
      </c>
      <c r="H16" s="2">
        <v>1288</v>
      </c>
      <c r="I16" s="2">
        <v>904</v>
      </c>
      <c r="J16" s="2">
        <v>10070</v>
      </c>
    </row>
    <row r="17" spans="2:12" ht="24" customHeight="1" x14ac:dyDescent="0.4">
      <c r="B17" s="1" t="s">
        <v>25</v>
      </c>
      <c r="C17" s="3">
        <v>9.8000000000000004E-2</v>
      </c>
      <c r="D17" s="3">
        <v>0.188</v>
      </c>
      <c r="E17" s="3">
        <v>0.125</v>
      </c>
      <c r="F17" s="3">
        <v>0.221</v>
      </c>
      <c r="G17" s="3">
        <v>0.15</v>
      </c>
      <c r="H17" s="3">
        <v>0.128</v>
      </c>
      <c r="I17" s="3">
        <v>0.09</v>
      </c>
      <c r="J17" s="4" t="s">
        <v>28</v>
      </c>
      <c r="L17" s="7"/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7"/>
  <sheetViews>
    <sheetView workbookViewId="0">
      <selection activeCell="B1" sqref="B1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5" t="s">
        <v>0</v>
      </c>
    </row>
    <row r="2" spans="2:10" ht="9" customHeight="1" x14ac:dyDescent="0.4"/>
    <row r="3" spans="2:10" ht="23.25" customHeight="1" x14ac:dyDescent="0.4">
      <c r="B3" s="1" t="s">
        <v>11</v>
      </c>
      <c r="C3" s="1" t="s">
        <v>1</v>
      </c>
      <c r="D3" s="1" t="s">
        <v>2</v>
      </c>
      <c r="E3" s="18" t="s">
        <v>3</v>
      </c>
      <c r="F3" s="18"/>
    </row>
    <row r="4" spans="2:10" ht="23.25" customHeight="1" x14ac:dyDescent="0.4">
      <c r="B4" s="1" t="s">
        <v>4</v>
      </c>
      <c r="C4" s="1" t="s">
        <v>30</v>
      </c>
      <c r="D4" s="1" t="s">
        <v>29</v>
      </c>
      <c r="E4" s="18" t="s">
        <v>33</v>
      </c>
      <c r="F4" s="18"/>
    </row>
    <row r="5" spans="2:10" ht="23.25" customHeight="1" x14ac:dyDescent="0.4">
      <c r="B5" s="1" t="s">
        <v>5</v>
      </c>
      <c r="C5" s="1" t="s">
        <v>31</v>
      </c>
      <c r="D5" s="1" t="s">
        <v>32</v>
      </c>
      <c r="E5" s="18" t="s">
        <v>34</v>
      </c>
      <c r="F5" s="18"/>
    </row>
    <row r="7" spans="2:10" ht="24" customHeight="1" x14ac:dyDescent="0.4">
      <c r="B7" s="5" t="s">
        <v>13</v>
      </c>
    </row>
    <row r="8" spans="2:10" ht="9" customHeight="1" x14ac:dyDescent="0.4"/>
    <row r="9" spans="2:10" ht="24" customHeight="1" x14ac:dyDescent="0.4">
      <c r="B9" t="s">
        <v>4</v>
      </c>
    </row>
    <row r="10" spans="2:10" ht="24" customHeight="1" x14ac:dyDescent="0.4"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21</v>
      </c>
      <c r="I10" s="1" t="s">
        <v>22</v>
      </c>
      <c r="J10" s="1" t="s">
        <v>23</v>
      </c>
    </row>
    <row r="11" spans="2:10" ht="24" customHeight="1" x14ac:dyDescent="0.4">
      <c r="B11" s="1" t="s">
        <v>24</v>
      </c>
      <c r="C11" s="2">
        <v>19435</v>
      </c>
      <c r="D11" s="2">
        <v>25128</v>
      </c>
      <c r="E11" s="2">
        <v>24542</v>
      </c>
      <c r="F11" s="2">
        <v>34553</v>
      </c>
      <c r="G11" s="2">
        <v>22062</v>
      </c>
      <c r="H11" s="2">
        <v>19895</v>
      </c>
      <c r="I11" s="2">
        <v>15358</v>
      </c>
      <c r="J11" s="2">
        <v>160973</v>
      </c>
    </row>
    <row r="12" spans="2:10" ht="24" customHeight="1" x14ac:dyDescent="0.4">
      <c r="B12" s="1" t="s">
        <v>3</v>
      </c>
      <c r="C12" s="3">
        <v>0.121</v>
      </c>
      <c r="D12" s="3">
        <v>0.156</v>
      </c>
      <c r="E12" s="3">
        <v>0.152</v>
      </c>
      <c r="F12" s="3">
        <v>0.215</v>
      </c>
      <c r="G12" s="3">
        <v>0.13700000000000001</v>
      </c>
      <c r="H12" s="3">
        <v>0.124</v>
      </c>
      <c r="I12" s="3">
        <v>9.5000000000000001E-2</v>
      </c>
      <c r="J12" s="4" t="s">
        <v>26</v>
      </c>
    </row>
    <row r="14" spans="2:10" ht="24" customHeight="1" x14ac:dyDescent="0.4">
      <c r="B14" s="6" t="s">
        <v>5</v>
      </c>
    </row>
    <row r="15" spans="2:10" ht="24" customHeight="1" x14ac:dyDescent="0.4">
      <c r="B15" s="1" t="s">
        <v>15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21</v>
      </c>
      <c r="I15" s="1" t="s">
        <v>22</v>
      </c>
      <c r="J15" s="1" t="s">
        <v>23</v>
      </c>
    </row>
    <row r="16" spans="2:10" ht="24" customHeight="1" x14ac:dyDescent="0.4">
      <c r="B16" s="1" t="s">
        <v>24</v>
      </c>
      <c r="C16" s="2">
        <v>959</v>
      </c>
      <c r="D16" s="2">
        <v>1928</v>
      </c>
      <c r="E16" s="2">
        <v>1190</v>
      </c>
      <c r="F16" s="2">
        <v>2174</v>
      </c>
      <c r="G16" s="2">
        <v>1457</v>
      </c>
      <c r="H16" s="2">
        <v>1266</v>
      </c>
      <c r="I16" s="2">
        <v>918</v>
      </c>
      <c r="J16" s="2">
        <v>9892</v>
      </c>
    </row>
    <row r="17" spans="2:10" ht="24" customHeight="1" x14ac:dyDescent="0.4">
      <c r="B17" s="1" t="s">
        <v>3</v>
      </c>
      <c r="C17" s="3">
        <v>9.7000000000000003E-2</v>
      </c>
      <c r="D17" s="3">
        <v>0.19500000000000001</v>
      </c>
      <c r="E17" s="3">
        <v>0.12</v>
      </c>
      <c r="F17" s="3">
        <v>0.22</v>
      </c>
      <c r="G17" s="3">
        <v>0.14699999999999999</v>
      </c>
      <c r="H17" s="3">
        <v>0.128</v>
      </c>
      <c r="I17" s="3">
        <v>9.2999999999999999E-2</v>
      </c>
      <c r="J17" s="4" t="s">
        <v>28</v>
      </c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7"/>
  <sheetViews>
    <sheetView workbookViewId="0">
      <selection activeCell="I17" sqref="C17:I17"/>
    </sheetView>
  </sheetViews>
  <sheetFormatPr defaultRowHeight="18.75" x14ac:dyDescent="0.4"/>
  <cols>
    <col min="1" max="1" width="2.75" customWidth="1"/>
    <col min="2" max="10" width="12.375" customWidth="1"/>
  </cols>
  <sheetData>
    <row r="1" spans="2:10" ht="24" customHeight="1" x14ac:dyDescent="0.4">
      <c r="B1" s="5" t="s">
        <v>0</v>
      </c>
    </row>
    <row r="2" spans="2:10" ht="9" customHeight="1" x14ac:dyDescent="0.4"/>
    <row r="3" spans="2:10" ht="23.25" customHeight="1" x14ac:dyDescent="0.4">
      <c r="B3" s="1" t="s">
        <v>11</v>
      </c>
      <c r="C3" s="1" t="s">
        <v>1</v>
      </c>
      <c r="D3" s="1" t="s">
        <v>2</v>
      </c>
      <c r="E3" s="18" t="s">
        <v>3</v>
      </c>
      <c r="F3" s="18"/>
    </row>
    <row r="4" spans="2:10" ht="23.25" customHeight="1" x14ac:dyDescent="0.4">
      <c r="B4" s="1" t="s">
        <v>4</v>
      </c>
      <c r="C4" s="1" t="s">
        <v>35</v>
      </c>
      <c r="D4" s="1" t="s">
        <v>36</v>
      </c>
      <c r="E4" s="18" t="s">
        <v>39</v>
      </c>
      <c r="F4" s="18"/>
    </row>
    <row r="5" spans="2:10" ht="23.25" customHeight="1" x14ac:dyDescent="0.4">
      <c r="B5" s="1" t="s">
        <v>5</v>
      </c>
      <c r="C5" s="1" t="s">
        <v>38</v>
      </c>
      <c r="D5" s="1" t="s">
        <v>37</v>
      </c>
      <c r="E5" s="18" t="s">
        <v>40</v>
      </c>
      <c r="F5" s="18"/>
    </row>
    <row r="7" spans="2:10" ht="24" customHeight="1" x14ac:dyDescent="0.4">
      <c r="B7" s="5" t="s">
        <v>13</v>
      </c>
    </row>
    <row r="8" spans="2:10" ht="9" customHeight="1" x14ac:dyDescent="0.4"/>
    <row r="9" spans="2:10" ht="24" customHeight="1" x14ac:dyDescent="0.4">
      <c r="B9" t="s">
        <v>4</v>
      </c>
    </row>
    <row r="10" spans="2:10" ht="24" customHeight="1" x14ac:dyDescent="0.4"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21</v>
      </c>
      <c r="I10" s="1" t="s">
        <v>22</v>
      </c>
      <c r="J10" s="1" t="s">
        <v>23</v>
      </c>
    </row>
    <row r="11" spans="2:10" ht="24" customHeight="1" x14ac:dyDescent="0.4">
      <c r="B11" s="1" t="s">
        <v>24</v>
      </c>
      <c r="C11" s="2">
        <v>18133</v>
      </c>
      <c r="D11" s="2">
        <v>23066</v>
      </c>
      <c r="E11" s="2">
        <v>24546</v>
      </c>
      <c r="F11" s="2">
        <v>34077</v>
      </c>
      <c r="G11" s="2">
        <v>21547</v>
      </c>
      <c r="H11" s="2">
        <v>19313</v>
      </c>
      <c r="I11" s="2">
        <v>15272</v>
      </c>
      <c r="J11" s="2">
        <v>155954</v>
      </c>
    </row>
    <row r="12" spans="2:10" ht="24" customHeight="1" x14ac:dyDescent="0.4">
      <c r="B12" s="1" t="s">
        <v>3</v>
      </c>
      <c r="C12" s="3">
        <v>0.11600000000000001</v>
      </c>
      <c r="D12" s="3">
        <v>0.14799999999999999</v>
      </c>
      <c r="E12" s="3">
        <v>0.157</v>
      </c>
      <c r="F12" s="3">
        <v>0.219</v>
      </c>
      <c r="G12" s="3">
        <v>0.13800000000000001</v>
      </c>
      <c r="H12" s="3">
        <v>0.124</v>
      </c>
      <c r="I12" s="3">
        <v>9.8000000000000004E-2</v>
      </c>
      <c r="J12" s="4" t="s">
        <v>26</v>
      </c>
    </row>
    <row r="14" spans="2:10" ht="24" customHeight="1" x14ac:dyDescent="0.4">
      <c r="B14" s="6" t="s">
        <v>5</v>
      </c>
    </row>
    <row r="15" spans="2:10" ht="24" customHeight="1" x14ac:dyDescent="0.4">
      <c r="B15" s="1" t="s">
        <v>15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21</v>
      </c>
      <c r="I15" s="1" t="s">
        <v>22</v>
      </c>
      <c r="J15" s="1" t="s">
        <v>23</v>
      </c>
    </row>
    <row r="16" spans="2:10" ht="24" customHeight="1" x14ac:dyDescent="0.4">
      <c r="B16" s="1" t="s">
        <v>24</v>
      </c>
      <c r="C16" s="2">
        <v>956</v>
      </c>
      <c r="D16" s="2">
        <v>1872</v>
      </c>
      <c r="E16" s="2">
        <v>1148</v>
      </c>
      <c r="F16" s="2">
        <v>2084</v>
      </c>
      <c r="G16" s="2">
        <v>1448</v>
      </c>
      <c r="H16" s="2">
        <v>1231</v>
      </c>
      <c r="I16" s="2">
        <v>918</v>
      </c>
      <c r="J16" s="2">
        <v>9657</v>
      </c>
    </row>
    <row r="17" spans="2:10" ht="24" customHeight="1" x14ac:dyDescent="0.4">
      <c r="B17" s="1" t="s">
        <v>3</v>
      </c>
      <c r="C17" s="3">
        <v>9.9000000000000005E-2</v>
      </c>
      <c r="D17" s="3">
        <v>0.19400000000000001</v>
      </c>
      <c r="E17" s="3">
        <v>0.11899999999999999</v>
      </c>
      <c r="F17" s="3">
        <v>0.216</v>
      </c>
      <c r="G17" s="3">
        <v>0.15</v>
      </c>
      <c r="H17" s="3">
        <v>0.127</v>
      </c>
      <c r="I17" s="3">
        <v>9.5000000000000001E-2</v>
      </c>
      <c r="J17" s="4" t="s">
        <v>28</v>
      </c>
    </row>
  </sheetData>
  <mergeCells count="3">
    <mergeCell ref="E3:F3"/>
    <mergeCell ref="E4:F4"/>
    <mergeCell ref="E5:F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令和7年3月31日現在</vt:lpstr>
      <vt:lpstr>令和6年3月31日現在</vt:lpstr>
      <vt:lpstr>令和５年3月31日現在</vt:lpstr>
      <vt:lpstr>令和４年3月31日現在</vt:lpstr>
      <vt:lpstr>令和３年3月31日現在</vt:lpstr>
      <vt:lpstr>令和２年3月31日現在</vt:lpstr>
      <vt:lpstr>平成31年3月31日現在</vt:lpstr>
      <vt:lpstr>平成30年3月31日現在</vt:lpstr>
      <vt:lpstr>平成29年3月31日現在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2025-11-19T00:53:45Z</cp:lastPrinted>
  <dcterms:created xsi:type="dcterms:W3CDTF">2020-04-24T06:52:36Z</dcterms:created>
  <dcterms:modified xsi:type="dcterms:W3CDTF">2025-11-19T02:56:41Z</dcterms:modified>
</cp:coreProperties>
</file>