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市税収入税目別構成比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<sst xmlns="http://schemas.openxmlformats.org/spreadsheetml/2006/main" count="28" uniqueCount="22">
  <si>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項目</t>
  </si>
  <si>
    <t>合計</t>
  </si>
  <si>
    <t>１　横浜市</t>
  </si>
  <si>
    <t>２　磯子区</t>
  </si>
  <si>
    <t>税目</t>
  </si>
  <si>
    <t>固定資産税　　</t>
  </si>
  <si>
    <t>固定資産税</t>
  </si>
  <si>
    <t>都市計画税　　　</t>
  </si>
  <si>
    <t>都市計画税</t>
  </si>
  <si>
    <t>事業所税</t>
  </si>
  <si>
    <t>事業所税</t>
  </si>
  <si>
    <t>その他</t>
  </si>
  <si>
    <t>その他</t>
  </si>
  <si>
    <t>収入額
（百万円）</t>
  </si>
  <si>
    <t>割合
（％）</t>
  </si>
  <si>
    <t>市民税（個人分）</t>
  </si>
  <si>
    <t>※ 収入額及び構成比等は小数点以下を四捨五入しているため、必ずしも合計とは一致しません。</t>
  </si>
  <si>
    <t>市民税（個人分）</t>
  </si>
  <si>
    <r>
      <t>市税収入の税目別構成比（</t>
    </r>
    <r>
      <rPr>
        <b/>
        <sz val="11"/>
        <color indexed="10"/>
        <rFont val="HG正楷書体-PRO"/>
        <family val="4"/>
      </rPr>
      <t>平成24年度</t>
    </r>
    <r>
      <rPr>
        <b/>
        <sz val="11"/>
        <color indexed="8"/>
        <rFont val="HG正楷書体-PRO"/>
        <family val="4"/>
      </rPr>
      <t>）</t>
    </r>
  </si>
  <si>
    <r>
      <t>市民税</t>
    </r>
    <r>
      <rPr>
        <sz val="9"/>
        <color indexed="8"/>
        <rFont val="HG正楷書体-PRO"/>
        <family val="4"/>
      </rPr>
      <t>（法人分）</t>
    </r>
  </si>
  <si>
    <r>
      <t>市民税</t>
    </r>
    <r>
      <rPr>
        <sz val="9"/>
        <rFont val="HG正楷書体-PRO"/>
        <family val="4"/>
      </rPr>
      <t>（法人分）</t>
    </r>
  </si>
  <si>
    <t>【市税収入税目別構成比（横浜市・磯子区）】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</si>
</sst>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b/>
      <u val="single"/>
      <sz val="18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HG正楷書体-PRO"/>
      <family val="4"/>
    </font>
    <font>
      <sz val="12"/>
      <color indexed="8"/>
      <name val="HG正楷書体-PRO"/>
      <family val="4"/>
    </font>
    <font>
      <b/>
      <sz val="11"/>
      <color indexed="8"/>
      <name val="HG正楷書体-PRO"/>
      <family val="4"/>
    </font>
    <font>
      <b/>
      <sz val="11"/>
      <color indexed="10"/>
      <name val="HG正楷書体-PRO"/>
      <family val="4"/>
    </font>
    <font>
      <sz val="10"/>
      <color indexed="8"/>
      <name val="HG正楷書体-PRO"/>
      <family val="4"/>
    </font>
    <font>
      <sz val="9"/>
      <color indexed="8"/>
      <name val="HG正楷書体-PRO"/>
      <family val="4"/>
    </font>
    <font>
      <sz val="8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6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shrinkToFit="1"/>
    </xf>
    <xf numFmtId="177" fontId="7" fillId="33" borderId="12" xfId="0" applyNumberFormat="1" applyFont="1" applyFill="1" applyBorder="1" applyAlignment="1">
      <alignment vertical="center"/>
    </xf>
    <xf numFmtId="176" fontId="7" fillId="33" borderId="12" xfId="42" applyNumberFormat="1" applyFont="1" applyFill="1" applyBorder="1" applyAlignment="1">
      <alignment vertical="center"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77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7" fillId="0" borderId="12" xfId="0" applyFont="1" applyFill="1" applyBorder="1" applyAlignment="1">
      <alignment shrinkToFit="1"/>
    </xf>
    <xf numFmtId="38" fontId="7" fillId="33" borderId="12" xfId="49" applyFont="1" applyFill="1" applyBorder="1" applyAlignment="1">
      <alignment/>
    </xf>
    <xf numFmtId="176" fontId="7" fillId="33" borderId="12" xfId="0" applyNumberFormat="1" applyFont="1" applyFill="1" applyBorder="1" applyAlignment="1">
      <alignment vertical="center"/>
    </xf>
    <xf numFmtId="10" fontId="7" fillId="0" borderId="0" xfId="0" applyNumberFormat="1" applyFont="1" applyAlignment="1">
      <alignment/>
    </xf>
    <xf numFmtId="0" fontId="14" fillId="0" borderId="12" xfId="0" applyFont="1" applyFill="1" applyBorder="1" applyAlignment="1">
      <alignment shrinkToFit="1"/>
    </xf>
    <xf numFmtId="10" fontId="7" fillId="0" borderId="0" xfId="0" applyNumberFormat="1" applyFont="1" applyAlignment="1">
      <alignment vertical="center"/>
    </xf>
    <xf numFmtId="0" fontId="7" fillId="0" borderId="12" xfId="0" applyFont="1" applyFill="1" applyBorder="1" applyAlignment="1">
      <alignment horizontal="center"/>
    </xf>
    <xf numFmtId="38" fontId="7" fillId="0" borderId="12" xfId="49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75"/>
          <c:y val="0.15975"/>
          <c:w val="0.40925"/>
          <c:h val="0.81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FCD5B5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404040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7F7F7F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D9D9D9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市民税（個人分）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287,172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固定資産税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260,043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都市計画税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54,409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市民税（法人分）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58,201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事業所税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17,314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24,087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'市税収入税目別構成比'!$B$7:$B$12</c:f>
              <c:strCache/>
            </c:strRef>
          </c:cat>
          <c:val>
            <c:numRef>
              <c:f>'市税収入税目別構成比'!$C$7:$C$12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308"/>
          <c:w val="0.18375"/>
          <c:h val="0.3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"/>
          <c:y val="0.18025"/>
          <c:w val="0.382"/>
          <c:h val="0.81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FCD5B5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404040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7F7F7F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D9D9D9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市民税（個人分）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5,495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23.4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固定資産税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13,458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57.3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都市計画税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2,203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市民税（法人分）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1,523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事業所税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736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'市税収入税目別構成比'!$B$30:$B$35</c:f>
              <c:strCache/>
            </c:strRef>
          </c:cat>
          <c:val>
            <c:numRef>
              <c:f>'市税収入税目別構成比'!$C$30:$C$35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27325"/>
          <c:w val="0.18075"/>
          <c:h val="0.4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</xdr:row>
      <xdr:rowOff>19050</xdr:rowOff>
    </xdr:from>
    <xdr:to>
      <xdr:col>17</xdr:col>
      <xdr:colOff>447675</xdr:colOff>
      <xdr:row>24</xdr:row>
      <xdr:rowOff>85725</xdr:rowOff>
    </xdr:to>
    <xdr:graphicFrame>
      <xdr:nvGraphicFramePr>
        <xdr:cNvPr id="1" name="グラフ 6"/>
        <xdr:cNvGraphicFramePr/>
      </xdr:nvGraphicFramePr>
      <xdr:xfrm>
        <a:off x="4495800" y="819150"/>
        <a:ext cx="6010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27</xdr:row>
      <xdr:rowOff>28575</xdr:rowOff>
    </xdr:from>
    <xdr:to>
      <xdr:col>17</xdr:col>
      <xdr:colOff>476250</xdr:colOff>
      <xdr:row>46</xdr:row>
      <xdr:rowOff>28575</xdr:rowOff>
    </xdr:to>
    <xdr:graphicFrame>
      <xdr:nvGraphicFramePr>
        <xdr:cNvPr id="2" name="グラフ 7"/>
        <xdr:cNvGraphicFramePr/>
      </xdr:nvGraphicFramePr>
      <xdr:xfrm>
        <a:off x="4514850" y="4895850"/>
        <a:ext cx="60198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tabSelected="1" zoomScale="70" zoomScaleNormal="70" zoomScalePageLayoutView="0" workbookViewId="0" topLeftCell="A1">
      <selection activeCell="F22" sqref="F22"/>
    </sheetView>
  </sheetViews>
  <sheetFormatPr defaultColWidth="9.140625" defaultRowHeight="15"/>
  <cols>
    <col min="1" max="1" width="2.57421875" style="3" customWidth="1"/>
    <col min="2" max="2" width="9.00390625" style="3" customWidth="1"/>
    <col min="3" max="3" width="9.421875" style="3" bestFit="1" customWidth="1"/>
    <col min="4" max="4" width="9.140625" style="3" bestFit="1" customWidth="1"/>
    <col min="5" max="5" width="9.421875" style="3" bestFit="1" customWidth="1"/>
    <col min="6" max="12" width="9.00390625" style="3" customWidth="1"/>
    <col min="13" max="13" width="11.57421875" style="3" customWidth="1"/>
    <col min="14" max="14" width="9.7109375" style="3" bestFit="1" customWidth="1"/>
    <col min="15" max="19" width="9.00390625" style="3" customWidth="1"/>
    <col min="20" max="20" width="9.8515625" style="3" bestFit="1" customWidth="1"/>
    <col min="21" max="16384" width="9.00390625" style="3" customWidth="1"/>
  </cols>
  <sheetData>
    <row r="1" spans="2:9" s="1" customFormat="1" ht="21" customHeight="1">
      <c r="B1" s="27" t="s">
        <v>21</v>
      </c>
      <c r="C1" s="2"/>
      <c r="D1" s="2"/>
      <c r="E1" s="2"/>
      <c r="F1" s="2"/>
      <c r="G1" s="2"/>
      <c r="H1" s="2"/>
      <c r="I1" s="2"/>
    </row>
    <row r="2" spans="2:19" s="4" customFormat="1" ht="15" customHeight="1">
      <c r="B2" s="5"/>
      <c r="M2" s="6"/>
      <c r="N2" s="6"/>
      <c r="O2" s="6"/>
      <c r="P2" s="6"/>
      <c r="Q2" s="6"/>
      <c r="R2" s="6"/>
      <c r="S2" s="6"/>
    </row>
    <row r="3" spans="2:19" s="4" customFormat="1" ht="13.5">
      <c r="B3" s="30" t="s">
        <v>18</v>
      </c>
      <c r="C3" s="30"/>
      <c r="D3" s="30"/>
      <c r="E3" s="30"/>
      <c r="M3" s="6"/>
      <c r="N3" s="6"/>
      <c r="O3" s="6"/>
      <c r="P3" s="6"/>
      <c r="Q3" s="6"/>
      <c r="R3" s="6"/>
      <c r="S3" s="6"/>
    </row>
    <row r="4" s="4" customFormat="1" ht="13.5">
      <c r="B4" s="4" t="s">
        <v>2</v>
      </c>
    </row>
    <row r="5" spans="2:4" s="4" customFormat="1" ht="13.5">
      <c r="B5" s="7" t="s">
        <v>0</v>
      </c>
      <c r="C5" s="28" t="s">
        <v>13</v>
      </c>
      <c r="D5" s="28" t="s">
        <v>14</v>
      </c>
    </row>
    <row r="6" spans="2:4" s="4" customFormat="1" ht="13.5" customHeight="1">
      <c r="B6" s="8" t="s">
        <v>4</v>
      </c>
      <c r="C6" s="29"/>
      <c r="D6" s="29"/>
    </row>
    <row r="7" spans="2:5" s="4" customFormat="1" ht="13.5" customHeight="1">
      <c r="B7" s="9" t="s">
        <v>15</v>
      </c>
      <c r="C7" s="10">
        <v>287172</v>
      </c>
      <c r="D7" s="11">
        <f aca="true" t="shared" si="0" ref="D7:D12">C7/$C$13</f>
        <v>0.409528454449778</v>
      </c>
      <c r="E7" s="12">
        <f aca="true" t="shared" si="1" ref="E7:E12">C7/$C$13</f>
        <v>0.409528454449778</v>
      </c>
    </row>
    <row r="8" spans="2:17" s="4" customFormat="1" ht="13.5" customHeight="1">
      <c r="B8" s="9" t="s">
        <v>5</v>
      </c>
      <c r="C8" s="10">
        <v>260043</v>
      </c>
      <c r="D8" s="11">
        <f t="shared" si="0"/>
        <v>0.3708404993539886</v>
      </c>
      <c r="E8" s="12">
        <f t="shared" si="1"/>
        <v>0.3708404993539886</v>
      </c>
      <c r="Q8" s="6"/>
    </row>
    <row r="9" spans="2:17" s="4" customFormat="1" ht="13.5" customHeight="1">
      <c r="B9" s="9" t="s">
        <v>7</v>
      </c>
      <c r="C9" s="10">
        <v>54409</v>
      </c>
      <c r="D9" s="11">
        <f t="shared" si="0"/>
        <v>0.07759124732967689</v>
      </c>
      <c r="E9" s="12">
        <f t="shared" si="1"/>
        <v>0.07759124732967689</v>
      </c>
      <c r="Q9" s="6"/>
    </row>
    <row r="10" spans="2:17" s="4" customFormat="1" ht="13.5" customHeight="1">
      <c r="B10" s="9" t="s">
        <v>19</v>
      </c>
      <c r="C10" s="10">
        <v>58201</v>
      </c>
      <c r="D10" s="11">
        <f t="shared" si="0"/>
        <v>0.08299891903608822</v>
      </c>
      <c r="E10" s="13">
        <f t="shared" si="1"/>
        <v>0.08299891903608822</v>
      </c>
      <c r="Q10" s="6"/>
    </row>
    <row r="11" spans="2:17" s="4" customFormat="1" ht="13.5">
      <c r="B11" s="14" t="s">
        <v>10</v>
      </c>
      <c r="C11" s="10">
        <v>17314</v>
      </c>
      <c r="D11" s="11">
        <f t="shared" si="0"/>
        <v>0.02469104111941086</v>
      </c>
      <c r="E11" s="12">
        <f t="shared" si="1"/>
        <v>0.02469104111941086</v>
      </c>
      <c r="Q11" s="6"/>
    </row>
    <row r="12" spans="2:17" s="4" customFormat="1" ht="13.5" customHeight="1">
      <c r="B12" s="14" t="s">
        <v>12</v>
      </c>
      <c r="C12" s="10">
        <v>24087</v>
      </c>
      <c r="D12" s="11">
        <f t="shared" si="0"/>
        <v>0.03434983871105749</v>
      </c>
      <c r="E12" s="12">
        <f t="shared" si="1"/>
        <v>0.03434983871105749</v>
      </c>
      <c r="Q12" s="6"/>
    </row>
    <row r="13" spans="2:17" s="4" customFormat="1" ht="13.5" customHeight="1">
      <c r="B13" s="15" t="s">
        <v>1</v>
      </c>
      <c r="C13" s="16">
        <f>SUM(C7:C12)</f>
        <v>701226</v>
      </c>
      <c r="D13" s="17">
        <f>SUM(D7:D12)</f>
        <v>1.0000000000000002</v>
      </c>
      <c r="E13" s="12">
        <f>SUM(E7:E12)</f>
        <v>1.0000000000000002</v>
      </c>
      <c r="Q13" s="6"/>
    </row>
    <row r="14" spans="2:17" s="4" customFormat="1" ht="13.5" customHeight="1">
      <c r="B14" s="18" t="s">
        <v>16</v>
      </c>
      <c r="O14" s="6"/>
      <c r="P14" s="6"/>
      <c r="Q14" s="6"/>
    </row>
    <row r="15" spans="15:19" s="4" customFormat="1" ht="13.5" customHeight="1">
      <c r="O15" s="6"/>
      <c r="P15" s="6"/>
      <c r="Q15" s="6"/>
      <c r="R15" s="6"/>
      <c r="S15" s="6"/>
    </row>
    <row r="16" spans="15:19" s="4" customFormat="1" ht="13.5">
      <c r="O16" s="6"/>
      <c r="P16" s="6"/>
      <c r="Q16" s="6"/>
      <c r="R16" s="6"/>
      <c r="S16" s="6"/>
    </row>
    <row r="17" spans="15:19" s="4" customFormat="1" ht="13.5">
      <c r="O17" s="6"/>
      <c r="P17" s="6"/>
      <c r="Q17" s="6"/>
      <c r="R17" s="6"/>
      <c r="S17" s="6"/>
    </row>
    <row r="18" spans="15:19" s="4" customFormat="1" ht="13.5">
      <c r="O18" s="6"/>
      <c r="P18" s="6"/>
      <c r="Q18" s="6"/>
      <c r="R18" s="6"/>
      <c r="S18" s="6"/>
    </row>
    <row r="22" spans="11:14" ht="13.5">
      <c r="K22" s="6"/>
      <c r="L22" s="6"/>
      <c r="M22" s="4"/>
      <c r="N22" s="4"/>
    </row>
    <row r="27" spans="2:5" ht="13.5">
      <c r="B27" s="4" t="s">
        <v>3</v>
      </c>
      <c r="C27" s="4"/>
      <c r="D27" s="4"/>
      <c r="E27" s="4"/>
    </row>
    <row r="28" spans="2:5" ht="13.5">
      <c r="B28" s="7" t="s">
        <v>0</v>
      </c>
      <c r="C28" s="28" t="s">
        <v>13</v>
      </c>
      <c r="D28" s="28" t="s">
        <v>14</v>
      </c>
      <c r="E28" s="4"/>
    </row>
    <row r="29" spans="2:5" ht="13.5">
      <c r="B29" s="8" t="s">
        <v>4</v>
      </c>
      <c r="C29" s="29"/>
      <c r="D29" s="29"/>
      <c r="E29" s="4"/>
    </row>
    <row r="30" spans="2:5" ht="13.5">
      <c r="B30" s="19" t="s">
        <v>17</v>
      </c>
      <c r="C30" s="20">
        <v>5495</v>
      </c>
      <c r="D30" s="21">
        <f aca="true" t="shared" si="2" ref="D30:D35">C30/$C$36</f>
        <v>0.2338994594134423</v>
      </c>
      <c r="E30" s="22">
        <f aca="true" t="shared" si="3" ref="E30:E35">C30/$C$36</f>
        <v>0.2338994594134423</v>
      </c>
    </row>
    <row r="31" spans="2:5" ht="13.5">
      <c r="B31" s="19" t="s">
        <v>6</v>
      </c>
      <c r="C31" s="20">
        <v>13458</v>
      </c>
      <c r="D31" s="21">
        <f t="shared" si="2"/>
        <v>0.5728514876771804</v>
      </c>
      <c r="E31" s="22">
        <f t="shared" si="3"/>
        <v>0.5728514876771804</v>
      </c>
    </row>
    <row r="32" spans="2:5" ht="13.5">
      <c r="B32" s="19" t="s">
        <v>8</v>
      </c>
      <c r="C32" s="20">
        <v>2203</v>
      </c>
      <c r="D32" s="21">
        <f t="shared" si="2"/>
        <v>0.09377261311880135</v>
      </c>
      <c r="E32" s="22">
        <f t="shared" si="3"/>
        <v>0.09377261311880135</v>
      </c>
    </row>
    <row r="33" spans="2:5" ht="13.5">
      <c r="B33" s="23" t="s">
        <v>20</v>
      </c>
      <c r="C33" s="20">
        <v>1523</v>
      </c>
      <c r="D33" s="21">
        <f t="shared" si="2"/>
        <v>0.06482782105307965</v>
      </c>
      <c r="E33" s="24">
        <f t="shared" si="3"/>
        <v>0.06482782105307965</v>
      </c>
    </row>
    <row r="34" spans="2:5" ht="13.5">
      <c r="B34" s="19" t="s">
        <v>9</v>
      </c>
      <c r="C34" s="20">
        <v>736</v>
      </c>
      <c r="D34" s="21">
        <f t="shared" si="2"/>
        <v>0.03132848082407526</v>
      </c>
      <c r="E34" s="22">
        <f t="shared" si="3"/>
        <v>0.03132848082407526</v>
      </c>
    </row>
    <row r="35" spans="2:5" ht="13.5">
      <c r="B35" s="19" t="s">
        <v>11</v>
      </c>
      <c r="C35" s="20">
        <v>78</v>
      </c>
      <c r="D35" s="21">
        <f t="shared" si="2"/>
        <v>0.003320137913421019</v>
      </c>
      <c r="E35" s="22">
        <f t="shared" si="3"/>
        <v>0.003320137913421019</v>
      </c>
    </row>
    <row r="36" spans="2:5" ht="13.5">
      <c r="B36" s="25" t="s">
        <v>1</v>
      </c>
      <c r="C36" s="26">
        <f>SUM(C30:C35)</f>
        <v>23493</v>
      </c>
      <c r="D36" s="17">
        <v>1</v>
      </c>
      <c r="E36" s="22">
        <f>SUM(E30:E35)</f>
        <v>0.9999999999999999</v>
      </c>
    </row>
    <row r="37" ht="13.5">
      <c r="B37" s="18" t="s">
        <v>16</v>
      </c>
    </row>
  </sheetData>
  <sheetProtection/>
  <mergeCells count="5">
    <mergeCell ref="C5:C6"/>
    <mergeCell ref="D5:D6"/>
    <mergeCell ref="D28:D29"/>
    <mergeCell ref="B3:E3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2013-11-25T11:56:05Z</cp:lastPrinted>
  <dcterms:created xsi:type="dcterms:W3CDTF">2013-06-24T23:25:24Z</dcterms:created>
  <dcterms:modified xsi:type="dcterms:W3CDTF">2014-04-03T04:36:59Z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