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9395" windowHeight="7800" activeTab="0"/>
  </bookViews>
  <sheets>
    <sheet name="市税収入区別割合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<sst xmlns="http://schemas.openxmlformats.org/spreadsheetml/2006/main" count="26" uniqueCount="26">
  <si>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項目</t>
  </si>
  <si>
    <t>神奈川区</t>
  </si>
  <si>
    <t>中区</t>
  </si>
  <si>
    <t>西区</t>
  </si>
  <si>
    <t>鶴見区</t>
  </si>
  <si>
    <t>港北区</t>
  </si>
  <si>
    <t>南区</t>
  </si>
  <si>
    <t>青葉区</t>
  </si>
  <si>
    <t>都筑区</t>
  </si>
  <si>
    <t>戸塚区</t>
  </si>
  <si>
    <t>保土ヶ谷区</t>
  </si>
  <si>
    <t>金沢区</t>
  </si>
  <si>
    <t>本庁分</t>
  </si>
  <si>
    <t>港南区</t>
  </si>
  <si>
    <t>磯子区</t>
  </si>
  <si>
    <t>旭区</t>
  </si>
  <si>
    <t>緑区</t>
  </si>
  <si>
    <t>泉区</t>
  </si>
  <si>
    <t>栄区</t>
  </si>
  <si>
    <t>瀬谷区</t>
  </si>
  <si>
    <t>合計</t>
  </si>
  <si>
    <t>収入額
（百万円）</t>
  </si>
  <si>
    <t>割合
（％）</t>
  </si>
  <si>
    <t>　区</t>
  </si>
  <si>
    <t>区別市税収入割合　[平成24年度]　単位：百万円</t>
  </si>
  <si>
    <t>【市税収入区別割合（横浜市）】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</si>
</sst>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0"/>
      <color indexed="8"/>
      <name val="ＭＳ Ｐゴシック"/>
      <family val="3"/>
    </font>
    <font>
      <b/>
      <u val="single"/>
      <sz val="18"/>
      <name val="ＭＳ Ｐゴシック"/>
      <family val="3"/>
    </font>
    <font>
      <sz val="16"/>
      <color indexed="8"/>
      <name val="HG正楷書体-PRO"/>
      <family val="4"/>
    </font>
    <font>
      <sz val="11"/>
      <color indexed="8"/>
      <name val="HG正楷書体-PRO"/>
      <family val="4"/>
    </font>
    <font>
      <b/>
      <sz val="11"/>
      <color indexed="8"/>
      <name val="HG正楷書体-PRO"/>
      <family val="4"/>
    </font>
    <font>
      <sz val="10"/>
      <name val="HG正楷書体-PRO"/>
      <family val="4"/>
    </font>
    <font>
      <sz val="10"/>
      <color indexed="8"/>
      <name val="HG正楷書体-PRO"/>
      <family val="4"/>
    </font>
    <font>
      <sz val="12"/>
      <name val="HG正楷書体-PRO"/>
      <family val="4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alibri"/>
      <family val="2"/>
    </font>
    <font>
      <sz val="11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177" fontId="7" fillId="33" borderId="10" xfId="0" applyNumberFormat="1" applyFont="1" applyFill="1" applyBorder="1" applyAlignment="1">
      <alignment/>
    </xf>
    <xf numFmtId="176" fontId="7" fillId="33" borderId="1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10" xfId="0" applyNumberFormat="1" applyFont="1" applyFill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/>
    </xf>
    <xf numFmtId="0" fontId="7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177" fontId="7" fillId="33" borderId="11" xfId="0" applyNumberFormat="1" applyFont="1" applyFill="1" applyBorder="1" applyAlignment="1">
      <alignment/>
    </xf>
    <xf numFmtId="176" fontId="7" fillId="33" borderId="11" xfId="0" applyNumberFormat="1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875"/>
          <c:y val="0.08325"/>
          <c:w val="0.5965"/>
          <c:h val="0.8305"/>
        </c:manualLayout>
      </c:layout>
      <c:doughnutChart>
        <c:varyColors val="1"/>
        <c:ser>
          <c:idx val="0"/>
          <c:order val="0"/>
          <c:spPr>
            <a:solidFill>
              <a:srgbClr val="616161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AC090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AC090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A6A6A6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FAC090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ABABAB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FAC090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A7A7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FAC090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A6A6A6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FAC090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595959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A6A6A6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explosion val="12"/>
            <c:spPr>
              <a:solidFill>
                <a:srgbClr val="E46C0A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A6A6A6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solidFill>
                <a:srgbClr val="FAC090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solidFill>
                <a:srgbClr val="A6A6A6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solidFill>
                <a:srgbClr val="FAC090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solidFill>
                <a:srgbClr val="BABABA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神奈川区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81,742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11.7%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中区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74,222 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10.6%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西区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71,764 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10.2%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鶴見区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61,600 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港北区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57,287 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南区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43,645 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青葉区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36,940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　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都筑区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34,208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　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戸塚区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34,114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　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保土ヶ谷区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29,098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　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金沢区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27,691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　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（本庁分）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23,296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　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港南区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22,720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　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磯子区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23,493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　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3.4%</a:t>
                    </a:r>
                  </a:p>
                </c:rich>
              </c:tx>
              <c:numFmt formatCode="General" sourceLinked="1"/>
              <c:spPr>
                <a:solidFill>
                  <a:srgbClr val="F2F2F2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旭区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21,949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　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緑区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21,571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　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泉区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13,146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　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栄区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11,695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　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瀬谷区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11,045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　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'市税収入区別割合'!$B$6:$B$24</c:f>
              <c:strCache/>
            </c:strRef>
          </c:cat>
          <c:val>
            <c:numRef>
              <c:f>'市税収入区別割合'!$C$6:$C$24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0.24525</cdr:x>
      <cdr:y>0.77175</cdr:y>
    </cdr:from>
    <cdr:to>
      <cdr:x>0.29425</cdr:x>
      <cdr:y>0.834</cdr:y>
    </cdr:to>
    <cdr:sp>
      <cdr:nvSpPr>
        <cdr:cNvPr id="1" name="直線コネクタ 1"/>
        <cdr:cNvSpPr>
          <a:spLocks/>
        </cdr:cNvSpPr>
      </cdr:nvSpPr>
      <cdr:spPr>
        <a:xfrm flipH="1">
          <a:off x="1381125" y="3600450"/>
          <a:ext cx="2762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0.19775</cdr:x>
      <cdr:y>0.66875</cdr:y>
    </cdr:from>
    <cdr:to>
      <cdr:x>0.25125</cdr:x>
      <cdr:y>0.7285</cdr:y>
    </cdr:to>
    <cdr:sp>
      <cdr:nvSpPr>
        <cdr:cNvPr id="2" name="直線コネクタ 2"/>
        <cdr:cNvSpPr>
          <a:spLocks/>
        </cdr:cNvSpPr>
      </cdr:nvSpPr>
      <cdr:spPr>
        <a:xfrm flipH="1">
          <a:off x="1114425" y="3124200"/>
          <a:ext cx="3048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0.18325</cdr:x>
      <cdr:y>0.5675</cdr:y>
    </cdr:from>
    <cdr:to>
      <cdr:x>0.231</cdr:x>
      <cdr:y>0.6165</cdr:y>
    </cdr:to>
    <cdr:sp>
      <cdr:nvSpPr>
        <cdr:cNvPr id="3" name="直線コネクタ 3"/>
        <cdr:cNvSpPr>
          <a:spLocks/>
        </cdr:cNvSpPr>
      </cdr:nvSpPr>
      <cdr:spPr>
        <a:xfrm flipH="1">
          <a:off x="1028700" y="2647950"/>
          <a:ext cx="266700" cy="2286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0.149</cdr:x>
      <cdr:y>0.4605</cdr:y>
    </cdr:from>
    <cdr:to>
      <cdr:x>0.2275</cdr:x>
      <cdr:y>0.5335</cdr:y>
    </cdr:to>
    <cdr:sp>
      <cdr:nvSpPr>
        <cdr:cNvPr id="4" name="直線コネクタ 4"/>
        <cdr:cNvSpPr>
          <a:spLocks/>
        </cdr:cNvSpPr>
      </cdr:nvSpPr>
      <cdr:spPr>
        <a:xfrm flipH="1">
          <a:off x="838200" y="2152650"/>
          <a:ext cx="447675" cy="342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0.161</cdr:x>
      <cdr:y>0.36825</cdr:y>
    </cdr:from>
    <cdr:to>
      <cdr:x>0.23825</cdr:x>
      <cdr:y>0.43975</cdr:y>
    </cdr:to>
    <cdr:sp>
      <cdr:nvSpPr>
        <cdr:cNvPr id="5" name="直線コネクタ 5"/>
        <cdr:cNvSpPr>
          <a:spLocks/>
        </cdr:cNvSpPr>
      </cdr:nvSpPr>
      <cdr:spPr>
        <a:xfrm flipH="1">
          <a:off x="904875" y="1714500"/>
          <a:ext cx="438150" cy="3333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0.1835</cdr:x>
      <cdr:y>0.287</cdr:y>
    </cdr:from>
    <cdr:to>
      <cdr:x>0.2675</cdr:x>
      <cdr:y>0.34575</cdr:y>
    </cdr:to>
    <cdr:sp>
      <cdr:nvSpPr>
        <cdr:cNvPr id="6" name="直線コネクタ 6"/>
        <cdr:cNvSpPr>
          <a:spLocks/>
        </cdr:cNvSpPr>
      </cdr:nvSpPr>
      <cdr:spPr>
        <a:xfrm flipH="1">
          <a:off x="1028700" y="1333500"/>
          <a:ext cx="47625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0.12725</cdr:x>
      <cdr:y>0.22875</cdr:y>
    </cdr:from>
    <cdr:to>
      <cdr:x>0.2615</cdr:x>
      <cdr:y>0.262</cdr:y>
    </cdr:to>
    <cdr:sp>
      <cdr:nvSpPr>
        <cdr:cNvPr id="7" name="直線コネクタ 8"/>
        <cdr:cNvSpPr>
          <a:spLocks/>
        </cdr:cNvSpPr>
      </cdr:nvSpPr>
      <cdr:spPr>
        <a:xfrm flipH="1">
          <a:off x="714375" y="1066800"/>
          <a:ext cx="762000" cy="152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0.2275</cdr:x>
      <cdr:y>0.16325</cdr:y>
    </cdr:from>
    <cdr:to>
      <cdr:x>0.34125</cdr:x>
      <cdr:y>0.16575</cdr:y>
    </cdr:to>
    <cdr:sp>
      <cdr:nvSpPr>
        <cdr:cNvPr id="8" name="直線コネクタ 11"/>
        <cdr:cNvSpPr>
          <a:spLocks/>
        </cdr:cNvSpPr>
      </cdr:nvSpPr>
      <cdr:spPr>
        <a:xfrm flipH="1" flipV="1">
          <a:off x="1285875" y="762000"/>
          <a:ext cx="6477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0.2925</cdr:x>
      <cdr:y>0.0985</cdr:y>
    </cdr:from>
    <cdr:to>
      <cdr:x>0.39025</cdr:x>
      <cdr:y>0.1235</cdr:y>
    </cdr:to>
    <cdr:sp>
      <cdr:nvSpPr>
        <cdr:cNvPr id="9" name="直線コネクタ 14"/>
        <cdr:cNvSpPr>
          <a:spLocks/>
        </cdr:cNvSpPr>
      </cdr:nvSpPr>
      <cdr:spPr>
        <a:xfrm flipH="1" flipV="1">
          <a:off x="1647825" y="457200"/>
          <a:ext cx="552450" cy="114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0.40525</cdr:x>
      <cdr:y>0.07625</cdr:y>
    </cdr:from>
    <cdr:to>
      <cdr:x>0.42725</cdr:x>
      <cdr:y>0.10275</cdr:y>
    </cdr:to>
    <cdr:sp>
      <cdr:nvSpPr>
        <cdr:cNvPr id="10" name="直線コネクタ 17"/>
        <cdr:cNvSpPr>
          <a:spLocks/>
        </cdr:cNvSpPr>
      </cdr:nvSpPr>
      <cdr:spPr>
        <a:xfrm flipH="1" flipV="1">
          <a:off x="2286000" y="352425"/>
          <a:ext cx="123825" cy="1238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0.45825</cdr:x>
      <cdr:y>0.074</cdr:y>
    </cdr:from>
    <cdr:to>
      <cdr:x>0.46</cdr:x>
      <cdr:y>0.096</cdr:y>
    </cdr:to>
    <cdr:sp>
      <cdr:nvSpPr>
        <cdr:cNvPr id="11" name="直線コネクタ 20"/>
        <cdr:cNvSpPr>
          <a:spLocks/>
        </cdr:cNvSpPr>
      </cdr:nvSpPr>
      <cdr:spPr>
        <a:xfrm flipV="1">
          <a:off x="2590800" y="342900"/>
          <a:ext cx="9525" cy="1047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0.48625</cdr:x>
      <cdr:y>0.0605</cdr:y>
    </cdr:from>
    <cdr:to>
      <cdr:x>0.562</cdr:x>
      <cdr:y>0.092</cdr:y>
    </cdr:to>
    <cdr:sp>
      <cdr:nvSpPr>
        <cdr:cNvPr id="12" name="直線コネクタ 23"/>
        <cdr:cNvSpPr>
          <a:spLocks/>
        </cdr:cNvSpPr>
      </cdr:nvSpPr>
      <cdr:spPr>
        <a:xfrm flipV="1">
          <a:off x="2743200" y="276225"/>
          <a:ext cx="428625" cy="1428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</xdr:row>
      <xdr:rowOff>85725</xdr:rowOff>
    </xdr:from>
    <xdr:to>
      <xdr:col>15</xdr:col>
      <xdr:colOff>104775</xdr:colOff>
      <xdr:row>26</xdr:row>
      <xdr:rowOff>0</xdr:rowOff>
    </xdr:to>
    <xdr:graphicFrame>
      <xdr:nvGraphicFramePr>
        <xdr:cNvPr id="1" name="グラフ 6"/>
        <xdr:cNvGraphicFramePr/>
      </xdr:nvGraphicFramePr>
      <xdr:xfrm>
        <a:off x="3400425" y="781050"/>
        <a:ext cx="56578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</xdr:col>
      <xdr:colOff>85725</xdr:colOff>
      <xdr:row>12</xdr:row>
      <xdr:rowOff>85725</xdr:rowOff>
    </xdr:from>
    <xdr:ext cx="857250" cy="914400"/>
    <xdr:sp>
      <xdr:nvSpPr>
        <xdr:cNvPr id="2" name="テキスト ボックス 10"/>
        <xdr:cNvSpPr txBox="1">
          <a:spLocks noChangeArrowheads="1"/>
        </xdr:cNvSpPr>
      </xdr:nvSpPr>
      <xdr:spPr>
        <a:xfrm>
          <a:off x="5819775" y="2647950"/>
          <a:ext cx="8572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横浜市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701,226
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（百万円）</a:t>
          </a:r>
        </a:p>
      </xdr:txBody>
    </xdr:sp>
    <xdr:clientData/>
  </xdr:oneCellAnchor>
  <xdr:twoCellAnchor>
    <xdr:from>
      <xdr:col>9</xdr:col>
      <xdr:colOff>114300</xdr:colOff>
      <xdr:row>22</xdr:row>
      <xdr:rowOff>76200</xdr:rowOff>
    </xdr:from>
    <xdr:to>
      <xdr:col>9</xdr:col>
      <xdr:colOff>323850</xdr:colOff>
      <xdr:row>23</xdr:row>
      <xdr:rowOff>133350</xdr:rowOff>
    </xdr:to>
    <xdr:sp>
      <xdr:nvSpPr>
        <xdr:cNvPr id="3" name="直線コネクタ 11"/>
        <xdr:cNvSpPr>
          <a:spLocks/>
        </xdr:cNvSpPr>
      </xdr:nvSpPr>
      <xdr:spPr>
        <a:xfrm flipH="1">
          <a:off x="5248275" y="4733925"/>
          <a:ext cx="209550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85" zoomScaleNormal="85" zoomScalePageLayoutView="0" workbookViewId="0" topLeftCell="A1">
      <selection activeCell="A2" sqref="A2"/>
    </sheetView>
  </sheetViews>
  <sheetFormatPr defaultColWidth="9.140625" defaultRowHeight="15"/>
  <cols>
    <col min="1" max="1" width="4.421875" style="14" bestFit="1" customWidth="1"/>
    <col min="2" max="2" width="9.00390625" style="15" customWidth="1"/>
    <col min="3" max="3" width="9.421875" style="15" bestFit="1" customWidth="1"/>
    <col min="4" max="4" width="9.140625" style="15" bestFit="1" customWidth="1"/>
    <col min="5" max="12" width="9.00390625" style="15" customWidth="1"/>
    <col min="13" max="13" width="11.57421875" style="15" customWidth="1"/>
    <col min="14" max="14" width="9.7109375" style="15" bestFit="1" customWidth="1"/>
    <col min="15" max="19" width="9.00390625" style="15" customWidth="1"/>
    <col min="20" max="20" width="9.8515625" style="15" bestFit="1" customWidth="1"/>
    <col min="21" max="16384" width="9.00390625" style="15" customWidth="1"/>
  </cols>
  <sheetData>
    <row r="1" spans="1:9" s="2" customFormat="1" ht="21" customHeight="1">
      <c r="A1" s="1" t="s">
        <v>25</v>
      </c>
      <c r="C1" s="3"/>
      <c r="D1" s="3"/>
      <c r="E1" s="3"/>
      <c r="F1" s="3"/>
      <c r="G1" s="3"/>
      <c r="H1" s="3"/>
      <c r="I1" s="3"/>
    </row>
    <row r="2" spans="1:9" s="2" customFormat="1" ht="15.75" customHeight="1">
      <c r="A2" s="1"/>
      <c r="C2" s="3"/>
      <c r="D2" s="3"/>
      <c r="E2" s="3"/>
      <c r="F2" s="3"/>
      <c r="G2" s="3"/>
      <c r="H2" s="3"/>
      <c r="I2" s="3"/>
    </row>
    <row r="3" spans="1:19" s="5" customFormat="1" ht="18" customHeight="1">
      <c r="A3" s="16" t="s">
        <v>24</v>
      </c>
      <c r="H3" s="7"/>
      <c r="I3" s="7"/>
      <c r="J3" s="7"/>
      <c r="P3" s="6"/>
      <c r="Q3" s="6"/>
      <c r="R3" s="6"/>
      <c r="S3" s="6"/>
    </row>
    <row r="4" spans="1:19" s="5" customFormat="1" ht="15.75" customHeight="1">
      <c r="A4" s="23" t="s">
        <v>0</v>
      </c>
      <c r="B4" s="24"/>
      <c r="C4" s="21" t="s">
        <v>21</v>
      </c>
      <c r="D4" s="21" t="s">
        <v>22</v>
      </c>
      <c r="M4" s="6"/>
      <c r="N4" s="6"/>
      <c r="O4" s="6"/>
      <c r="P4" s="6"/>
      <c r="Q4" s="6"/>
      <c r="R4" s="6"/>
      <c r="S4" s="6"/>
    </row>
    <row r="5" spans="1:19" s="5" customFormat="1" ht="15.75" customHeight="1" thickBot="1">
      <c r="A5" s="25" t="s">
        <v>23</v>
      </c>
      <c r="B5" s="26"/>
      <c r="C5" s="22"/>
      <c r="D5" s="22"/>
      <c r="P5" s="6"/>
      <c r="Q5" s="6"/>
      <c r="R5" s="6"/>
      <c r="S5" s="6"/>
    </row>
    <row r="6" spans="1:19" s="5" customFormat="1" ht="16.5" customHeight="1" thickTop="1">
      <c r="A6" s="17">
        <v>1</v>
      </c>
      <c r="B6" s="18" t="s">
        <v>1</v>
      </c>
      <c r="C6" s="19">
        <v>81742</v>
      </c>
      <c r="D6" s="20">
        <f aca="true" t="shared" si="0" ref="D6:D25">C6/$C$25</f>
        <v>0.11657012147296307</v>
      </c>
      <c r="P6" s="6"/>
      <c r="Q6" s="6"/>
      <c r="R6" s="6"/>
      <c r="S6" s="6"/>
    </row>
    <row r="7" spans="1:19" s="5" customFormat="1" ht="16.5" customHeight="1">
      <c r="A7" s="8">
        <v>2</v>
      </c>
      <c r="B7" s="9" t="s">
        <v>2</v>
      </c>
      <c r="C7" s="10">
        <v>74222</v>
      </c>
      <c r="D7" s="11">
        <f t="shared" si="0"/>
        <v>0.1058460467809237</v>
      </c>
      <c r="P7" s="6"/>
      <c r="Q7" s="6"/>
      <c r="R7" s="6"/>
      <c r="S7" s="6"/>
    </row>
    <row r="8" spans="1:19" s="5" customFormat="1" ht="16.5" customHeight="1">
      <c r="A8" s="8">
        <v>3</v>
      </c>
      <c r="B8" s="9" t="s">
        <v>3</v>
      </c>
      <c r="C8" s="10">
        <v>71764</v>
      </c>
      <c r="D8" s="11">
        <f t="shared" si="0"/>
        <v>0.10234075747333955</v>
      </c>
      <c r="P8" s="6"/>
      <c r="Q8" s="6"/>
      <c r="R8" s="6"/>
      <c r="S8" s="6"/>
    </row>
    <row r="9" spans="1:19" s="5" customFormat="1" ht="16.5" customHeight="1">
      <c r="A9" s="8">
        <v>4</v>
      </c>
      <c r="B9" s="9" t="s">
        <v>4</v>
      </c>
      <c r="C9" s="10">
        <v>61600</v>
      </c>
      <c r="D9" s="11">
        <f t="shared" si="0"/>
        <v>0.08784614375393952</v>
      </c>
      <c r="P9" s="6"/>
      <c r="Q9" s="6"/>
      <c r="R9" s="6"/>
      <c r="S9" s="6"/>
    </row>
    <row r="10" spans="1:19" s="5" customFormat="1" ht="16.5" customHeight="1">
      <c r="A10" s="8">
        <v>5</v>
      </c>
      <c r="B10" s="9" t="s">
        <v>5</v>
      </c>
      <c r="C10" s="10">
        <v>57287</v>
      </c>
      <c r="D10" s="11">
        <f t="shared" si="0"/>
        <v>0.08169548761740152</v>
      </c>
      <c r="P10" s="6"/>
      <c r="Q10" s="6"/>
      <c r="R10" s="6"/>
      <c r="S10" s="6"/>
    </row>
    <row r="11" spans="1:19" s="5" customFormat="1" ht="16.5" customHeight="1">
      <c r="A11" s="8">
        <v>6</v>
      </c>
      <c r="B11" s="9" t="s">
        <v>6</v>
      </c>
      <c r="C11" s="10">
        <v>43645</v>
      </c>
      <c r="D11" s="11">
        <f t="shared" si="0"/>
        <v>0.06224098935293329</v>
      </c>
      <c r="P11" s="6"/>
      <c r="Q11" s="6"/>
      <c r="R11" s="6"/>
      <c r="S11" s="6"/>
    </row>
    <row r="12" spans="1:19" s="5" customFormat="1" ht="16.5" customHeight="1">
      <c r="A12" s="8">
        <v>7</v>
      </c>
      <c r="B12" s="9" t="s">
        <v>7</v>
      </c>
      <c r="C12" s="10">
        <v>36940</v>
      </c>
      <c r="D12" s="11">
        <f t="shared" si="0"/>
        <v>0.05267916477711893</v>
      </c>
      <c r="P12" s="6"/>
      <c r="Q12" s="6"/>
      <c r="R12" s="6"/>
      <c r="S12" s="6"/>
    </row>
    <row r="13" spans="1:19" s="5" customFormat="1" ht="16.5" customHeight="1">
      <c r="A13" s="8">
        <v>8</v>
      </c>
      <c r="B13" s="9" t="s">
        <v>8</v>
      </c>
      <c r="C13" s="10">
        <v>34208</v>
      </c>
      <c r="D13" s="11">
        <f t="shared" si="0"/>
        <v>0.04878313125868122</v>
      </c>
      <c r="P13" s="6"/>
      <c r="Q13" s="6"/>
      <c r="R13" s="6"/>
      <c r="S13" s="6"/>
    </row>
    <row r="14" spans="1:19" s="5" customFormat="1" ht="16.5" customHeight="1">
      <c r="A14" s="8">
        <v>9</v>
      </c>
      <c r="B14" s="9" t="s">
        <v>9</v>
      </c>
      <c r="C14" s="10">
        <v>34114</v>
      </c>
      <c r="D14" s="11">
        <f t="shared" si="0"/>
        <v>0.04864908032503073</v>
      </c>
      <c r="P14" s="6"/>
      <c r="Q14" s="6"/>
      <c r="R14" s="6"/>
      <c r="S14" s="6"/>
    </row>
    <row r="15" spans="1:19" s="5" customFormat="1" ht="16.5" customHeight="1">
      <c r="A15" s="8">
        <v>10</v>
      </c>
      <c r="B15" s="9" t="s">
        <v>10</v>
      </c>
      <c r="C15" s="10">
        <v>29098</v>
      </c>
      <c r="D15" s="11">
        <f t="shared" si="0"/>
        <v>0.04149589433363851</v>
      </c>
      <c r="P15" s="6"/>
      <c r="Q15" s="6"/>
      <c r="R15" s="6"/>
      <c r="S15" s="6"/>
    </row>
    <row r="16" spans="1:19" s="5" customFormat="1" ht="16.5" customHeight="1">
      <c r="A16" s="8">
        <v>11</v>
      </c>
      <c r="B16" s="9" t="s">
        <v>11</v>
      </c>
      <c r="C16" s="10">
        <v>27691</v>
      </c>
      <c r="D16" s="11">
        <f t="shared" si="0"/>
        <v>0.039489408550167845</v>
      </c>
      <c r="P16" s="6"/>
      <c r="Q16" s="6"/>
      <c r="R16" s="6"/>
      <c r="S16" s="6"/>
    </row>
    <row r="17" spans="1:19" s="5" customFormat="1" ht="16.5" customHeight="1">
      <c r="A17" s="8">
        <v>12</v>
      </c>
      <c r="B17" s="9" t="s">
        <v>12</v>
      </c>
      <c r="C17" s="10">
        <v>23296</v>
      </c>
      <c r="D17" s="11">
        <f t="shared" si="0"/>
        <v>0.03322181436512622</v>
      </c>
      <c r="P17" s="6"/>
      <c r="Q17" s="6"/>
      <c r="R17" s="6"/>
      <c r="S17" s="6"/>
    </row>
    <row r="18" spans="1:19" s="5" customFormat="1" ht="16.5" customHeight="1">
      <c r="A18" s="8">
        <v>13</v>
      </c>
      <c r="B18" s="9" t="s">
        <v>13</v>
      </c>
      <c r="C18" s="10">
        <v>22720</v>
      </c>
      <c r="D18" s="11">
        <f t="shared" si="0"/>
        <v>0.032400395878076395</v>
      </c>
      <c r="P18" s="6"/>
      <c r="Q18" s="6"/>
      <c r="R18" s="6"/>
      <c r="S18" s="6"/>
    </row>
    <row r="19" spans="1:19" s="5" customFormat="1" ht="16.5" customHeight="1">
      <c r="A19" s="8">
        <v>14</v>
      </c>
      <c r="B19" s="9" t="s">
        <v>14</v>
      </c>
      <c r="C19" s="10">
        <v>23493</v>
      </c>
      <c r="D19" s="11">
        <f t="shared" si="0"/>
        <v>0.03350275089628736</v>
      </c>
      <c r="P19" s="6"/>
      <c r="Q19" s="6"/>
      <c r="R19" s="6"/>
      <c r="S19" s="6"/>
    </row>
    <row r="20" spans="1:19" s="5" customFormat="1" ht="16.5" customHeight="1">
      <c r="A20" s="8">
        <v>15</v>
      </c>
      <c r="B20" s="9" t="s">
        <v>15</v>
      </c>
      <c r="C20" s="10">
        <v>21949</v>
      </c>
      <c r="D20" s="11">
        <f t="shared" si="0"/>
        <v>0.03130089300738991</v>
      </c>
      <c r="P20" s="6"/>
      <c r="Q20" s="6"/>
      <c r="R20" s="6"/>
      <c r="S20" s="6"/>
    </row>
    <row r="21" spans="1:19" s="5" customFormat="1" ht="16.5" customHeight="1">
      <c r="A21" s="8">
        <v>16</v>
      </c>
      <c r="B21" s="9" t="s">
        <v>16</v>
      </c>
      <c r="C21" s="10">
        <v>21571</v>
      </c>
      <c r="D21" s="11">
        <f t="shared" si="0"/>
        <v>0.030761837125263466</v>
      </c>
      <c r="P21" s="6"/>
      <c r="Q21" s="6"/>
      <c r="R21" s="6"/>
      <c r="S21" s="6"/>
    </row>
    <row r="22" spans="1:19" s="5" customFormat="1" ht="16.5" customHeight="1">
      <c r="A22" s="8">
        <v>17</v>
      </c>
      <c r="B22" s="9" t="s">
        <v>17</v>
      </c>
      <c r="C22" s="10">
        <v>13146</v>
      </c>
      <c r="D22" s="11">
        <f t="shared" si="0"/>
        <v>0.01874716567839755</v>
      </c>
      <c r="P22" s="6"/>
      <c r="Q22" s="6"/>
      <c r="R22" s="6"/>
      <c r="S22" s="6"/>
    </row>
    <row r="23" spans="1:19" s="5" customFormat="1" ht="16.5" customHeight="1">
      <c r="A23" s="8">
        <v>18</v>
      </c>
      <c r="B23" s="9" t="s">
        <v>18</v>
      </c>
      <c r="C23" s="10">
        <v>11695</v>
      </c>
      <c r="D23" s="11">
        <f t="shared" si="0"/>
        <v>0.01667793264938836</v>
      </c>
      <c r="P23" s="6"/>
      <c r="Q23" s="6"/>
      <c r="R23" s="6"/>
      <c r="S23" s="6"/>
    </row>
    <row r="24" spans="1:19" s="5" customFormat="1" ht="16.5" customHeight="1">
      <c r="A24" s="8">
        <v>19</v>
      </c>
      <c r="B24" s="9" t="s">
        <v>19</v>
      </c>
      <c r="C24" s="10">
        <v>11045</v>
      </c>
      <c r="D24" s="11">
        <f t="shared" si="0"/>
        <v>0.015750984703932828</v>
      </c>
      <c r="P24" s="6"/>
      <c r="Q24" s="6"/>
      <c r="R24" s="6"/>
      <c r="S24" s="6"/>
    </row>
    <row r="25" spans="1:19" s="5" customFormat="1" ht="16.5" customHeight="1">
      <c r="A25" s="8"/>
      <c r="B25" s="9" t="s">
        <v>20</v>
      </c>
      <c r="C25" s="12">
        <f>SUM(C6:C24)</f>
        <v>701226</v>
      </c>
      <c r="D25" s="13">
        <f t="shared" si="0"/>
        <v>1</v>
      </c>
      <c r="P25" s="6"/>
      <c r="Q25" s="6"/>
      <c r="R25" s="6"/>
      <c r="S25" s="6"/>
    </row>
    <row r="26" spans="1:19" s="5" customFormat="1" ht="13.5">
      <c r="A26" s="4"/>
      <c r="P26" s="6"/>
      <c r="Q26" s="6"/>
      <c r="R26" s="6"/>
      <c r="S26" s="6"/>
    </row>
    <row r="27" spans="1:19" s="5" customFormat="1" ht="13.5">
      <c r="A27" s="4"/>
      <c r="M27" s="6"/>
      <c r="N27" s="6"/>
      <c r="O27" s="6"/>
      <c r="P27" s="6"/>
      <c r="Q27" s="6"/>
      <c r="R27" s="6"/>
      <c r="S27" s="6"/>
    </row>
    <row r="28" spans="1:19" s="5" customFormat="1" ht="13.5">
      <c r="A28" s="4"/>
      <c r="M28" s="6"/>
      <c r="N28" s="6"/>
      <c r="O28" s="6"/>
      <c r="P28" s="6"/>
      <c r="Q28" s="6"/>
      <c r="R28" s="6"/>
      <c r="S28" s="6"/>
    </row>
  </sheetData>
  <sheetProtection/>
  <mergeCells count="4">
    <mergeCell ref="C4:C5"/>
    <mergeCell ref="D4:D5"/>
    <mergeCell ref="A4:B4"/>
    <mergeCell ref="A5:B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sysmente</dc:creator>
  <cp:keywords/>
  <dc:description/>
  <cp:lastModifiedBy>秦　剛太</cp:lastModifiedBy>
  <cp:lastPrinted>2013-11-25T11:56:05Z</cp:lastPrinted>
  <dcterms:created xsi:type="dcterms:W3CDTF">2013-06-24T23:25:24Z</dcterms:created>
  <dcterms:modified xsi:type="dcterms:W3CDTF">2014-04-03T04:36:48Z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