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45" activeTab="0"/>
  </bookViews>
  <sheets>
    <sheet name="外国人人口" sheetId="1" r:id="rId1"/>
  </sheets>
  <definedNames>
    <definedName name="_xlnm.Print_Area" localSheetId="0">'外国人人口'!$A$1:$O$115</definedName>
  </definedNames>
  <calcPr fullCalcOnLoad="1"/>
</workbook>
</file>

<file path=xl/sharedStrings.xml><?xml version="1.0" encoding="utf-8"?>
<sst xmlns="http://schemas.openxmlformats.org/spreadsheetml/2006/main" count="219" uniqueCount="179">
  <si>
    <t>総数</t>
  </si>
  <si>
    <t>中国</t>
  </si>
  <si>
    <t>韓国・朝鮮</t>
  </si>
  <si>
    <t>フィリピン</t>
  </si>
  <si>
    <t>ブラジル</t>
  </si>
  <si>
    <t>米国</t>
  </si>
  <si>
    <t>ベトナム</t>
  </si>
  <si>
    <t>台湾</t>
  </si>
  <si>
    <t>インド</t>
  </si>
  <si>
    <t>タイ</t>
  </si>
  <si>
    <t>ペルー</t>
  </si>
  <si>
    <t>ネパール</t>
  </si>
  <si>
    <t>英国</t>
  </si>
  <si>
    <t>インドネシア</t>
  </si>
  <si>
    <t>マレーシア</t>
  </si>
  <si>
    <t>ドイツ</t>
  </si>
  <si>
    <t>スリランカ</t>
  </si>
  <si>
    <t>オーストラリア</t>
  </si>
  <si>
    <t>フランス</t>
  </si>
  <si>
    <t>ロシア</t>
  </si>
  <si>
    <t>カンボジア</t>
  </si>
  <si>
    <t>カナダ</t>
  </si>
  <si>
    <t>パキスタン</t>
  </si>
  <si>
    <t>バングラデシュ</t>
  </si>
  <si>
    <t>モンゴル</t>
  </si>
  <si>
    <t>ボリビア</t>
  </si>
  <si>
    <t>イラン</t>
  </si>
  <si>
    <t>ミャンマー</t>
  </si>
  <si>
    <t>シンガポール</t>
  </si>
  <si>
    <t>ナイジェリア</t>
  </si>
  <si>
    <t>コロンビア</t>
  </si>
  <si>
    <t>イタリア</t>
  </si>
  <si>
    <t>アルゼンチン</t>
  </si>
  <si>
    <t>スウェーデン</t>
  </si>
  <si>
    <t>ガーナ</t>
  </si>
  <si>
    <t>トルコ</t>
  </si>
  <si>
    <t>ルーマニア</t>
  </si>
  <si>
    <t>ラオス</t>
  </si>
  <si>
    <t>ニュージーランド</t>
  </si>
  <si>
    <t>スペイン</t>
  </si>
  <si>
    <t>メキシコ</t>
  </si>
  <si>
    <t>未確定</t>
  </si>
  <si>
    <t>ウクライナ</t>
  </si>
  <si>
    <t>オランダ</t>
  </si>
  <si>
    <t>サウジアラビア</t>
  </si>
  <si>
    <t>ポーランド</t>
  </si>
  <si>
    <t>スイス</t>
  </si>
  <si>
    <t>パラグアイ</t>
  </si>
  <si>
    <t>セネガル</t>
  </si>
  <si>
    <t>無国籍</t>
  </si>
  <si>
    <t>ウズベキスタン</t>
  </si>
  <si>
    <t>アイルランド</t>
  </si>
  <si>
    <t>オーストリア</t>
  </si>
  <si>
    <t>ベルギー</t>
  </si>
  <si>
    <t>ハンガリー</t>
  </si>
  <si>
    <t>エクアドル</t>
  </si>
  <si>
    <t>ベネズエラ</t>
  </si>
  <si>
    <t>デンマーク</t>
  </si>
  <si>
    <t>フィンランド</t>
  </si>
  <si>
    <t>ポルトガル</t>
  </si>
  <si>
    <t>エジプト</t>
  </si>
  <si>
    <t>ギリシャ</t>
  </si>
  <si>
    <t>イスラエル</t>
  </si>
  <si>
    <t>チリ</t>
  </si>
  <si>
    <t>ノルウェー</t>
  </si>
  <si>
    <t>タンザニア</t>
  </si>
  <si>
    <t>モロッコ</t>
  </si>
  <si>
    <t>ケニア</t>
  </si>
  <si>
    <t>南アフリカ共和国</t>
  </si>
  <si>
    <t>コスタリカ</t>
  </si>
  <si>
    <t>モルドバ</t>
  </si>
  <si>
    <t>シリア</t>
  </si>
  <si>
    <t>アルジェリア</t>
  </si>
  <si>
    <t>ブルガリア</t>
  </si>
  <si>
    <t>キルギス</t>
  </si>
  <si>
    <t>チェコ</t>
  </si>
  <si>
    <t>チュニジア</t>
  </si>
  <si>
    <t>ベラルーシ</t>
  </si>
  <si>
    <t>リトアニア</t>
  </si>
  <si>
    <t>ドミニカ共和国</t>
  </si>
  <si>
    <t>エチオピア</t>
  </si>
  <si>
    <t>ジャマイカ</t>
  </si>
  <si>
    <t>カザフスタン</t>
  </si>
  <si>
    <t>マリ</t>
  </si>
  <si>
    <t>ウガンダ</t>
  </si>
  <si>
    <t>スロバキア</t>
  </si>
  <si>
    <t>ギニア</t>
  </si>
  <si>
    <t>トルクメニスタン</t>
  </si>
  <si>
    <t>カメルーン</t>
  </si>
  <si>
    <t>アフガニスタン</t>
  </si>
  <si>
    <t>コンゴ民主共和国</t>
  </si>
  <si>
    <t>クロアチア</t>
  </si>
  <si>
    <t>エルサルバドル</t>
  </si>
  <si>
    <t>グアテマラ</t>
  </si>
  <si>
    <t>ヨルダン</t>
  </si>
  <si>
    <t>マダガスカル</t>
  </si>
  <si>
    <t>ジンバブエ</t>
  </si>
  <si>
    <t>ブータン</t>
  </si>
  <si>
    <t>クウェート</t>
  </si>
  <si>
    <t>ニカラグア</t>
  </si>
  <si>
    <t>トリニダード・トバゴ</t>
  </si>
  <si>
    <t>キューバ</t>
  </si>
  <si>
    <t>エストニア</t>
  </si>
  <si>
    <t>マラウイ</t>
  </si>
  <si>
    <t>ミクロネシア</t>
  </si>
  <si>
    <t>ルワンダ</t>
  </si>
  <si>
    <t>スーダン</t>
  </si>
  <si>
    <t>タジキスタン</t>
  </si>
  <si>
    <t>ベナン</t>
  </si>
  <si>
    <t>ホンジュラス</t>
  </si>
  <si>
    <t>イラク</t>
  </si>
  <si>
    <t>アゼルバイジャン</t>
  </si>
  <si>
    <t>レバノン</t>
  </si>
  <si>
    <t>ルクセンブルク</t>
  </si>
  <si>
    <t>ラトビア</t>
  </si>
  <si>
    <t>ブルキナファソ</t>
  </si>
  <si>
    <t>ウルグアイ</t>
  </si>
  <si>
    <t>ザンビア</t>
  </si>
  <si>
    <t>グルジア</t>
  </si>
  <si>
    <t>キプロス</t>
  </si>
  <si>
    <t>フィジー</t>
  </si>
  <si>
    <t>ガボン</t>
  </si>
  <si>
    <t>ハイチ</t>
  </si>
  <si>
    <t>アイスランド</t>
  </si>
  <si>
    <t>コートジボワール</t>
  </si>
  <si>
    <t>オマーン</t>
  </si>
  <si>
    <t>モルディブ</t>
  </si>
  <si>
    <t>パナマ</t>
  </si>
  <si>
    <t>パラオ</t>
  </si>
  <si>
    <t>シエラレオネ</t>
  </si>
  <si>
    <t>ソロモン</t>
  </si>
  <si>
    <t>サモア</t>
  </si>
  <si>
    <t>イエメン</t>
  </si>
  <si>
    <t>ボスニア・ヘルツェゴビナ</t>
  </si>
  <si>
    <t>パレスチナ</t>
  </si>
  <si>
    <t>アラブ首長国連邦</t>
  </si>
  <si>
    <t>バルバドス</t>
  </si>
  <si>
    <t>カーボヴェルデ</t>
  </si>
  <si>
    <t>ドミニカ</t>
  </si>
  <si>
    <t>リベリア</t>
  </si>
  <si>
    <t>モーリシャス</t>
  </si>
  <si>
    <t>モザンビーク</t>
  </si>
  <si>
    <t>ニジェール</t>
  </si>
  <si>
    <t>パプアニューギニア</t>
  </si>
  <si>
    <t>カタール</t>
  </si>
  <si>
    <t>サンマリノ</t>
  </si>
  <si>
    <t>セントビンセント</t>
  </si>
  <si>
    <t>セントクリストファー・ネーヴィス</t>
  </si>
  <si>
    <t>アンゴラ</t>
  </si>
  <si>
    <t>スロベニア</t>
  </si>
  <si>
    <t>セルビア</t>
  </si>
  <si>
    <t>横浜市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</si>
  <si>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</si>
  <si>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</si>
  <si>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</si>
  <si>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</si>
  <si>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</si>
  <si>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</si>
  <si>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</si>
  <si>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</si>
  <si>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</si>
  <si>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</si>
  <si>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</si>
  <si>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</si>
  <si>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</si>
  <si>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</si>
  <si>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</si>
  <si>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</si>
  <si>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</si>
  <si>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</si>
  <si>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その他</t>
  </si>
  <si>
    <t>横浜市
（75,001人）</t>
  </si>
  <si>
    <t>磯子区
（3,210人）</t>
  </si>
  <si>
    <t>【中国・韓国、朝鮮・フィリピン・ブラジル・米国　抽出】</t>
  </si>
  <si>
    <t>【中国・韓国、朝鮮・フィリピン・ブラジル・米国　パーセンテージ変換】</t>
  </si>
  <si>
    <t>平成25年9月末現在</t>
  </si>
  <si>
    <t>【横浜市・磯子区　抽出（グラフ作成用）】</t>
  </si>
  <si>
    <t>【外国人人口】</t>
  </si>
  <si>
    <t>【外国人人口（横浜市統計ポータルサイトより）】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</si>
</sst>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;"/>
    <numFmt numFmtId="177" formatCode="0.0%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Meiryo UI"/>
      <family val="3"/>
    </font>
    <font>
      <sz val="14"/>
      <color indexed="8"/>
      <name val="Meiryo UI"/>
      <family val="3"/>
    </font>
    <font>
      <sz val="11"/>
      <name val="HG正楷書体-PRO"/>
      <family val="4"/>
    </font>
    <font>
      <sz val="14"/>
      <name val="HG正楷書体-PRO"/>
      <family val="4"/>
    </font>
    <font>
      <sz val="9"/>
      <color indexed="9"/>
      <name val="Meiryo UI"/>
      <family val="3"/>
    </font>
    <font>
      <sz val="9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12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38" fontId="5" fillId="34" borderId="14" xfId="48" applyFont="1" applyFill="1" applyBorder="1" applyAlignment="1">
      <alignment vertical="center"/>
    </xf>
    <xf numFmtId="38" fontId="5" fillId="34" borderId="15" xfId="0" applyNumberFormat="1" applyFont="1" applyFill="1" applyBorder="1" applyAlignment="1">
      <alignment vertical="center"/>
    </xf>
    <xf numFmtId="38" fontId="5" fillId="0" borderId="13" xfId="48" applyFont="1" applyFill="1" applyBorder="1" applyAlignment="1">
      <alignment horizontal="right" vertical="center"/>
    </xf>
    <xf numFmtId="177" fontId="5" fillId="34" borderId="16" xfId="42" applyNumberFormat="1" applyFont="1" applyFill="1" applyBorder="1" applyAlignment="1">
      <alignment vertical="center"/>
    </xf>
    <xf numFmtId="177" fontId="5" fillId="34" borderId="14" xfId="42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38" fontId="5" fillId="0" borderId="11" xfId="0" applyNumberFormat="1" applyFont="1" applyFill="1" applyBorder="1" applyAlignment="1">
      <alignment vertical="center"/>
    </xf>
    <xf numFmtId="177" fontId="5" fillId="0" borderId="11" xfId="42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5" fillId="0" borderId="12" xfId="0" applyNumberFormat="1" applyFont="1" applyFill="1" applyBorder="1" applyAlignment="1">
      <alignment vertical="center"/>
    </xf>
    <xf numFmtId="177" fontId="5" fillId="0" borderId="12" xfId="42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38" fontId="5" fillId="0" borderId="17" xfId="0" applyNumberFormat="1" applyFont="1" applyFill="1" applyBorder="1" applyAlignment="1">
      <alignment vertical="center"/>
    </xf>
    <xf numFmtId="177" fontId="5" fillId="0" borderId="17" xfId="42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176" fontId="5" fillId="2" borderId="19" xfId="0" applyNumberFormat="1" applyFont="1" applyFill="1" applyBorder="1" applyAlignment="1">
      <alignment vertical="center"/>
    </xf>
    <xf numFmtId="38" fontId="5" fillId="2" borderId="20" xfId="0" applyNumberFormat="1" applyFont="1" applyFill="1" applyBorder="1" applyAlignment="1">
      <alignment vertical="center"/>
    </xf>
    <xf numFmtId="177" fontId="5" fillId="2" borderId="21" xfId="42" applyNumberFormat="1" applyFont="1" applyFill="1" applyBorder="1" applyAlignment="1">
      <alignment vertical="center"/>
    </xf>
    <xf numFmtId="177" fontId="5" fillId="2" borderId="19" xfId="42" applyNumberFormat="1" applyFont="1" applyFill="1" applyBorder="1" applyAlignment="1">
      <alignment vertical="center"/>
    </xf>
    <xf numFmtId="177" fontId="5" fillId="2" borderId="22" xfId="42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23" xfId="42" applyNumberFormat="1" applyFont="1" applyFill="1" applyBorder="1" applyAlignment="1">
      <alignment vertical="center"/>
    </xf>
    <xf numFmtId="177" fontId="5" fillId="0" borderId="0" xfId="42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177" fontId="5" fillId="0" borderId="24" xfId="42" applyNumberFormat="1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76" fontId="5" fillId="0" borderId="2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38" fontId="5" fillId="0" borderId="26" xfId="48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2" xfId="48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2225"/>
          <c:w val="1.00575"/>
          <c:h val="0.89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'外国人人口'!$C$5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中国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1,423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44.3%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中国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31,024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41.4%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'外国人人口'!$B$6:$B$7</c:f>
              <c:strCache/>
            </c:strRef>
          </c:cat>
          <c:val>
            <c:numRef>
              <c:f>'外国人人口'!$C$6:$C$7</c:f>
              <c:numCache/>
            </c:numRef>
          </c:val>
        </c:ser>
        <c:ser>
          <c:idx val="1"/>
          <c:order val="1"/>
          <c:tx>
            <c:strRef>
              <c:f>'外国人人口'!$D$5</c:f>
              <c:strCache>
                <c:ptCount val="1"/>
                <c:pt idx="0">
                  <c:v>韓国・朝鮮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韓国・朝鮮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584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18.2%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韓国・朝鮮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14,041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18.7%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'外国人人口'!$B$6:$B$7</c:f>
              <c:strCache/>
            </c:strRef>
          </c:cat>
          <c:val>
            <c:numRef>
              <c:f>'外国人人口'!$D$6:$D$7</c:f>
              <c:numCache/>
            </c:numRef>
          </c:val>
        </c:ser>
        <c:ser>
          <c:idx val="2"/>
          <c:order val="2"/>
          <c:tx>
            <c:strRef>
              <c:f>'外国人人口'!$E$5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フィリピン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347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10.8%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フィリピン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6,753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9.0%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'外国人人口'!$B$6:$B$7</c:f>
              <c:strCache/>
            </c:strRef>
          </c:cat>
          <c:val>
            <c:numRef>
              <c:f>'外国人人口'!$E$6:$E$7</c:f>
              <c:numCache/>
            </c:numRef>
          </c:val>
        </c:ser>
        <c:ser>
          <c:idx val="3"/>
          <c:order val="3"/>
          <c:tx>
            <c:strRef>
              <c:f>'外国人人口'!$F$5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ブラジル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207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6.4%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ブラジル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2,492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3.3%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'外国人人口'!$B$6:$B$7</c:f>
              <c:strCache/>
            </c:strRef>
          </c:cat>
          <c:val>
            <c:numRef>
              <c:f>'外国人人口'!$F$6:$F$7</c:f>
              <c:numCache/>
            </c:numRef>
          </c:val>
        </c:ser>
        <c:ser>
          <c:idx val="4"/>
          <c:order val="4"/>
          <c:tx>
            <c:strRef>
              <c:f>'外国人人口'!$G$5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FDEA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米国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2.8%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米国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2,188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2.9%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'外国人人口'!$B$6:$B$7</c:f>
              <c:strCache/>
            </c:strRef>
          </c:cat>
          <c:val>
            <c:numRef>
              <c:f>'外国人人口'!$G$6:$G$7</c:f>
              <c:numCache/>
            </c:numRef>
          </c:val>
        </c:ser>
        <c:ser>
          <c:idx val="5"/>
          <c:order val="5"/>
          <c:tx>
            <c:strRef>
              <c:f>'外国人人口'!$H$5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560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17.4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18,503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24.7%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'外国人人口'!$B$6:$B$7</c:f>
              <c:strCache/>
            </c:strRef>
          </c:cat>
          <c:val>
            <c:numRef>
              <c:f>'外国人人口'!$H$6:$H$7</c:f>
              <c:numCache/>
            </c:numRef>
          </c:val>
        </c:ser>
        <c:overlap val="100"/>
        <c:gapWidth val="80"/>
        <c:axId val="20864684"/>
        <c:axId val="15736557"/>
      </c:barChart>
      <c:catAx>
        <c:axId val="20864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736557"/>
        <c:crosses val="autoZero"/>
        <c:auto val="1"/>
        <c:lblOffset val="100"/>
        <c:tickLblSkip val="1"/>
        <c:noMultiLvlLbl val="0"/>
      </c:catAx>
      <c:valAx>
        <c:axId val="157365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64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34"/>
          <c:w val="0.359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142875</xdr:rowOff>
    </xdr:from>
    <xdr:to>
      <xdr:col>15</xdr:col>
      <xdr:colOff>0</xdr:colOff>
      <xdr:row>36</xdr:row>
      <xdr:rowOff>47625</xdr:rowOff>
    </xdr:to>
    <xdr:grpSp>
      <xdr:nvGrpSpPr>
        <xdr:cNvPr id="1" name="グループ化 16"/>
        <xdr:cNvGrpSpPr>
          <a:grpSpLocks/>
        </xdr:cNvGrpSpPr>
      </xdr:nvGrpSpPr>
      <xdr:grpSpPr>
        <a:xfrm>
          <a:off x="314325" y="2305050"/>
          <a:ext cx="10439400" cy="4429125"/>
          <a:chOff x="372866" y="-3040193"/>
          <a:chExt cx="10451224" cy="4142930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372866" y="-3040193"/>
          <a:ext cx="10451224" cy="414293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直線コネクタ 4"/>
          <xdr:cNvSpPr>
            <a:spLocks/>
          </xdr:cNvSpPr>
        </xdr:nvSpPr>
        <xdr:spPr>
          <a:xfrm flipH="1">
            <a:off x="8362827" y="-2805082"/>
            <a:ext cx="352729" cy="2723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6"/>
          <xdr:cNvSpPr>
            <a:spLocks/>
          </xdr:cNvSpPr>
        </xdr:nvSpPr>
        <xdr:spPr>
          <a:xfrm flipH="1">
            <a:off x="8927193" y="-1095087"/>
            <a:ext cx="266506" cy="2817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9"/>
          <xdr:cNvSpPr>
            <a:spLocks/>
          </xdr:cNvSpPr>
        </xdr:nvSpPr>
        <xdr:spPr>
          <a:xfrm>
            <a:off x="7811525" y="-2730509"/>
            <a:ext cx="190735" cy="1967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34</xdr:row>
      <xdr:rowOff>57150</xdr:rowOff>
    </xdr:from>
    <xdr:to>
      <xdr:col>14</xdr:col>
      <xdr:colOff>485775</xdr:colOff>
      <xdr:row>36</xdr:row>
      <xdr:rowOff>123825</xdr:rowOff>
    </xdr:to>
    <xdr:sp>
      <xdr:nvSpPr>
        <xdr:cNvPr id="6" name="テキスト ボックス 18"/>
        <xdr:cNvSpPr txBox="1">
          <a:spLocks noChangeArrowheads="1"/>
        </xdr:cNvSpPr>
      </xdr:nvSpPr>
      <xdr:spPr>
        <a:xfrm>
          <a:off x="7029450" y="6381750"/>
          <a:ext cx="3514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市民局区政支援部窓口サービス課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88"/>
  <sheetViews>
    <sheetView tabSelected="1" zoomScale="85" zoomScaleNormal="85" zoomScaleSheetLayoutView="100" zoomScalePageLayoutView="0" workbookViewId="0" topLeftCell="A1">
      <selection activeCell="R18" sqref="R18"/>
    </sheetView>
  </sheetViews>
  <sheetFormatPr defaultColWidth="9.00390625" defaultRowHeight="13.5"/>
  <cols>
    <col min="1" max="1" width="4.00390625" style="1" bestFit="1" customWidth="1"/>
    <col min="2" max="2" width="18.50390625" style="1" bestFit="1" customWidth="1"/>
    <col min="3" max="153" width="9.125" style="1" bestFit="1" customWidth="1"/>
    <col min="154" max="16384" width="9.00390625" style="1" customWidth="1"/>
  </cols>
  <sheetData>
    <row r="1" ht="17.25">
      <c r="A1" s="49" t="s">
        <v>177</v>
      </c>
    </row>
    <row r="3" ht="13.5">
      <c r="B3" s="1" t="s">
        <v>176</v>
      </c>
    </row>
    <row r="4" ht="4.5" customHeight="1"/>
    <row r="5" spans="1:15" ht="13.5">
      <c r="A5" s="47"/>
      <c r="B5" s="4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170</v>
      </c>
      <c r="I5" s="24" t="s">
        <v>0</v>
      </c>
      <c r="J5" s="40"/>
      <c r="K5" s="41"/>
      <c r="L5" s="41"/>
      <c r="N5" s="41"/>
      <c r="O5" s="41"/>
    </row>
    <row r="6" spans="1:15" ht="27">
      <c r="A6" s="41"/>
      <c r="B6" s="53" t="s">
        <v>172</v>
      </c>
      <c r="C6" s="26">
        <f>C9/I9</f>
        <v>0.44330218068535826</v>
      </c>
      <c r="D6" s="26">
        <f>D9/I9</f>
        <v>0.18193146417445483</v>
      </c>
      <c r="E6" s="26">
        <f>E9/I9</f>
        <v>0.10809968847352025</v>
      </c>
      <c r="F6" s="26">
        <f>F9/I9</f>
        <v>0.06448598130841121</v>
      </c>
      <c r="G6" s="26">
        <f>G9/I9</f>
        <v>0.027725856697819316</v>
      </c>
      <c r="H6" s="26">
        <f>H9/I9</f>
        <v>0.17445482866043613</v>
      </c>
      <c r="I6" s="54"/>
      <c r="J6" s="42"/>
      <c r="K6" s="43"/>
      <c r="L6" s="43"/>
      <c r="N6" s="43"/>
      <c r="O6" s="43"/>
    </row>
    <row r="7" spans="1:15" s="9" customFormat="1" ht="27">
      <c r="A7" s="41"/>
      <c r="B7" s="55" t="s">
        <v>171</v>
      </c>
      <c r="C7" s="31">
        <f>C10/I10</f>
        <v>0.41364781802909295</v>
      </c>
      <c r="D7" s="31">
        <f>D10/I10</f>
        <v>0.1872108371888375</v>
      </c>
      <c r="E7" s="31">
        <f>E10/I10</f>
        <v>0.09003879948267357</v>
      </c>
      <c r="F7" s="31">
        <f>F10/I10</f>
        <v>0.03322622365035133</v>
      </c>
      <c r="G7" s="31">
        <f>G10/I10</f>
        <v>0.029172944360741856</v>
      </c>
      <c r="H7" s="31">
        <f>H10/I10</f>
        <v>0.24670337728830283</v>
      </c>
      <c r="I7" s="56"/>
      <c r="J7" s="42"/>
      <c r="K7" s="43"/>
      <c r="L7" s="43"/>
      <c r="N7" s="43"/>
      <c r="O7" s="43"/>
    </row>
    <row r="8" spans="1:15" s="9" customFormat="1" ht="13.5">
      <c r="A8" s="41"/>
      <c r="B8" s="50"/>
      <c r="C8" s="51"/>
      <c r="D8" s="51"/>
      <c r="E8" s="51"/>
      <c r="F8" s="51"/>
      <c r="G8" s="51"/>
      <c r="H8" s="51"/>
      <c r="I8" s="52"/>
      <c r="J8" s="43"/>
      <c r="K8" s="43"/>
      <c r="L8" s="43"/>
      <c r="N8" s="43"/>
      <c r="O8" s="43"/>
    </row>
    <row r="9" spans="1:15" s="9" customFormat="1" ht="13.5">
      <c r="A9" s="41"/>
      <c r="B9" s="57" t="s">
        <v>160</v>
      </c>
      <c r="C9" s="58">
        <v>1423</v>
      </c>
      <c r="D9" s="58">
        <v>584</v>
      </c>
      <c r="E9" s="58">
        <v>347</v>
      </c>
      <c r="F9" s="58">
        <v>207</v>
      </c>
      <c r="G9" s="58">
        <v>89</v>
      </c>
      <c r="H9" s="58">
        <f>SUM(I50:EW50)</f>
        <v>560</v>
      </c>
      <c r="I9" s="58">
        <v>3210</v>
      </c>
      <c r="J9" s="44"/>
      <c r="K9" s="45"/>
      <c r="L9" s="45"/>
      <c r="N9" s="45"/>
      <c r="O9" s="45"/>
    </row>
    <row r="10" spans="1:15" s="9" customFormat="1" ht="13.5">
      <c r="A10" s="47"/>
      <c r="B10" s="7" t="s">
        <v>151</v>
      </c>
      <c r="C10" s="59">
        <v>31024</v>
      </c>
      <c r="D10" s="59">
        <v>14041</v>
      </c>
      <c r="E10" s="59">
        <v>6753</v>
      </c>
      <c r="F10" s="59">
        <v>2492</v>
      </c>
      <c r="G10" s="59">
        <v>2188</v>
      </c>
      <c r="H10" s="60">
        <f>SUM(I41:EW41)</f>
        <v>18503</v>
      </c>
      <c r="I10" s="59">
        <v>75001</v>
      </c>
      <c r="J10" s="44"/>
      <c r="K10" s="45"/>
      <c r="L10" s="45"/>
      <c r="N10" s="45"/>
      <c r="O10" s="45"/>
    </row>
    <row r="11" ht="13.5">
      <c r="I11" s="39" t="str">
        <f>B64</f>
        <v>平成25年9月末現在</v>
      </c>
    </row>
    <row r="12" ht="14.25">
      <c r="I12" s="39"/>
    </row>
    <row r="13" ht="14.25">
      <c r="I13" s="39"/>
    </row>
    <row r="14" ht="14.25">
      <c r="I14" s="39"/>
    </row>
    <row r="15" ht="14.25">
      <c r="I15" s="39"/>
    </row>
    <row r="16" ht="14.25">
      <c r="I16" s="39"/>
    </row>
    <row r="17" ht="14.25">
      <c r="I17" s="39"/>
    </row>
    <row r="18" ht="14.25">
      <c r="I18" s="39"/>
    </row>
    <row r="19" ht="14.25">
      <c r="I19" s="39"/>
    </row>
    <row r="20" ht="14.25">
      <c r="I20" s="39"/>
    </row>
    <row r="21" ht="14.25">
      <c r="I21" s="39"/>
    </row>
    <row r="22" ht="14.25">
      <c r="I22" s="39"/>
    </row>
    <row r="23" ht="14.25">
      <c r="I23" s="39"/>
    </row>
    <row r="24" ht="14.25">
      <c r="I24" s="39"/>
    </row>
    <row r="25" ht="14.25">
      <c r="I25" s="39"/>
    </row>
    <row r="26" ht="14.25">
      <c r="I26" s="39"/>
    </row>
    <row r="27" ht="14.25">
      <c r="I27" s="39"/>
    </row>
    <row r="28" ht="14.25">
      <c r="I28" s="39"/>
    </row>
    <row r="29" ht="14.25">
      <c r="I29" s="39"/>
    </row>
    <row r="30" ht="14.25">
      <c r="I30" s="39"/>
    </row>
    <row r="31" ht="14.25">
      <c r="I31" s="39"/>
    </row>
    <row r="32" ht="14.25">
      <c r="I32" s="39"/>
    </row>
    <row r="33" ht="14.25">
      <c r="I33" s="39"/>
    </row>
    <row r="34" ht="14.25">
      <c r="I34" s="39"/>
    </row>
    <row r="35" ht="14.25">
      <c r="I35" s="39"/>
    </row>
    <row r="36" ht="14.25">
      <c r="I36" s="39"/>
    </row>
    <row r="37" ht="14.25">
      <c r="I37" s="39"/>
    </row>
    <row r="38" spans="1:9" ht="13.5">
      <c r="A38" s="1" t="s">
        <v>178</v>
      </c>
      <c r="I38" s="39"/>
    </row>
    <row r="39" ht="13.5">
      <c r="I39" s="39"/>
    </row>
    <row r="40" spans="1:153" ht="20.25" customHeight="1" thickBot="1">
      <c r="A40" s="63" t="s">
        <v>175</v>
      </c>
      <c r="B40" s="64"/>
      <c r="C40" s="2" t="s">
        <v>0</v>
      </c>
      <c r="D40" s="2" t="s">
        <v>1</v>
      </c>
      <c r="E40" s="2" t="s">
        <v>2</v>
      </c>
      <c r="F40" s="2" t="s">
        <v>3</v>
      </c>
      <c r="G40" s="2" t="s">
        <v>4</v>
      </c>
      <c r="H40" s="2" t="s">
        <v>5</v>
      </c>
      <c r="I40" s="2" t="s">
        <v>6</v>
      </c>
      <c r="J40" s="2" t="s">
        <v>7</v>
      </c>
      <c r="K40" s="2" t="s">
        <v>8</v>
      </c>
      <c r="L40" s="2" t="s">
        <v>9</v>
      </c>
      <c r="M40" s="2" t="s">
        <v>10</v>
      </c>
      <c r="N40" s="2" t="s">
        <v>11</v>
      </c>
      <c r="O40" s="2" t="s">
        <v>12</v>
      </c>
      <c r="P40" s="2" t="s">
        <v>13</v>
      </c>
      <c r="Q40" s="2" t="s">
        <v>14</v>
      </c>
      <c r="R40" s="2" t="s">
        <v>15</v>
      </c>
      <c r="S40" s="2" t="s">
        <v>16</v>
      </c>
      <c r="T40" s="2" t="s">
        <v>17</v>
      </c>
      <c r="U40" s="2" t="s">
        <v>18</v>
      </c>
      <c r="V40" s="2" t="s">
        <v>19</v>
      </c>
      <c r="W40" s="2" t="s">
        <v>20</v>
      </c>
      <c r="X40" s="2" t="s">
        <v>21</v>
      </c>
      <c r="Y40" s="2" t="s">
        <v>22</v>
      </c>
      <c r="Z40" s="2" t="s">
        <v>23</v>
      </c>
      <c r="AA40" s="2" t="s">
        <v>24</v>
      </c>
      <c r="AB40" s="2" t="s">
        <v>25</v>
      </c>
      <c r="AC40" s="2" t="s">
        <v>26</v>
      </c>
      <c r="AD40" s="2" t="s">
        <v>27</v>
      </c>
      <c r="AE40" s="2" t="s">
        <v>28</v>
      </c>
      <c r="AF40" s="2" t="s">
        <v>29</v>
      </c>
      <c r="AG40" s="2" t="s">
        <v>30</v>
      </c>
      <c r="AH40" s="2" t="s">
        <v>31</v>
      </c>
      <c r="AI40" s="2" t="s">
        <v>32</v>
      </c>
      <c r="AJ40" s="2" t="s">
        <v>33</v>
      </c>
      <c r="AK40" s="2" t="s">
        <v>34</v>
      </c>
      <c r="AL40" s="2" t="s">
        <v>35</v>
      </c>
      <c r="AM40" s="2" t="s">
        <v>36</v>
      </c>
      <c r="AN40" s="2" t="s">
        <v>37</v>
      </c>
      <c r="AO40" s="2" t="s">
        <v>38</v>
      </c>
      <c r="AP40" s="2" t="s">
        <v>39</v>
      </c>
      <c r="AQ40" s="2" t="s">
        <v>40</v>
      </c>
      <c r="AR40" s="2" t="s">
        <v>41</v>
      </c>
      <c r="AS40" s="2" t="s">
        <v>42</v>
      </c>
      <c r="AT40" s="2" t="s">
        <v>43</v>
      </c>
      <c r="AU40" s="2" t="s">
        <v>44</v>
      </c>
      <c r="AV40" s="2" t="s">
        <v>45</v>
      </c>
      <c r="AW40" s="2" t="s">
        <v>46</v>
      </c>
      <c r="AX40" s="2" t="s">
        <v>47</v>
      </c>
      <c r="AY40" s="2" t="s">
        <v>48</v>
      </c>
      <c r="AZ40" s="2" t="s">
        <v>49</v>
      </c>
      <c r="BA40" s="2" t="s">
        <v>50</v>
      </c>
      <c r="BB40" s="2" t="s">
        <v>51</v>
      </c>
      <c r="BC40" s="2" t="s">
        <v>52</v>
      </c>
      <c r="BD40" s="2" t="s">
        <v>53</v>
      </c>
      <c r="BE40" s="2" t="s">
        <v>54</v>
      </c>
      <c r="BF40" s="2" t="s">
        <v>55</v>
      </c>
      <c r="BG40" s="2" t="s">
        <v>56</v>
      </c>
      <c r="BH40" s="2" t="s">
        <v>57</v>
      </c>
      <c r="BI40" s="2" t="s">
        <v>58</v>
      </c>
      <c r="BJ40" s="2" t="s">
        <v>59</v>
      </c>
      <c r="BK40" s="2" t="s">
        <v>60</v>
      </c>
      <c r="BL40" s="2" t="s">
        <v>61</v>
      </c>
      <c r="BM40" s="2" t="s">
        <v>62</v>
      </c>
      <c r="BN40" s="2" t="s">
        <v>63</v>
      </c>
      <c r="BO40" s="2" t="s">
        <v>64</v>
      </c>
      <c r="BP40" s="2" t="s">
        <v>65</v>
      </c>
      <c r="BQ40" s="2" t="s">
        <v>66</v>
      </c>
      <c r="BR40" s="2" t="s">
        <v>67</v>
      </c>
      <c r="BS40" s="2" t="s">
        <v>68</v>
      </c>
      <c r="BT40" s="2" t="s">
        <v>69</v>
      </c>
      <c r="BU40" s="2" t="s">
        <v>70</v>
      </c>
      <c r="BV40" s="2" t="s">
        <v>71</v>
      </c>
      <c r="BW40" s="2" t="s">
        <v>72</v>
      </c>
      <c r="BX40" s="2" t="s">
        <v>73</v>
      </c>
      <c r="BY40" s="2" t="s">
        <v>74</v>
      </c>
      <c r="BZ40" s="2" t="s">
        <v>75</v>
      </c>
      <c r="CA40" s="2" t="s">
        <v>76</v>
      </c>
      <c r="CB40" s="2" t="s">
        <v>77</v>
      </c>
      <c r="CC40" s="2" t="s">
        <v>78</v>
      </c>
      <c r="CD40" s="2" t="s">
        <v>79</v>
      </c>
      <c r="CE40" s="2" t="s">
        <v>80</v>
      </c>
      <c r="CF40" s="2" t="s">
        <v>81</v>
      </c>
      <c r="CG40" s="2" t="s">
        <v>82</v>
      </c>
      <c r="CH40" s="2" t="s">
        <v>83</v>
      </c>
      <c r="CI40" s="2" t="s">
        <v>84</v>
      </c>
      <c r="CJ40" s="2" t="s">
        <v>85</v>
      </c>
      <c r="CK40" s="2" t="s">
        <v>86</v>
      </c>
      <c r="CL40" s="2" t="s">
        <v>87</v>
      </c>
      <c r="CM40" s="2" t="s">
        <v>88</v>
      </c>
      <c r="CN40" s="2" t="s">
        <v>89</v>
      </c>
      <c r="CO40" s="2" t="s">
        <v>90</v>
      </c>
      <c r="CP40" s="2" t="s">
        <v>91</v>
      </c>
      <c r="CQ40" s="2" t="s">
        <v>92</v>
      </c>
      <c r="CR40" s="2" t="s">
        <v>93</v>
      </c>
      <c r="CS40" s="2" t="s">
        <v>94</v>
      </c>
      <c r="CT40" s="2" t="s">
        <v>95</v>
      </c>
      <c r="CU40" s="2" t="s">
        <v>96</v>
      </c>
      <c r="CV40" s="2" t="s">
        <v>97</v>
      </c>
      <c r="CW40" s="2" t="s">
        <v>98</v>
      </c>
      <c r="CX40" s="2" t="s">
        <v>99</v>
      </c>
      <c r="CY40" s="2" t="s">
        <v>100</v>
      </c>
      <c r="CZ40" s="2" t="s">
        <v>101</v>
      </c>
      <c r="DA40" s="2" t="s">
        <v>102</v>
      </c>
      <c r="DB40" s="2" t="s">
        <v>103</v>
      </c>
      <c r="DC40" s="2" t="s">
        <v>104</v>
      </c>
      <c r="DD40" s="2" t="s">
        <v>105</v>
      </c>
      <c r="DE40" s="2" t="s">
        <v>106</v>
      </c>
      <c r="DF40" s="2" t="s">
        <v>107</v>
      </c>
      <c r="DG40" s="2" t="s">
        <v>108</v>
      </c>
      <c r="DH40" s="2" t="s">
        <v>109</v>
      </c>
      <c r="DI40" s="2" t="s">
        <v>110</v>
      </c>
      <c r="DJ40" s="2" t="s">
        <v>111</v>
      </c>
      <c r="DK40" s="2" t="s">
        <v>112</v>
      </c>
      <c r="DL40" s="2" t="s">
        <v>113</v>
      </c>
      <c r="DM40" s="2" t="s">
        <v>114</v>
      </c>
      <c r="DN40" s="2" t="s">
        <v>115</v>
      </c>
      <c r="DO40" s="2" t="s">
        <v>116</v>
      </c>
      <c r="DP40" s="2" t="s">
        <v>117</v>
      </c>
      <c r="DQ40" s="2" t="s">
        <v>118</v>
      </c>
      <c r="DR40" s="2" t="s">
        <v>119</v>
      </c>
      <c r="DS40" s="2" t="s">
        <v>120</v>
      </c>
      <c r="DT40" s="2" t="s">
        <v>121</v>
      </c>
      <c r="DU40" s="2" t="s">
        <v>122</v>
      </c>
      <c r="DV40" s="2" t="s">
        <v>123</v>
      </c>
      <c r="DW40" s="2" t="s">
        <v>124</v>
      </c>
      <c r="DX40" s="2" t="s">
        <v>125</v>
      </c>
      <c r="DY40" s="2" t="s">
        <v>126</v>
      </c>
      <c r="DZ40" s="2" t="s">
        <v>127</v>
      </c>
      <c r="EA40" s="2" t="s">
        <v>128</v>
      </c>
      <c r="EB40" s="2" t="s">
        <v>129</v>
      </c>
      <c r="EC40" s="2" t="s">
        <v>130</v>
      </c>
      <c r="ED40" s="2" t="s">
        <v>131</v>
      </c>
      <c r="EE40" s="2" t="s">
        <v>132</v>
      </c>
      <c r="EF40" s="2" t="s">
        <v>133</v>
      </c>
      <c r="EG40" s="2" t="s">
        <v>134</v>
      </c>
      <c r="EH40" s="2" t="s">
        <v>135</v>
      </c>
      <c r="EI40" s="2" t="s">
        <v>136</v>
      </c>
      <c r="EJ40" s="2" t="s">
        <v>137</v>
      </c>
      <c r="EK40" s="2" t="s">
        <v>138</v>
      </c>
      <c r="EL40" s="2" t="s">
        <v>139</v>
      </c>
      <c r="EM40" s="2" t="s">
        <v>140</v>
      </c>
      <c r="EN40" s="2" t="s">
        <v>141</v>
      </c>
      <c r="EO40" s="2" t="s">
        <v>142</v>
      </c>
      <c r="EP40" s="2" t="s">
        <v>143</v>
      </c>
      <c r="EQ40" s="2" t="s">
        <v>144</v>
      </c>
      <c r="ER40" s="2" t="s">
        <v>145</v>
      </c>
      <c r="ES40" s="2" t="s">
        <v>146</v>
      </c>
      <c r="ET40" s="2" t="s">
        <v>147</v>
      </c>
      <c r="EU40" s="2" t="s">
        <v>148</v>
      </c>
      <c r="EV40" s="2" t="s">
        <v>149</v>
      </c>
      <c r="EW40" s="2" t="s">
        <v>150</v>
      </c>
    </row>
    <row r="41" spans="1:153" s="4" customFormat="1" ht="14.25" thickTop="1">
      <c r="A41" s="3"/>
      <c r="B41" s="3" t="s">
        <v>151</v>
      </c>
      <c r="C41" s="3">
        <v>75001</v>
      </c>
      <c r="D41" s="3">
        <v>31024</v>
      </c>
      <c r="E41" s="3">
        <v>14041</v>
      </c>
      <c r="F41" s="3">
        <v>6753</v>
      </c>
      <c r="G41" s="3">
        <v>2492</v>
      </c>
      <c r="H41" s="3">
        <v>2188</v>
      </c>
      <c r="I41" s="3">
        <v>2057</v>
      </c>
      <c r="J41" s="3">
        <v>1765</v>
      </c>
      <c r="K41" s="3">
        <v>1682</v>
      </c>
      <c r="L41" s="3">
        <v>1454</v>
      </c>
      <c r="M41" s="3">
        <v>1286</v>
      </c>
      <c r="N41" s="3">
        <v>918</v>
      </c>
      <c r="O41" s="3">
        <v>781</v>
      </c>
      <c r="P41" s="3">
        <v>773</v>
      </c>
      <c r="Q41" s="3">
        <v>508</v>
      </c>
      <c r="R41" s="3">
        <v>480</v>
      </c>
      <c r="S41" s="3">
        <v>411</v>
      </c>
      <c r="T41" s="3">
        <v>405</v>
      </c>
      <c r="U41" s="3">
        <v>403</v>
      </c>
      <c r="V41" s="3">
        <v>388</v>
      </c>
      <c r="W41" s="3">
        <v>338</v>
      </c>
      <c r="X41" s="3">
        <v>337</v>
      </c>
      <c r="Y41" s="3">
        <v>324</v>
      </c>
      <c r="Z41" s="3">
        <v>306</v>
      </c>
      <c r="AA41" s="3">
        <v>237</v>
      </c>
      <c r="AB41" s="3">
        <v>217</v>
      </c>
      <c r="AC41" s="3">
        <v>206</v>
      </c>
      <c r="AD41" s="3">
        <v>199</v>
      </c>
      <c r="AE41" s="3">
        <v>144</v>
      </c>
      <c r="AF41" s="3">
        <v>142</v>
      </c>
      <c r="AG41" s="3">
        <v>135</v>
      </c>
      <c r="AH41" s="3">
        <v>119</v>
      </c>
      <c r="AI41" s="3">
        <v>116</v>
      </c>
      <c r="AJ41" s="3">
        <v>115</v>
      </c>
      <c r="AK41" s="3">
        <v>107</v>
      </c>
      <c r="AL41" s="3">
        <v>105</v>
      </c>
      <c r="AM41" s="3">
        <v>104</v>
      </c>
      <c r="AN41" s="3">
        <v>99</v>
      </c>
      <c r="AO41" s="3">
        <v>99</v>
      </c>
      <c r="AP41" s="3">
        <v>90</v>
      </c>
      <c r="AQ41" s="3">
        <v>86</v>
      </c>
      <c r="AR41" s="3">
        <v>86</v>
      </c>
      <c r="AS41" s="3">
        <v>83</v>
      </c>
      <c r="AT41" s="3">
        <v>80</v>
      </c>
      <c r="AU41" s="3">
        <v>76</v>
      </c>
      <c r="AV41" s="3">
        <v>62</v>
      </c>
      <c r="AW41" s="3">
        <v>62</v>
      </c>
      <c r="AX41" s="3">
        <v>59</v>
      </c>
      <c r="AY41" s="3">
        <v>56</v>
      </c>
      <c r="AZ41" s="3">
        <v>56</v>
      </c>
      <c r="BA41" s="3">
        <v>48</v>
      </c>
      <c r="BB41" s="3">
        <v>44</v>
      </c>
      <c r="BC41" s="3">
        <v>36</v>
      </c>
      <c r="BD41" s="3">
        <v>35</v>
      </c>
      <c r="BE41" s="3">
        <v>33</v>
      </c>
      <c r="BF41" s="3">
        <v>31</v>
      </c>
      <c r="BG41" s="3">
        <v>29</v>
      </c>
      <c r="BH41" s="3">
        <v>27</v>
      </c>
      <c r="BI41" s="3">
        <v>24</v>
      </c>
      <c r="BJ41" s="3">
        <v>24</v>
      </c>
      <c r="BK41" s="3">
        <v>24</v>
      </c>
      <c r="BL41" s="3">
        <v>22</v>
      </c>
      <c r="BM41" s="3">
        <v>22</v>
      </c>
      <c r="BN41" s="3">
        <v>21</v>
      </c>
      <c r="BO41" s="3">
        <v>21</v>
      </c>
      <c r="BP41" s="3">
        <v>21</v>
      </c>
      <c r="BQ41" s="3">
        <v>20</v>
      </c>
      <c r="BR41" s="3">
        <v>19</v>
      </c>
      <c r="BS41" s="3">
        <v>19</v>
      </c>
      <c r="BT41" s="3">
        <v>18</v>
      </c>
      <c r="BU41" s="3">
        <v>14</v>
      </c>
      <c r="BV41" s="3">
        <v>14</v>
      </c>
      <c r="BW41" s="3">
        <v>13</v>
      </c>
      <c r="BX41" s="3">
        <v>13</v>
      </c>
      <c r="BY41" s="3">
        <v>13</v>
      </c>
      <c r="BZ41" s="3">
        <v>12</v>
      </c>
      <c r="CA41" s="3">
        <v>12</v>
      </c>
      <c r="CB41" s="3">
        <v>11</v>
      </c>
      <c r="CC41" s="3">
        <v>11</v>
      </c>
      <c r="CD41" s="3">
        <v>10</v>
      </c>
      <c r="CE41" s="3">
        <v>10</v>
      </c>
      <c r="CF41" s="3">
        <v>10</v>
      </c>
      <c r="CG41" s="3">
        <v>10</v>
      </c>
      <c r="CH41" s="3">
        <v>10</v>
      </c>
      <c r="CI41" s="3">
        <v>10</v>
      </c>
      <c r="CJ41" s="3">
        <v>10</v>
      </c>
      <c r="CK41" s="3">
        <v>9</v>
      </c>
      <c r="CL41" s="3">
        <v>9</v>
      </c>
      <c r="CM41" s="3">
        <v>8</v>
      </c>
      <c r="CN41" s="3">
        <v>7</v>
      </c>
      <c r="CO41" s="3">
        <v>7</v>
      </c>
      <c r="CP41" s="3">
        <v>7</v>
      </c>
      <c r="CQ41" s="3">
        <v>7</v>
      </c>
      <c r="CR41" s="3">
        <v>7</v>
      </c>
      <c r="CS41" s="3">
        <v>7</v>
      </c>
      <c r="CT41" s="3">
        <v>7</v>
      </c>
      <c r="CU41" s="3">
        <v>7</v>
      </c>
      <c r="CV41" s="3">
        <v>6</v>
      </c>
      <c r="CW41" s="3">
        <v>6</v>
      </c>
      <c r="CX41" s="3">
        <v>6</v>
      </c>
      <c r="CY41" s="3">
        <v>6</v>
      </c>
      <c r="CZ41" s="3">
        <v>5</v>
      </c>
      <c r="DA41" s="3">
        <v>5</v>
      </c>
      <c r="DB41" s="3">
        <v>5</v>
      </c>
      <c r="DC41" s="3">
        <v>5</v>
      </c>
      <c r="DD41" s="3">
        <v>5</v>
      </c>
      <c r="DE41" s="3">
        <v>5</v>
      </c>
      <c r="DF41" s="3">
        <v>5</v>
      </c>
      <c r="DG41" s="3">
        <v>4</v>
      </c>
      <c r="DH41" s="3">
        <v>4</v>
      </c>
      <c r="DI41" s="3">
        <v>4</v>
      </c>
      <c r="DJ41" s="3">
        <v>4</v>
      </c>
      <c r="DK41" s="3">
        <v>3</v>
      </c>
      <c r="DL41" s="3">
        <v>3</v>
      </c>
      <c r="DM41" s="3">
        <v>3</v>
      </c>
      <c r="DN41" s="3">
        <v>3</v>
      </c>
      <c r="DO41" s="3">
        <v>3</v>
      </c>
      <c r="DP41" s="3">
        <v>3</v>
      </c>
      <c r="DQ41" s="3">
        <v>3</v>
      </c>
      <c r="DR41" s="3">
        <v>2</v>
      </c>
      <c r="DS41" s="3">
        <v>2</v>
      </c>
      <c r="DT41" s="3">
        <v>2</v>
      </c>
      <c r="DU41" s="3">
        <v>2</v>
      </c>
      <c r="DV41" s="3">
        <v>2</v>
      </c>
      <c r="DW41" s="3">
        <v>2</v>
      </c>
      <c r="DX41" s="3">
        <v>2</v>
      </c>
      <c r="DY41" s="3">
        <v>2</v>
      </c>
      <c r="DZ41" s="3">
        <v>2</v>
      </c>
      <c r="EA41" s="3">
        <v>2</v>
      </c>
      <c r="EB41" s="3">
        <v>2</v>
      </c>
      <c r="EC41" s="3">
        <v>2</v>
      </c>
      <c r="ED41" s="3">
        <v>2</v>
      </c>
      <c r="EE41" s="3">
        <v>2</v>
      </c>
      <c r="EF41" s="3">
        <v>2</v>
      </c>
      <c r="EG41" s="3">
        <v>2</v>
      </c>
      <c r="EH41" s="3">
        <v>1</v>
      </c>
      <c r="EI41" s="3">
        <v>1</v>
      </c>
      <c r="EJ41" s="3">
        <v>1</v>
      </c>
      <c r="EK41" s="3">
        <v>1</v>
      </c>
      <c r="EL41" s="3">
        <v>1</v>
      </c>
      <c r="EM41" s="3">
        <v>1</v>
      </c>
      <c r="EN41" s="3">
        <v>1</v>
      </c>
      <c r="EO41" s="3">
        <v>1</v>
      </c>
      <c r="EP41" s="3">
        <v>1</v>
      </c>
      <c r="EQ41" s="3">
        <v>1</v>
      </c>
      <c r="ER41" s="3">
        <v>1</v>
      </c>
      <c r="ES41" s="3">
        <v>1</v>
      </c>
      <c r="ET41" s="3">
        <v>1</v>
      </c>
      <c r="EU41" s="3">
        <v>1</v>
      </c>
      <c r="EV41" s="3">
        <v>1</v>
      </c>
      <c r="EW41" s="3">
        <v>1</v>
      </c>
    </row>
    <row r="42" spans="1:153" ht="13.5">
      <c r="A42" s="5">
        <v>1</v>
      </c>
      <c r="B42" s="5" t="s">
        <v>152</v>
      </c>
      <c r="C42" s="6">
        <v>9383</v>
      </c>
      <c r="D42" s="6">
        <v>3380</v>
      </c>
      <c r="E42" s="6">
        <v>1678</v>
      </c>
      <c r="F42" s="6">
        <v>1033</v>
      </c>
      <c r="G42" s="6">
        <v>1125</v>
      </c>
      <c r="H42" s="6">
        <v>102</v>
      </c>
      <c r="I42" s="6">
        <v>136</v>
      </c>
      <c r="J42" s="6">
        <v>176</v>
      </c>
      <c r="K42" s="6">
        <v>144</v>
      </c>
      <c r="L42" s="6">
        <v>112</v>
      </c>
      <c r="M42" s="6">
        <v>420</v>
      </c>
      <c r="N42" s="6">
        <v>182</v>
      </c>
      <c r="O42" s="6">
        <v>36</v>
      </c>
      <c r="P42" s="6">
        <v>76</v>
      </c>
      <c r="Q42" s="6">
        <v>61</v>
      </c>
      <c r="R42" s="6">
        <v>9</v>
      </c>
      <c r="S42" s="6">
        <v>17</v>
      </c>
      <c r="T42" s="6">
        <v>16</v>
      </c>
      <c r="U42" s="6">
        <v>12</v>
      </c>
      <c r="V42" s="6">
        <v>23</v>
      </c>
      <c r="W42" s="6">
        <v>2</v>
      </c>
      <c r="X42" s="6">
        <v>18</v>
      </c>
      <c r="Y42" s="6">
        <v>28</v>
      </c>
      <c r="Z42" s="6">
        <v>43</v>
      </c>
      <c r="AA42" s="6">
        <v>42</v>
      </c>
      <c r="AB42" s="6">
        <v>148</v>
      </c>
      <c r="AC42" s="6">
        <v>31</v>
      </c>
      <c r="AD42" s="6">
        <v>21</v>
      </c>
      <c r="AE42" s="6">
        <v>10</v>
      </c>
      <c r="AF42" s="6">
        <v>17</v>
      </c>
      <c r="AG42" s="6">
        <v>16</v>
      </c>
      <c r="AH42" s="6">
        <v>6</v>
      </c>
      <c r="AI42" s="6">
        <v>39</v>
      </c>
      <c r="AJ42" s="6">
        <v>3</v>
      </c>
      <c r="AK42" s="6">
        <v>14</v>
      </c>
      <c r="AL42" s="6">
        <v>26</v>
      </c>
      <c r="AM42" s="6">
        <v>4</v>
      </c>
      <c r="AN42" s="6">
        <v>1</v>
      </c>
      <c r="AO42" s="6">
        <v>6</v>
      </c>
      <c r="AP42" s="6">
        <v>7</v>
      </c>
      <c r="AQ42" s="6">
        <v>6</v>
      </c>
      <c r="AR42" s="6">
        <v>19</v>
      </c>
      <c r="AS42" s="6">
        <v>5</v>
      </c>
      <c r="AT42" s="6">
        <v>3</v>
      </c>
      <c r="AU42" s="6">
        <v>0</v>
      </c>
      <c r="AV42" s="6">
        <v>2</v>
      </c>
      <c r="AW42" s="6">
        <v>2</v>
      </c>
      <c r="AX42" s="6">
        <v>26</v>
      </c>
      <c r="AY42" s="6">
        <v>1</v>
      </c>
      <c r="AZ42" s="6">
        <v>2</v>
      </c>
      <c r="BA42" s="6">
        <v>2</v>
      </c>
      <c r="BB42" s="6">
        <v>3</v>
      </c>
      <c r="BC42" s="6">
        <v>1</v>
      </c>
      <c r="BD42" s="6">
        <v>2</v>
      </c>
      <c r="BE42" s="6">
        <v>3</v>
      </c>
      <c r="BF42" s="6">
        <v>16</v>
      </c>
      <c r="BG42" s="6">
        <v>5</v>
      </c>
      <c r="BH42" s="6">
        <v>0</v>
      </c>
      <c r="BI42" s="6">
        <v>3</v>
      </c>
      <c r="BJ42" s="6">
        <v>1</v>
      </c>
      <c r="BK42" s="6">
        <v>6</v>
      </c>
      <c r="BL42" s="6">
        <v>0</v>
      </c>
      <c r="BM42" s="6">
        <v>0</v>
      </c>
      <c r="BN42" s="6">
        <v>9</v>
      </c>
      <c r="BO42" s="6">
        <v>0</v>
      </c>
      <c r="BP42" s="6">
        <v>7</v>
      </c>
      <c r="BQ42" s="6">
        <v>1</v>
      </c>
      <c r="BR42" s="6">
        <v>2</v>
      </c>
      <c r="BS42" s="6">
        <v>0</v>
      </c>
      <c r="BT42" s="6">
        <v>2</v>
      </c>
      <c r="BU42" s="6">
        <v>0</v>
      </c>
      <c r="BV42" s="6">
        <v>2</v>
      </c>
      <c r="BW42" s="6">
        <v>0</v>
      </c>
      <c r="BX42" s="6">
        <v>2</v>
      </c>
      <c r="BY42" s="6">
        <v>4</v>
      </c>
      <c r="BZ42" s="6">
        <v>0</v>
      </c>
      <c r="CA42" s="6">
        <v>0</v>
      </c>
      <c r="CB42" s="6">
        <v>0</v>
      </c>
      <c r="CC42" s="6">
        <v>0</v>
      </c>
      <c r="CD42" s="6">
        <v>2</v>
      </c>
      <c r="CE42" s="6">
        <v>1</v>
      </c>
      <c r="CF42" s="6">
        <v>0</v>
      </c>
      <c r="CG42" s="6">
        <v>1</v>
      </c>
      <c r="CH42" s="6">
        <v>0</v>
      </c>
      <c r="CI42" s="6">
        <v>1</v>
      </c>
      <c r="CJ42" s="6">
        <v>0</v>
      </c>
      <c r="CK42" s="6">
        <v>2</v>
      </c>
      <c r="CL42" s="6">
        <v>4</v>
      </c>
      <c r="CM42" s="6">
        <v>1</v>
      </c>
      <c r="CN42" s="6">
        <v>0</v>
      </c>
      <c r="CO42" s="6">
        <v>0</v>
      </c>
      <c r="CP42" s="6">
        <v>0</v>
      </c>
      <c r="CQ42" s="6">
        <v>3</v>
      </c>
      <c r="CR42" s="6">
        <v>0</v>
      </c>
      <c r="CS42" s="6">
        <v>1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0</v>
      </c>
      <c r="CZ42" s="6">
        <v>2</v>
      </c>
      <c r="DA42" s="6">
        <v>0</v>
      </c>
      <c r="DB42" s="6">
        <v>0</v>
      </c>
      <c r="DC42" s="6">
        <v>0</v>
      </c>
      <c r="DD42" s="6">
        <v>0</v>
      </c>
      <c r="DE42" s="6">
        <v>2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1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1</v>
      </c>
      <c r="DW42" s="6">
        <v>1</v>
      </c>
      <c r="DX42" s="6">
        <v>0</v>
      </c>
      <c r="DY42" s="6">
        <v>0</v>
      </c>
      <c r="DZ42" s="6">
        <v>1</v>
      </c>
      <c r="EA42" s="6">
        <v>0</v>
      </c>
      <c r="EB42" s="6">
        <v>0</v>
      </c>
      <c r="EC42" s="6">
        <v>0</v>
      </c>
      <c r="ED42" s="6">
        <v>0</v>
      </c>
      <c r="EE42" s="6">
        <v>1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</row>
    <row r="43" spans="1:153" ht="13.5">
      <c r="A43" s="5">
        <v>2</v>
      </c>
      <c r="B43" s="5" t="s">
        <v>153</v>
      </c>
      <c r="C43" s="6">
        <v>4790</v>
      </c>
      <c r="D43" s="6">
        <v>2098</v>
      </c>
      <c r="E43" s="6">
        <v>1055</v>
      </c>
      <c r="F43" s="6">
        <v>367</v>
      </c>
      <c r="G43" s="6">
        <v>81</v>
      </c>
      <c r="H43" s="6">
        <v>153</v>
      </c>
      <c r="I43" s="6">
        <v>80</v>
      </c>
      <c r="J43" s="6">
        <v>104</v>
      </c>
      <c r="K43" s="6">
        <v>51</v>
      </c>
      <c r="L43" s="6">
        <v>65</v>
      </c>
      <c r="M43" s="6">
        <v>27</v>
      </c>
      <c r="N43" s="6">
        <v>170</v>
      </c>
      <c r="O43" s="6">
        <v>38</v>
      </c>
      <c r="P43" s="6">
        <v>58</v>
      </c>
      <c r="Q43" s="6">
        <v>30</v>
      </c>
      <c r="R43" s="6">
        <v>13</v>
      </c>
      <c r="S43" s="6">
        <v>40</v>
      </c>
      <c r="T43" s="6">
        <v>19</v>
      </c>
      <c r="U43" s="6">
        <v>24</v>
      </c>
      <c r="V43" s="6">
        <v>18</v>
      </c>
      <c r="W43" s="6">
        <v>12</v>
      </c>
      <c r="X43" s="6">
        <v>20</v>
      </c>
      <c r="Y43" s="6">
        <v>19</v>
      </c>
      <c r="Z43" s="6">
        <v>17</v>
      </c>
      <c r="AA43" s="6">
        <v>21</v>
      </c>
      <c r="AB43" s="6">
        <v>4</v>
      </c>
      <c r="AC43" s="6">
        <v>6</v>
      </c>
      <c r="AD43" s="6">
        <v>26</v>
      </c>
      <c r="AE43" s="6">
        <v>10</v>
      </c>
      <c r="AF43" s="6">
        <v>17</v>
      </c>
      <c r="AG43" s="6">
        <v>9</v>
      </c>
      <c r="AH43" s="6">
        <v>8</v>
      </c>
      <c r="AI43" s="6">
        <v>12</v>
      </c>
      <c r="AJ43" s="6">
        <v>3</v>
      </c>
      <c r="AK43" s="6">
        <v>13</v>
      </c>
      <c r="AL43" s="6">
        <v>11</v>
      </c>
      <c r="AM43" s="6">
        <v>2</v>
      </c>
      <c r="AN43" s="6">
        <v>1</v>
      </c>
      <c r="AO43" s="6">
        <v>4</v>
      </c>
      <c r="AP43" s="6">
        <v>3</v>
      </c>
      <c r="AQ43" s="6">
        <v>5</v>
      </c>
      <c r="AR43" s="6">
        <v>6</v>
      </c>
      <c r="AS43" s="6">
        <v>8</v>
      </c>
      <c r="AT43" s="6">
        <v>2</v>
      </c>
      <c r="AU43" s="6">
        <v>1</v>
      </c>
      <c r="AV43" s="6">
        <v>2</v>
      </c>
      <c r="AW43" s="6">
        <v>4</v>
      </c>
      <c r="AX43" s="6">
        <v>3</v>
      </c>
      <c r="AY43" s="6">
        <v>1</v>
      </c>
      <c r="AZ43" s="6">
        <v>3</v>
      </c>
      <c r="BA43" s="6">
        <v>2</v>
      </c>
      <c r="BB43" s="6">
        <v>1</v>
      </c>
      <c r="BC43" s="6">
        <v>2</v>
      </c>
      <c r="BD43" s="6">
        <v>1</v>
      </c>
      <c r="BE43" s="6">
        <v>2</v>
      </c>
      <c r="BF43" s="6">
        <v>0</v>
      </c>
      <c r="BG43" s="6">
        <v>2</v>
      </c>
      <c r="BH43" s="6">
        <v>2</v>
      </c>
      <c r="BI43" s="6">
        <v>1</v>
      </c>
      <c r="BJ43" s="6">
        <v>2</v>
      </c>
      <c r="BK43" s="6">
        <v>2</v>
      </c>
      <c r="BL43" s="6">
        <v>0</v>
      </c>
      <c r="BM43" s="6">
        <v>1</v>
      </c>
      <c r="BN43" s="6">
        <v>0</v>
      </c>
      <c r="BO43" s="6">
        <v>0</v>
      </c>
      <c r="BP43" s="6">
        <v>0</v>
      </c>
      <c r="BQ43" s="6">
        <v>1</v>
      </c>
      <c r="BR43" s="6">
        <v>1</v>
      </c>
      <c r="BS43" s="6">
        <v>2</v>
      </c>
      <c r="BT43" s="6">
        <v>0</v>
      </c>
      <c r="BU43" s="6">
        <v>1</v>
      </c>
      <c r="BV43" s="6">
        <v>2</v>
      </c>
      <c r="BW43" s="6">
        <v>1</v>
      </c>
      <c r="BX43" s="6">
        <v>2</v>
      </c>
      <c r="BY43" s="6">
        <v>0</v>
      </c>
      <c r="BZ43" s="6">
        <v>0</v>
      </c>
      <c r="CA43" s="6">
        <v>2</v>
      </c>
      <c r="CB43" s="6">
        <v>0</v>
      </c>
      <c r="CC43" s="6">
        <v>0</v>
      </c>
      <c r="CD43" s="6">
        <v>0</v>
      </c>
      <c r="CE43" s="6">
        <v>1</v>
      </c>
      <c r="CF43" s="6">
        <v>1</v>
      </c>
      <c r="CG43" s="6">
        <v>0</v>
      </c>
      <c r="CH43" s="6">
        <v>0</v>
      </c>
      <c r="CI43" s="6">
        <v>0</v>
      </c>
      <c r="CJ43" s="6">
        <v>2</v>
      </c>
      <c r="CK43" s="6">
        <v>0</v>
      </c>
      <c r="CL43" s="6">
        <v>1</v>
      </c>
      <c r="CM43" s="6">
        <v>0</v>
      </c>
      <c r="CN43" s="6">
        <v>0</v>
      </c>
      <c r="CO43" s="6">
        <v>1</v>
      </c>
      <c r="CP43" s="6">
        <v>0</v>
      </c>
      <c r="CQ43" s="6">
        <v>0</v>
      </c>
      <c r="CR43" s="6">
        <v>0</v>
      </c>
      <c r="CS43" s="6">
        <v>1</v>
      </c>
      <c r="CT43" s="6">
        <v>1</v>
      </c>
      <c r="CU43" s="6">
        <v>0</v>
      </c>
      <c r="CV43" s="6">
        <v>4</v>
      </c>
      <c r="CW43" s="6">
        <v>0</v>
      </c>
      <c r="CX43" s="6">
        <v>0</v>
      </c>
      <c r="CY43" s="6">
        <v>0</v>
      </c>
      <c r="CZ43" s="6">
        <v>1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1</v>
      </c>
      <c r="DZ43" s="6">
        <v>0</v>
      </c>
      <c r="EA43" s="6">
        <v>0</v>
      </c>
      <c r="EB43" s="6">
        <v>0</v>
      </c>
      <c r="EC43" s="6">
        <v>1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1</v>
      </c>
      <c r="EU43" s="6">
        <v>0</v>
      </c>
      <c r="EV43" s="6">
        <v>0</v>
      </c>
      <c r="EW43" s="6">
        <v>0</v>
      </c>
    </row>
    <row r="44" spans="1:153" ht="13.5">
      <c r="A44" s="5">
        <v>3</v>
      </c>
      <c r="B44" s="5" t="s">
        <v>154</v>
      </c>
      <c r="C44" s="6">
        <v>3437</v>
      </c>
      <c r="D44" s="6">
        <v>1468</v>
      </c>
      <c r="E44" s="6">
        <v>640</v>
      </c>
      <c r="F44" s="6">
        <v>221</v>
      </c>
      <c r="G44" s="6">
        <v>24</v>
      </c>
      <c r="H44" s="6">
        <v>134</v>
      </c>
      <c r="I44" s="6">
        <v>76</v>
      </c>
      <c r="J44" s="6">
        <v>69</v>
      </c>
      <c r="K44" s="6">
        <v>35</v>
      </c>
      <c r="L44" s="6">
        <v>67</v>
      </c>
      <c r="M44" s="6">
        <v>41</v>
      </c>
      <c r="N44" s="6">
        <v>82</v>
      </c>
      <c r="O44" s="6">
        <v>101</v>
      </c>
      <c r="P44" s="6">
        <v>43</v>
      </c>
      <c r="Q44" s="6">
        <v>34</v>
      </c>
      <c r="R44" s="6">
        <v>20</v>
      </c>
      <c r="S44" s="6">
        <v>10</v>
      </c>
      <c r="T44" s="6">
        <v>61</v>
      </c>
      <c r="U44" s="6">
        <v>24</v>
      </c>
      <c r="V44" s="6">
        <v>13</v>
      </c>
      <c r="W44" s="6">
        <v>2</v>
      </c>
      <c r="X44" s="6">
        <v>16</v>
      </c>
      <c r="Y44" s="6">
        <v>5</v>
      </c>
      <c r="Z44" s="6">
        <v>3</v>
      </c>
      <c r="AA44" s="6">
        <v>5</v>
      </c>
      <c r="AB44" s="6">
        <v>0</v>
      </c>
      <c r="AC44" s="6">
        <v>4</v>
      </c>
      <c r="AD44" s="6">
        <v>26</v>
      </c>
      <c r="AE44" s="6">
        <v>17</v>
      </c>
      <c r="AF44" s="6">
        <v>5</v>
      </c>
      <c r="AG44" s="6">
        <v>6</v>
      </c>
      <c r="AH44" s="6">
        <v>5</v>
      </c>
      <c r="AI44" s="6">
        <v>4</v>
      </c>
      <c r="AJ44" s="6">
        <v>9</v>
      </c>
      <c r="AK44" s="6">
        <v>5</v>
      </c>
      <c r="AL44" s="6">
        <v>3</v>
      </c>
      <c r="AM44" s="6">
        <v>6</v>
      </c>
      <c r="AN44" s="6">
        <v>0</v>
      </c>
      <c r="AO44" s="6">
        <v>8</v>
      </c>
      <c r="AP44" s="6">
        <v>10</v>
      </c>
      <c r="AQ44" s="6">
        <v>14</v>
      </c>
      <c r="AR44" s="6">
        <v>5</v>
      </c>
      <c r="AS44" s="6">
        <v>3</v>
      </c>
      <c r="AT44" s="6">
        <v>1</v>
      </c>
      <c r="AU44" s="6">
        <v>35</v>
      </c>
      <c r="AV44" s="6">
        <v>5</v>
      </c>
      <c r="AW44" s="6">
        <v>0</v>
      </c>
      <c r="AX44" s="6">
        <v>0</v>
      </c>
      <c r="AY44" s="6">
        <v>3</v>
      </c>
      <c r="AZ44" s="6">
        <v>2</v>
      </c>
      <c r="BA44" s="6">
        <v>7</v>
      </c>
      <c r="BB44" s="6">
        <v>5</v>
      </c>
      <c r="BC44" s="6">
        <v>0</v>
      </c>
      <c r="BD44" s="6">
        <v>3</v>
      </c>
      <c r="BE44" s="6">
        <v>2</v>
      </c>
      <c r="BF44" s="6">
        <v>2</v>
      </c>
      <c r="BG44" s="6">
        <v>5</v>
      </c>
      <c r="BH44" s="6">
        <v>0</v>
      </c>
      <c r="BI44" s="6">
        <v>0</v>
      </c>
      <c r="BJ44" s="6">
        <v>2</v>
      </c>
      <c r="BK44" s="6">
        <v>0</v>
      </c>
      <c r="BL44" s="6">
        <v>1</v>
      </c>
      <c r="BM44" s="6">
        <v>3</v>
      </c>
      <c r="BN44" s="6">
        <v>0</v>
      </c>
      <c r="BO44" s="6">
        <v>2</v>
      </c>
      <c r="BP44" s="6">
        <v>0</v>
      </c>
      <c r="BQ44" s="6">
        <v>0</v>
      </c>
      <c r="BR44" s="6">
        <v>1</v>
      </c>
      <c r="BS44" s="6">
        <v>2</v>
      </c>
      <c r="BT44" s="6">
        <v>0</v>
      </c>
      <c r="BU44" s="6">
        <v>1</v>
      </c>
      <c r="BV44" s="6">
        <v>1</v>
      </c>
      <c r="BW44" s="6">
        <v>6</v>
      </c>
      <c r="BX44" s="6">
        <v>0</v>
      </c>
      <c r="BY44" s="6">
        <v>0</v>
      </c>
      <c r="BZ44" s="6">
        <v>2</v>
      </c>
      <c r="CA44" s="6">
        <v>0</v>
      </c>
      <c r="CB44" s="6">
        <v>0</v>
      </c>
      <c r="CC44" s="6">
        <v>2</v>
      </c>
      <c r="CD44" s="6">
        <v>2</v>
      </c>
      <c r="CE44" s="6">
        <v>1</v>
      </c>
      <c r="CF44" s="6">
        <v>1</v>
      </c>
      <c r="CG44" s="6">
        <v>1</v>
      </c>
      <c r="CH44" s="6">
        <v>0</v>
      </c>
      <c r="CI44" s="6">
        <v>0</v>
      </c>
      <c r="CJ44" s="6">
        <v>3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1</v>
      </c>
      <c r="CQ44" s="6">
        <v>1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5</v>
      </c>
      <c r="CX44" s="6">
        <v>0</v>
      </c>
      <c r="CY44" s="6">
        <v>1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2</v>
      </c>
      <c r="DS44" s="6">
        <v>0</v>
      </c>
      <c r="DT44" s="6">
        <v>0</v>
      </c>
      <c r="DU44" s="6">
        <v>0</v>
      </c>
      <c r="DV44" s="6">
        <v>0</v>
      </c>
      <c r="DW44" s="6">
        <v>1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1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</row>
    <row r="45" spans="1:153" ht="13.5">
      <c r="A45" s="5">
        <v>4</v>
      </c>
      <c r="B45" s="5" t="s">
        <v>155</v>
      </c>
      <c r="C45" s="6">
        <v>14936</v>
      </c>
      <c r="D45" s="6">
        <v>8255</v>
      </c>
      <c r="E45" s="6">
        <v>2313</v>
      </c>
      <c r="F45" s="6">
        <v>769</v>
      </c>
      <c r="G45" s="6">
        <v>106</v>
      </c>
      <c r="H45" s="6">
        <v>552</v>
      </c>
      <c r="I45" s="6">
        <v>38</v>
      </c>
      <c r="J45" s="6">
        <v>554</v>
      </c>
      <c r="K45" s="6">
        <v>361</v>
      </c>
      <c r="L45" s="6">
        <v>300</v>
      </c>
      <c r="M45" s="6">
        <v>41</v>
      </c>
      <c r="N45" s="6">
        <v>104</v>
      </c>
      <c r="O45" s="6">
        <v>246</v>
      </c>
      <c r="P45" s="6">
        <v>52</v>
      </c>
      <c r="Q45" s="6">
        <v>107</v>
      </c>
      <c r="R45" s="6">
        <v>67</v>
      </c>
      <c r="S45" s="6">
        <v>10</v>
      </c>
      <c r="T45" s="6">
        <v>144</v>
      </c>
      <c r="U45" s="6">
        <v>140</v>
      </c>
      <c r="V45" s="6">
        <v>74</v>
      </c>
      <c r="W45" s="6">
        <v>22</v>
      </c>
      <c r="X45" s="6">
        <v>70</v>
      </c>
      <c r="Y45" s="6">
        <v>32</v>
      </c>
      <c r="Z45" s="6">
        <v>2</v>
      </c>
      <c r="AA45" s="6">
        <v>10</v>
      </c>
      <c r="AB45" s="6">
        <v>0</v>
      </c>
      <c r="AC45" s="6">
        <v>9</v>
      </c>
      <c r="AD45" s="6">
        <v>18</v>
      </c>
      <c r="AE45" s="6">
        <v>19</v>
      </c>
      <c r="AF45" s="6">
        <v>7</v>
      </c>
      <c r="AG45" s="6">
        <v>10</v>
      </c>
      <c r="AH45" s="6">
        <v>24</v>
      </c>
      <c r="AI45" s="6">
        <v>3</v>
      </c>
      <c r="AJ45" s="6">
        <v>53</v>
      </c>
      <c r="AK45" s="6">
        <v>6</v>
      </c>
      <c r="AL45" s="6">
        <v>9</v>
      </c>
      <c r="AM45" s="6">
        <v>37</v>
      </c>
      <c r="AN45" s="6">
        <v>2</v>
      </c>
      <c r="AO45" s="6">
        <v>24</v>
      </c>
      <c r="AP45" s="6">
        <v>20</v>
      </c>
      <c r="AQ45" s="6">
        <v>9</v>
      </c>
      <c r="AR45" s="6">
        <v>11</v>
      </c>
      <c r="AS45" s="6">
        <v>12</v>
      </c>
      <c r="AT45" s="6">
        <v>46</v>
      </c>
      <c r="AU45" s="6">
        <v>26</v>
      </c>
      <c r="AV45" s="6">
        <v>15</v>
      </c>
      <c r="AW45" s="6">
        <v>12</v>
      </c>
      <c r="AX45" s="6">
        <v>3</v>
      </c>
      <c r="AY45" s="6">
        <v>2</v>
      </c>
      <c r="AZ45" s="6">
        <v>21</v>
      </c>
      <c r="BA45" s="6">
        <v>8</v>
      </c>
      <c r="BB45" s="6">
        <v>22</v>
      </c>
      <c r="BC45" s="6">
        <v>8</v>
      </c>
      <c r="BD45" s="6">
        <v>15</v>
      </c>
      <c r="BE45" s="6">
        <v>5</v>
      </c>
      <c r="BF45" s="6">
        <v>0</v>
      </c>
      <c r="BG45" s="6">
        <v>1</v>
      </c>
      <c r="BH45" s="6">
        <v>15</v>
      </c>
      <c r="BI45" s="6">
        <v>3</v>
      </c>
      <c r="BJ45" s="6">
        <v>9</v>
      </c>
      <c r="BK45" s="6">
        <v>1</v>
      </c>
      <c r="BL45" s="6">
        <v>6</v>
      </c>
      <c r="BM45" s="6">
        <v>6</v>
      </c>
      <c r="BN45" s="6">
        <v>2</v>
      </c>
      <c r="BO45" s="6">
        <v>10</v>
      </c>
      <c r="BP45" s="6">
        <v>0</v>
      </c>
      <c r="BQ45" s="6">
        <v>4</v>
      </c>
      <c r="BR45" s="6">
        <v>3</v>
      </c>
      <c r="BS45" s="6">
        <v>5</v>
      </c>
      <c r="BT45" s="6">
        <v>1</v>
      </c>
      <c r="BU45" s="6">
        <v>4</v>
      </c>
      <c r="BV45" s="6">
        <v>1</v>
      </c>
      <c r="BW45" s="6">
        <v>1</v>
      </c>
      <c r="BX45" s="6">
        <v>1</v>
      </c>
      <c r="BY45" s="6">
        <v>5</v>
      </c>
      <c r="BZ45" s="6">
        <v>0</v>
      </c>
      <c r="CA45" s="6">
        <v>1</v>
      </c>
      <c r="CB45" s="6">
        <v>2</v>
      </c>
      <c r="CC45" s="6">
        <v>2</v>
      </c>
      <c r="CD45" s="6">
        <v>0</v>
      </c>
      <c r="CE45" s="6">
        <v>1</v>
      </c>
      <c r="CF45" s="6">
        <v>1</v>
      </c>
      <c r="CG45" s="6">
        <v>0</v>
      </c>
      <c r="CH45" s="6">
        <v>1</v>
      </c>
      <c r="CI45" s="6">
        <v>2</v>
      </c>
      <c r="CJ45" s="6">
        <v>1</v>
      </c>
      <c r="CK45" s="6">
        <v>0</v>
      </c>
      <c r="CL45" s="6">
        <v>1</v>
      </c>
      <c r="CM45" s="6">
        <v>0</v>
      </c>
      <c r="CN45" s="6">
        <v>2</v>
      </c>
      <c r="CO45" s="6">
        <v>1</v>
      </c>
      <c r="CP45" s="6">
        <v>4</v>
      </c>
      <c r="CQ45" s="6">
        <v>0</v>
      </c>
      <c r="CR45" s="6">
        <v>0</v>
      </c>
      <c r="CS45" s="6">
        <v>0</v>
      </c>
      <c r="CT45" s="6">
        <v>0</v>
      </c>
      <c r="CU45" s="6">
        <v>3</v>
      </c>
      <c r="CV45" s="6">
        <v>0</v>
      </c>
      <c r="CW45" s="6">
        <v>0</v>
      </c>
      <c r="CX45" s="6">
        <v>0</v>
      </c>
      <c r="CY45" s="6">
        <v>1</v>
      </c>
      <c r="CZ45" s="6">
        <v>1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1</v>
      </c>
      <c r="DJ45" s="6">
        <v>1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1</v>
      </c>
      <c r="DQ45" s="6">
        <v>1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2</v>
      </c>
      <c r="DY45" s="6">
        <v>0</v>
      </c>
      <c r="DZ45" s="6">
        <v>0</v>
      </c>
      <c r="EA45" s="6">
        <v>0</v>
      </c>
      <c r="EB45" s="6">
        <v>1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1</v>
      </c>
      <c r="ER45" s="6">
        <v>0</v>
      </c>
      <c r="ES45" s="6">
        <v>1</v>
      </c>
      <c r="ET45" s="6">
        <v>0</v>
      </c>
      <c r="EU45" s="6">
        <v>0</v>
      </c>
      <c r="EV45" s="6">
        <v>0</v>
      </c>
      <c r="EW45" s="6">
        <v>0</v>
      </c>
    </row>
    <row r="46" spans="1:153" ht="13.5">
      <c r="A46" s="5">
        <v>5</v>
      </c>
      <c r="B46" s="5" t="s">
        <v>156</v>
      </c>
      <c r="C46" s="6">
        <v>7450</v>
      </c>
      <c r="D46" s="6">
        <v>3428</v>
      </c>
      <c r="E46" s="6">
        <v>1638</v>
      </c>
      <c r="F46" s="6">
        <v>959</v>
      </c>
      <c r="G46" s="6">
        <v>25</v>
      </c>
      <c r="H46" s="6">
        <v>95</v>
      </c>
      <c r="I46" s="6">
        <v>57</v>
      </c>
      <c r="J46" s="6">
        <v>221</v>
      </c>
      <c r="K46" s="6">
        <v>139</v>
      </c>
      <c r="L46" s="6">
        <v>237</v>
      </c>
      <c r="M46" s="6">
        <v>63</v>
      </c>
      <c r="N46" s="6">
        <v>33</v>
      </c>
      <c r="O46" s="6">
        <v>30</v>
      </c>
      <c r="P46" s="6">
        <v>64</v>
      </c>
      <c r="Q46" s="6">
        <v>37</v>
      </c>
      <c r="R46" s="6">
        <v>3</v>
      </c>
      <c r="S46" s="6">
        <v>21</v>
      </c>
      <c r="T46" s="6">
        <v>12</v>
      </c>
      <c r="U46" s="6">
        <v>9</v>
      </c>
      <c r="V46" s="6">
        <v>47</v>
      </c>
      <c r="W46" s="6">
        <v>3</v>
      </c>
      <c r="X46" s="6">
        <v>18</v>
      </c>
      <c r="Y46" s="6">
        <v>11</v>
      </c>
      <c r="Z46" s="6">
        <v>15</v>
      </c>
      <c r="AA46" s="6">
        <v>33</v>
      </c>
      <c r="AB46" s="6">
        <v>2</v>
      </c>
      <c r="AC46" s="6">
        <v>15</v>
      </c>
      <c r="AD46" s="6">
        <v>11</v>
      </c>
      <c r="AE46" s="6">
        <v>7</v>
      </c>
      <c r="AF46" s="6">
        <v>8</v>
      </c>
      <c r="AG46" s="6">
        <v>16</v>
      </c>
      <c r="AH46" s="6">
        <v>7</v>
      </c>
      <c r="AI46" s="6">
        <v>4</v>
      </c>
      <c r="AJ46" s="6">
        <v>7</v>
      </c>
      <c r="AK46" s="6">
        <v>2</v>
      </c>
      <c r="AL46" s="6">
        <v>2</v>
      </c>
      <c r="AM46" s="6">
        <v>12</v>
      </c>
      <c r="AN46" s="6">
        <v>3</v>
      </c>
      <c r="AO46" s="6">
        <v>7</v>
      </c>
      <c r="AP46" s="6">
        <v>4</v>
      </c>
      <c r="AQ46" s="6">
        <v>9</v>
      </c>
      <c r="AR46" s="6">
        <v>12</v>
      </c>
      <c r="AS46" s="6">
        <v>8</v>
      </c>
      <c r="AT46" s="6">
        <v>1</v>
      </c>
      <c r="AU46" s="6">
        <v>9</v>
      </c>
      <c r="AV46" s="6">
        <v>2</v>
      </c>
      <c r="AW46" s="6">
        <v>2</v>
      </c>
      <c r="AX46" s="6">
        <v>0</v>
      </c>
      <c r="AY46" s="6">
        <v>6</v>
      </c>
      <c r="AZ46" s="6">
        <v>8</v>
      </c>
      <c r="BA46" s="6">
        <v>0</v>
      </c>
      <c r="BB46" s="6">
        <v>4</v>
      </c>
      <c r="BC46" s="6">
        <v>2</v>
      </c>
      <c r="BD46" s="6">
        <v>0</v>
      </c>
      <c r="BE46" s="6">
        <v>4</v>
      </c>
      <c r="BF46" s="6">
        <v>0</v>
      </c>
      <c r="BG46" s="6">
        <v>4</v>
      </c>
      <c r="BH46" s="6">
        <v>0</v>
      </c>
      <c r="BI46" s="6">
        <v>1</v>
      </c>
      <c r="BJ46" s="6">
        <v>1</v>
      </c>
      <c r="BK46" s="6">
        <v>1</v>
      </c>
      <c r="BL46" s="6">
        <v>4</v>
      </c>
      <c r="BM46" s="6">
        <v>0</v>
      </c>
      <c r="BN46" s="6">
        <v>2</v>
      </c>
      <c r="BO46" s="6">
        <v>1</v>
      </c>
      <c r="BP46" s="6">
        <v>1</v>
      </c>
      <c r="BQ46" s="6">
        <v>1</v>
      </c>
      <c r="BR46" s="6">
        <v>4</v>
      </c>
      <c r="BS46" s="6">
        <v>0</v>
      </c>
      <c r="BT46" s="6">
        <v>1</v>
      </c>
      <c r="BU46" s="6">
        <v>0</v>
      </c>
      <c r="BV46" s="6">
        <v>4</v>
      </c>
      <c r="BW46" s="6">
        <v>3</v>
      </c>
      <c r="BX46" s="6">
        <v>0</v>
      </c>
      <c r="BY46" s="6">
        <v>1</v>
      </c>
      <c r="BZ46" s="6">
        <v>4</v>
      </c>
      <c r="CA46" s="6">
        <v>0</v>
      </c>
      <c r="CB46" s="6">
        <v>2</v>
      </c>
      <c r="CC46" s="6">
        <v>1</v>
      </c>
      <c r="CD46" s="6">
        <v>0</v>
      </c>
      <c r="CE46" s="6">
        <v>1</v>
      </c>
      <c r="CF46" s="6">
        <v>0</v>
      </c>
      <c r="CG46" s="6">
        <v>1</v>
      </c>
      <c r="CH46" s="6">
        <v>1</v>
      </c>
      <c r="CI46" s="6">
        <v>2</v>
      </c>
      <c r="CJ46" s="6">
        <v>0</v>
      </c>
      <c r="CK46" s="6">
        <v>1</v>
      </c>
      <c r="CL46" s="6">
        <v>0</v>
      </c>
      <c r="CM46" s="6">
        <v>1</v>
      </c>
      <c r="CN46" s="6">
        <v>0</v>
      </c>
      <c r="CO46" s="6">
        <v>2</v>
      </c>
      <c r="CP46" s="6">
        <v>0</v>
      </c>
      <c r="CQ46" s="6">
        <v>0</v>
      </c>
      <c r="CR46" s="6">
        <v>3</v>
      </c>
      <c r="CS46" s="6">
        <v>0</v>
      </c>
      <c r="CT46" s="6">
        <v>2</v>
      </c>
      <c r="CU46" s="6">
        <v>4</v>
      </c>
      <c r="CV46" s="6">
        <v>0</v>
      </c>
      <c r="CW46" s="6">
        <v>0</v>
      </c>
      <c r="CX46" s="6">
        <v>2</v>
      </c>
      <c r="CY46" s="6">
        <v>0</v>
      </c>
      <c r="CZ46" s="6">
        <v>0</v>
      </c>
      <c r="DA46" s="6">
        <v>0</v>
      </c>
      <c r="DB46" s="6">
        <v>3</v>
      </c>
      <c r="DC46" s="6">
        <v>1</v>
      </c>
      <c r="DD46" s="6">
        <v>2</v>
      </c>
      <c r="DE46" s="6">
        <v>1</v>
      </c>
      <c r="DF46" s="6">
        <v>4</v>
      </c>
      <c r="DG46" s="6">
        <v>0</v>
      </c>
      <c r="DH46" s="6">
        <v>1</v>
      </c>
      <c r="DI46" s="6">
        <v>0</v>
      </c>
      <c r="DJ46" s="6">
        <v>1</v>
      </c>
      <c r="DK46" s="6">
        <v>2</v>
      </c>
      <c r="DL46" s="6">
        <v>0</v>
      </c>
      <c r="DM46" s="6">
        <v>0</v>
      </c>
      <c r="DN46" s="6">
        <v>0</v>
      </c>
      <c r="DO46" s="6">
        <v>0</v>
      </c>
      <c r="DP46" s="6">
        <v>2</v>
      </c>
      <c r="DQ46" s="6">
        <v>0</v>
      </c>
      <c r="DR46" s="6">
        <v>0</v>
      </c>
      <c r="DS46" s="6">
        <v>0</v>
      </c>
      <c r="DT46" s="6">
        <v>0</v>
      </c>
      <c r="DU46" s="6">
        <v>2</v>
      </c>
      <c r="DV46" s="6">
        <v>0</v>
      </c>
      <c r="DW46" s="6">
        <v>0</v>
      </c>
      <c r="DX46" s="6">
        <v>0</v>
      </c>
      <c r="DY46" s="6">
        <v>0</v>
      </c>
      <c r="DZ46" s="6">
        <v>1</v>
      </c>
      <c r="EA46" s="6">
        <v>0</v>
      </c>
      <c r="EB46" s="6">
        <v>0</v>
      </c>
      <c r="EC46" s="6">
        <v>0</v>
      </c>
      <c r="ED46" s="6">
        <v>1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1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</row>
    <row r="47" spans="1:153" ht="13.5">
      <c r="A47" s="5">
        <v>6</v>
      </c>
      <c r="B47" s="5" t="s">
        <v>157</v>
      </c>
      <c r="C47" s="6">
        <v>2081</v>
      </c>
      <c r="D47" s="6">
        <v>763</v>
      </c>
      <c r="E47" s="6">
        <v>576</v>
      </c>
      <c r="F47" s="6">
        <v>226</v>
      </c>
      <c r="G47" s="6">
        <v>44</v>
      </c>
      <c r="H47" s="6">
        <v>64</v>
      </c>
      <c r="I47" s="6">
        <v>44</v>
      </c>
      <c r="J47" s="6">
        <v>39</v>
      </c>
      <c r="K47" s="6">
        <v>31</v>
      </c>
      <c r="L47" s="6">
        <v>58</v>
      </c>
      <c r="M47" s="6">
        <v>17</v>
      </c>
      <c r="N47" s="6">
        <v>19</v>
      </c>
      <c r="O47" s="6">
        <v>14</v>
      </c>
      <c r="P47" s="6">
        <v>24</v>
      </c>
      <c r="Q47" s="6">
        <v>14</v>
      </c>
      <c r="R47" s="6">
        <v>5</v>
      </c>
      <c r="S47" s="6">
        <v>2</v>
      </c>
      <c r="T47" s="6">
        <v>6</v>
      </c>
      <c r="U47" s="6">
        <v>5</v>
      </c>
      <c r="V47" s="6">
        <v>19</v>
      </c>
      <c r="W47" s="6">
        <v>2</v>
      </c>
      <c r="X47" s="6">
        <v>7</v>
      </c>
      <c r="Y47" s="6">
        <v>12</v>
      </c>
      <c r="Z47" s="6">
        <v>5</v>
      </c>
      <c r="AA47" s="6">
        <v>6</v>
      </c>
      <c r="AB47" s="6">
        <v>6</v>
      </c>
      <c r="AC47" s="6">
        <v>4</v>
      </c>
      <c r="AD47" s="6">
        <v>2</v>
      </c>
      <c r="AE47" s="6">
        <v>3</v>
      </c>
      <c r="AF47" s="6">
        <v>4</v>
      </c>
      <c r="AG47" s="6">
        <v>4</v>
      </c>
      <c r="AH47" s="6">
        <v>1</v>
      </c>
      <c r="AI47" s="6">
        <v>0</v>
      </c>
      <c r="AJ47" s="6">
        <v>0</v>
      </c>
      <c r="AK47" s="6">
        <v>2</v>
      </c>
      <c r="AL47" s="6">
        <v>4</v>
      </c>
      <c r="AM47" s="6">
        <v>1</v>
      </c>
      <c r="AN47" s="6">
        <v>2</v>
      </c>
      <c r="AO47" s="6">
        <v>1</v>
      </c>
      <c r="AP47" s="6">
        <v>6</v>
      </c>
      <c r="AQ47" s="6">
        <v>4</v>
      </c>
      <c r="AR47" s="6">
        <v>1</v>
      </c>
      <c r="AS47" s="6">
        <v>3</v>
      </c>
      <c r="AT47" s="6">
        <v>2</v>
      </c>
      <c r="AU47" s="6">
        <v>0</v>
      </c>
      <c r="AV47" s="6">
        <v>1</v>
      </c>
      <c r="AW47" s="6">
        <v>0</v>
      </c>
      <c r="AX47" s="6">
        <v>1</v>
      </c>
      <c r="AY47" s="6">
        <v>0</v>
      </c>
      <c r="AZ47" s="6">
        <v>1</v>
      </c>
      <c r="BA47" s="6">
        <v>3</v>
      </c>
      <c r="BB47" s="6">
        <v>2</v>
      </c>
      <c r="BC47" s="6">
        <v>0</v>
      </c>
      <c r="BD47" s="6">
        <v>1</v>
      </c>
      <c r="BE47" s="6">
        <v>2</v>
      </c>
      <c r="BF47" s="6">
        <v>1</v>
      </c>
      <c r="BG47" s="6">
        <v>2</v>
      </c>
      <c r="BH47" s="6">
        <v>0</v>
      </c>
      <c r="BI47" s="6">
        <v>1</v>
      </c>
      <c r="BJ47" s="6">
        <v>1</v>
      </c>
      <c r="BK47" s="6">
        <v>2</v>
      </c>
      <c r="BL47" s="6">
        <v>0</v>
      </c>
      <c r="BM47" s="6">
        <v>0</v>
      </c>
      <c r="BN47" s="6">
        <v>0</v>
      </c>
      <c r="BO47" s="6">
        <v>0</v>
      </c>
      <c r="BP47" s="6">
        <v>1</v>
      </c>
      <c r="BQ47" s="6">
        <v>1</v>
      </c>
      <c r="BR47" s="6">
        <v>0</v>
      </c>
      <c r="BS47" s="6">
        <v>2</v>
      </c>
      <c r="BT47" s="6">
        <v>0</v>
      </c>
      <c r="BU47" s="6">
        <v>1</v>
      </c>
      <c r="BV47" s="6">
        <v>0</v>
      </c>
      <c r="BW47" s="6">
        <v>0</v>
      </c>
      <c r="BX47" s="6">
        <v>0</v>
      </c>
      <c r="BY47" s="6">
        <v>0</v>
      </c>
      <c r="BZ47" s="6">
        <v>1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1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1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1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1</v>
      </c>
      <c r="EH47" s="6">
        <v>0</v>
      </c>
      <c r="EI47" s="6">
        <v>1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</row>
    <row r="48" spans="1:153" ht="13.5">
      <c r="A48" s="5">
        <v>7</v>
      </c>
      <c r="B48" s="5" t="s">
        <v>158</v>
      </c>
      <c r="C48" s="6">
        <v>4176</v>
      </c>
      <c r="D48" s="6">
        <v>1928</v>
      </c>
      <c r="E48" s="6">
        <v>745</v>
      </c>
      <c r="F48" s="6">
        <v>416</v>
      </c>
      <c r="G48" s="6">
        <v>19</v>
      </c>
      <c r="H48" s="6">
        <v>61</v>
      </c>
      <c r="I48" s="6">
        <v>93</v>
      </c>
      <c r="J48" s="6">
        <v>65</v>
      </c>
      <c r="K48" s="6">
        <v>218</v>
      </c>
      <c r="L48" s="6">
        <v>50</v>
      </c>
      <c r="M48" s="6">
        <v>11</v>
      </c>
      <c r="N48" s="6">
        <v>78</v>
      </c>
      <c r="O48" s="6">
        <v>22</v>
      </c>
      <c r="P48" s="6">
        <v>51</v>
      </c>
      <c r="Q48" s="6">
        <v>59</v>
      </c>
      <c r="R48" s="6">
        <v>3</v>
      </c>
      <c r="S48" s="6">
        <v>46</v>
      </c>
      <c r="T48" s="6">
        <v>11</v>
      </c>
      <c r="U48" s="6">
        <v>6</v>
      </c>
      <c r="V48" s="6">
        <v>27</v>
      </c>
      <c r="W48" s="6">
        <v>5</v>
      </c>
      <c r="X48" s="6">
        <v>12</v>
      </c>
      <c r="Y48" s="6">
        <v>15</v>
      </c>
      <c r="Z48" s="6">
        <v>40</v>
      </c>
      <c r="AA48" s="6">
        <v>26</v>
      </c>
      <c r="AB48" s="6">
        <v>0</v>
      </c>
      <c r="AC48" s="6">
        <v>9</v>
      </c>
      <c r="AD48" s="6">
        <v>20</v>
      </c>
      <c r="AE48" s="6">
        <v>3</v>
      </c>
      <c r="AF48" s="6">
        <v>10</v>
      </c>
      <c r="AG48" s="6">
        <v>16</v>
      </c>
      <c r="AH48" s="6">
        <v>5</v>
      </c>
      <c r="AI48" s="6">
        <v>2</v>
      </c>
      <c r="AJ48" s="6">
        <v>4</v>
      </c>
      <c r="AK48" s="6">
        <v>6</v>
      </c>
      <c r="AL48" s="6">
        <v>3</v>
      </c>
      <c r="AM48" s="6">
        <v>4</v>
      </c>
      <c r="AN48" s="6">
        <v>8</v>
      </c>
      <c r="AO48" s="6">
        <v>6</v>
      </c>
      <c r="AP48" s="6">
        <v>1</v>
      </c>
      <c r="AQ48" s="6">
        <v>3</v>
      </c>
      <c r="AR48" s="6">
        <v>4</v>
      </c>
      <c r="AS48" s="6">
        <v>2</v>
      </c>
      <c r="AT48" s="6">
        <v>1</v>
      </c>
      <c r="AU48" s="6">
        <v>0</v>
      </c>
      <c r="AV48" s="6">
        <v>1</v>
      </c>
      <c r="AW48" s="6">
        <v>1</v>
      </c>
      <c r="AX48" s="6">
        <v>1</v>
      </c>
      <c r="AY48" s="6">
        <v>2</v>
      </c>
      <c r="AZ48" s="6">
        <v>1</v>
      </c>
      <c r="BA48" s="6">
        <v>11</v>
      </c>
      <c r="BB48" s="6">
        <v>1</v>
      </c>
      <c r="BC48" s="6">
        <v>2</v>
      </c>
      <c r="BD48" s="6">
        <v>2</v>
      </c>
      <c r="BE48" s="6">
        <v>3</v>
      </c>
      <c r="BF48" s="6">
        <v>2</v>
      </c>
      <c r="BG48" s="6">
        <v>0</v>
      </c>
      <c r="BH48" s="6">
        <v>0</v>
      </c>
      <c r="BI48" s="6">
        <v>1</v>
      </c>
      <c r="BJ48" s="6">
        <v>2</v>
      </c>
      <c r="BK48" s="6">
        <v>4</v>
      </c>
      <c r="BL48" s="6">
        <v>0</v>
      </c>
      <c r="BM48" s="6">
        <v>0</v>
      </c>
      <c r="BN48" s="6">
        <v>0</v>
      </c>
      <c r="BO48" s="6">
        <v>1</v>
      </c>
      <c r="BP48" s="6">
        <v>2</v>
      </c>
      <c r="BQ48" s="6">
        <v>1</v>
      </c>
      <c r="BR48" s="6">
        <v>0</v>
      </c>
      <c r="BS48" s="6">
        <v>2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3</v>
      </c>
      <c r="BZ48" s="6">
        <v>1</v>
      </c>
      <c r="CA48" s="6">
        <v>0</v>
      </c>
      <c r="CB48" s="6">
        <v>0</v>
      </c>
      <c r="CC48" s="6">
        <v>1</v>
      </c>
      <c r="CD48" s="6">
        <v>0</v>
      </c>
      <c r="CE48" s="6">
        <v>1</v>
      </c>
      <c r="CF48" s="6">
        <v>0</v>
      </c>
      <c r="CG48" s="6">
        <v>1</v>
      </c>
      <c r="CH48" s="6">
        <v>1</v>
      </c>
      <c r="CI48" s="6">
        <v>0</v>
      </c>
      <c r="CJ48" s="6">
        <v>1</v>
      </c>
      <c r="CK48" s="6">
        <v>0</v>
      </c>
      <c r="CL48" s="6">
        <v>0</v>
      </c>
      <c r="CM48" s="6">
        <v>1</v>
      </c>
      <c r="CN48" s="6">
        <v>0</v>
      </c>
      <c r="CO48" s="6">
        <v>0</v>
      </c>
      <c r="CP48" s="6">
        <v>0</v>
      </c>
      <c r="CQ48" s="6">
        <v>0</v>
      </c>
      <c r="CR48" s="6">
        <v>1</v>
      </c>
      <c r="CS48" s="6">
        <v>0</v>
      </c>
      <c r="CT48" s="6">
        <v>3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4</v>
      </c>
      <c r="DB48" s="6">
        <v>2</v>
      </c>
      <c r="DC48" s="6">
        <v>0</v>
      </c>
      <c r="DD48" s="6">
        <v>0</v>
      </c>
      <c r="DE48" s="6">
        <v>0</v>
      </c>
      <c r="DF48" s="6">
        <v>0</v>
      </c>
      <c r="DG48" s="6">
        <v>1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1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</row>
    <row r="49" spans="1:153" ht="13.5">
      <c r="A49" s="5">
        <v>8</v>
      </c>
      <c r="B49" s="5" t="s">
        <v>159</v>
      </c>
      <c r="C49" s="6">
        <v>2051</v>
      </c>
      <c r="D49" s="6">
        <v>747</v>
      </c>
      <c r="E49" s="6">
        <v>471</v>
      </c>
      <c r="F49" s="6">
        <v>266</v>
      </c>
      <c r="G49" s="6">
        <v>20</v>
      </c>
      <c r="H49" s="6">
        <v>48</v>
      </c>
      <c r="I49" s="6">
        <v>67</v>
      </c>
      <c r="J49" s="6">
        <v>32</v>
      </c>
      <c r="K49" s="6">
        <v>5</v>
      </c>
      <c r="L49" s="6">
        <v>63</v>
      </c>
      <c r="M49" s="6">
        <v>23</v>
      </c>
      <c r="N49" s="6">
        <v>30</v>
      </c>
      <c r="O49" s="6">
        <v>24</v>
      </c>
      <c r="P49" s="6">
        <v>14</v>
      </c>
      <c r="Q49" s="6">
        <v>6</v>
      </c>
      <c r="R49" s="6">
        <v>1</v>
      </c>
      <c r="S49" s="6">
        <v>20</v>
      </c>
      <c r="T49" s="6">
        <v>4</v>
      </c>
      <c r="U49" s="6">
        <v>7</v>
      </c>
      <c r="V49" s="6">
        <v>11</v>
      </c>
      <c r="W49" s="6">
        <v>57</v>
      </c>
      <c r="X49" s="6">
        <v>7</v>
      </c>
      <c r="Y49" s="6">
        <v>14</v>
      </c>
      <c r="Z49" s="6">
        <v>4</v>
      </c>
      <c r="AA49" s="6">
        <v>15</v>
      </c>
      <c r="AB49" s="6">
        <v>1</v>
      </c>
      <c r="AC49" s="6">
        <v>11</v>
      </c>
      <c r="AD49" s="6">
        <v>2</v>
      </c>
      <c r="AE49" s="6">
        <v>8</v>
      </c>
      <c r="AF49" s="6">
        <v>16</v>
      </c>
      <c r="AG49" s="6">
        <v>5</v>
      </c>
      <c r="AH49" s="6">
        <v>2</v>
      </c>
      <c r="AI49" s="6">
        <v>0</v>
      </c>
      <c r="AJ49" s="6">
        <v>0</v>
      </c>
      <c r="AK49" s="6">
        <v>5</v>
      </c>
      <c r="AL49" s="6">
        <v>2</v>
      </c>
      <c r="AM49" s="6">
        <v>3</v>
      </c>
      <c r="AN49" s="6">
        <v>7</v>
      </c>
      <c r="AO49" s="6">
        <v>1</v>
      </c>
      <c r="AP49" s="6">
        <v>0</v>
      </c>
      <c r="AQ49" s="6">
        <v>2</v>
      </c>
      <c r="AR49" s="6">
        <v>0</v>
      </c>
      <c r="AS49" s="6">
        <v>1</v>
      </c>
      <c r="AT49" s="6">
        <v>0</v>
      </c>
      <c r="AU49" s="6">
        <v>0</v>
      </c>
      <c r="AV49" s="6">
        <v>1</v>
      </c>
      <c r="AW49" s="6">
        <v>0</v>
      </c>
      <c r="AX49" s="6">
        <v>0</v>
      </c>
      <c r="AY49" s="6">
        <v>2</v>
      </c>
      <c r="AZ49" s="6">
        <v>2</v>
      </c>
      <c r="BA49" s="6">
        <v>0</v>
      </c>
      <c r="BB49" s="6">
        <v>0</v>
      </c>
      <c r="BC49" s="6">
        <v>0</v>
      </c>
      <c r="BD49" s="6">
        <v>1</v>
      </c>
      <c r="BE49" s="6">
        <v>0</v>
      </c>
      <c r="BF49" s="6">
        <v>3</v>
      </c>
      <c r="BG49" s="6">
        <v>0</v>
      </c>
      <c r="BH49" s="6">
        <v>0</v>
      </c>
      <c r="BI49" s="6">
        <v>2</v>
      </c>
      <c r="BJ49" s="6">
        <v>0</v>
      </c>
      <c r="BK49" s="6">
        <v>1</v>
      </c>
      <c r="BL49" s="6">
        <v>0</v>
      </c>
      <c r="BM49" s="6">
        <v>0</v>
      </c>
      <c r="BN49" s="6">
        <v>0</v>
      </c>
      <c r="BO49" s="6">
        <v>0</v>
      </c>
      <c r="BP49" s="6">
        <v>2</v>
      </c>
      <c r="BQ49" s="6">
        <v>1</v>
      </c>
      <c r="BR49" s="6">
        <v>0</v>
      </c>
      <c r="BS49" s="6">
        <v>0</v>
      </c>
      <c r="BT49" s="6">
        <v>0</v>
      </c>
      <c r="BU49" s="6">
        <v>1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1</v>
      </c>
      <c r="CB49" s="6">
        <v>0</v>
      </c>
      <c r="CC49" s="6">
        <v>0</v>
      </c>
      <c r="CD49" s="6">
        <v>2</v>
      </c>
      <c r="CE49" s="6">
        <v>1</v>
      </c>
      <c r="CF49" s="6">
        <v>3</v>
      </c>
      <c r="CG49" s="6">
        <v>0</v>
      </c>
      <c r="CH49" s="6">
        <v>0</v>
      </c>
      <c r="CI49" s="6">
        <v>1</v>
      </c>
      <c r="CJ49" s="6">
        <v>1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1</v>
      </c>
      <c r="DE49" s="6">
        <v>1</v>
      </c>
      <c r="DF49" s="6">
        <v>0</v>
      </c>
      <c r="DG49" s="6">
        <v>1</v>
      </c>
      <c r="DH49" s="6">
        <v>1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</row>
    <row r="50" spans="1:153" s="9" customFormat="1" ht="13.5">
      <c r="A50" s="7">
        <v>9</v>
      </c>
      <c r="B50" s="7" t="s">
        <v>160</v>
      </c>
      <c r="C50" s="8">
        <v>3210</v>
      </c>
      <c r="D50" s="8">
        <v>1423</v>
      </c>
      <c r="E50" s="8">
        <v>584</v>
      </c>
      <c r="F50" s="8">
        <v>347</v>
      </c>
      <c r="G50" s="8">
        <v>207</v>
      </c>
      <c r="H50" s="8">
        <v>89</v>
      </c>
      <c r="I50" s="8">
        <v>12</v>
      </c>
      <c r="J50" s="8">
        <v>78</v>
      </c>
      <c r="K50" s="8">
        <v>39</v>
      </c>
      <c r="L50" s="8">
        <v>51</v>
      </c>
      <c r="M50" s="8">
        <v>100</v>
      </c>
      <c r="N50" s="8">
        <v>22</v>
      </c>
      <c r="O50" s="8">
        <v>24</v>
      </c>
      <c r="P50" s="8">
        <v>18</v>
      </c>
      <c r="Q50" s="8">
        <v>10</v>
      </c>
      <c r="R50" s="8">
        <v>2</v>
      </c>
      <c r="S50" s="8">
        <v>38</v>
      </c>
      <c r="T50" s="8">
        <v>12</v>
      </c>
      <c r="U50" s="8">
        <v>3</v>
      </c>
      <c r="V50" s="8">
        <v>12</v>
      </c>
      <c r="W50" s="8">
        <v>2</v>
      </c>
      <c r="X50" s="8">
        <v>9</v>
      </c>
      <c r="Y50" s="8">
        <v>4</v>
      </c>
      <c r="Z50" s="8">
        <v>14</v>
      </c>
      <c r="AA50" s="8">
        <v>3</v>
      </c>
      <c r="AB50" s="8">
        <v>6</v>
      </c>
      <c r="AC50" s="8">
        <v>4</v>
      </c>
      <c r="AD50" s="8">
        <v>9</v>
      </c>
      <c r="AE50" s="8">
        <v>6</v>
      </c>
      <c r="AF50" s="8">
        <v>2</v>
      </c>
      <c r="AG50" s="8">
        <v>10</v>
      </c>
      <c r="AH50" s="8">
        <v>0</v>
      </c>
      <c r="AI50" s="8">
        <v>2</v>
      </c>
      <c r="AJ50" s="8">
        <v>0</v>
      </c>
      <c r="AK50" s="8">
        <v>5</v>
      </c>
      <c r="AL50" s="8">
        <v>7</v>
      </c>
      <c r="AM50" s="8">
        <v>5</v>
      </c>
      <c r="AN50" s="8">
        <v>2</v>
      </c>
      <c r="AO50" s="8">
        <v>2</v>
      </c>
      <c r="AP50" s="8">
        <v>0</v>
      </c>
      <c r="AQ50" s="8">
        <v>4</v>
      </c>
      <c r="AR50" s="8">
        <v>3</v>
      </c>
      <c r="AS50" s="8">
        <v>7</v>
      </c>
      <c r="AT50" s="8">
        <v>2</v>
      </c>
      <c r="AU50" s="8">
        <v>1</v>
      </c>
      <c r="AV50" s="8">
        <v>1</v>
      </c>
      <c r="AW50" s="8">
        <v>1</v>
      </c>
      <c r="AX50" s="8">
        <v>2</v>
      </c>
      <c r="AY50" s="8">
        <v>1</v>
      </c>
      <c r="AZ50" s="8">
        <v>1</v>
      </c>
      <c r="BA50" s="8">
        <v>0</v>
      </c>
      <c r="BB50" s="8">
        <v>0</v>
      </c>
      <c r="BC50" s="8">
        <v>0</v>
      </c>
      <c r="BD50" s="8">
        <v>1</v>
      </c>
      <c r="BE50" s="8">
        <v>1</v>
      </c>
      <c r="BF50" s="8">
        <v>1</v>
      </c>
      <c r="BG50" s="8">
        <v>0</v>
      </c>
      <c r="BH50" s="8">
        <v>2</v>
      </c>
      <c r="BI50" s="8">
        <v>0</v>
      </c>
      <c r="BJ50" s="8">
        <v>1</v>
      </c>
      <c r="BK50" s="8">
        <v>0</v>
      </c>
      <c r="BL50" s="8">
        <v>3</v>
      </c>
      <c r="BM50" s="8">
        <v>0</v>
      </c>
      <c r="BN50" s="8">
        <v>0</v>
      </c>
      <c r="BO50" s="8">
        <v>0</v>
      </c>
      <c r="BP50" s="8">
        <v>2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1</v>
      </c>
      <c r="BX50" s="8">
        <v>0</v>
      </c>
      <c r="BY50" s="8">
        <v>0</v>
      </c>
      <c r="BZ50" s="8">
        <v>1</v>
      </c>
      <c r="CA50" s="8">
        <v>0</v>
      </c>
      <c r="CB50" s="8">
        <v>1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1</v>
      </c>
      <c r="CI50" s="8">
        <v>2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1</v>
      </c>
      <c r="CQ50" s="8">
        <v>0</v>
      </c>
      <c r="CR50" s="8">
        <v>0</v>
      </c>
      <c r="CS50" s="8">
        <v>1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1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1</v>
      </c>
      <c r="DN50" s="8">
        <v>0</v>
      </c>
      <c r="DO50" s="8">
        <v>0</v>
      </c>
      <c r="DP50" s="8">
        <v>0</v>
      </c>
      <c r="DQ50" s="8">
        <v>2</v>
      </c>
      <c r="DR50" s="8">
        <v>0</v>
      </c>
      <c r="DS50" s="8">
        <v>0</v>
      </c>
      <c r="DT50" s="8">
        <v>0</v>
      </c>
      <c r="DU50" s="8">
        <v>0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1</v>
      </c>
      <c r="EB50" s="8">
        <v>0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0</v>
      </c>
      <c r="EO50" s="8">
        <v>0</v>
      </c>
      <c r="EP50" s="8">
        <v>0</v>
      </c>
      <c r="EQ50" s="8">
        <v>0</v>
      </c>
      <c r="ER50" s="8">
        <v>0</v>
      </c>
      <c r="ES50" s="8">
        <v>0</v>
      </c>
      <c r="ET50" s="8">
        <v>0</v>
      </c>
      <c r="EU50" s="8">
        <v>0</v>
      </c>
      <c r="EV50" s="8">
        <v>0</v>
      </c>
      <c r="EW50" s="8">
        <v>0</v>
      </c>
    </row>
    <row r="51" spans="1:153" ht="13.5">
      <c r="A51" s="5">
        <v>10</v>
      </c>
      <c r="B51" s="5" t="s">
        <v>161</v>
      </c>
      <c r="C51" s="6">
        <v>2274</v>
      </c>
      <c r="D51" s="6">
        <v>623</v>
      </c>
      <c r="E51" s="6">
        <v>399</v>
      </c>
      <c r="F51" s="6">
        <v>275</v>
      </c>
      <c r="G51" s="6">
        <v>119</v>
      </c>
      <c r="H51" s="6">
        <v>88</v>
      </c>
      <c r="I51" s="6">
        <v>60</v>
      </c>
      <c r="J51" s="6">
        <v>30</v>
      </c>
      <c r="K51" s="6">
        <v>15</v>
      </c>
      <c r="L51" s="6">
        <v>45</v>
      </c>
      <c r="M51" s="6">
        <v>303</v>
      </c>
      <c r="N51" s="6">
        <v>24</v>
      </c>
      <c r="O51" s="6">
        <v>20</v>
      </c>
      <c r="P51" s="6">
        <v>42</v>
      </c>
      <c r="Q51" s="6">
        <v>11</v>
      </c>
      <c r="R51" s="6">
        <v>8</v>
      </c>
      <c r="S51" s="6">
        <v>6</v>
      </c>
      <c r="T51" s="6">
        <v>8</v>
      </c>
      <c r="U51" s="6">
        <v>6</v>
      </c>
      <c r="V51" s="6">
        <v>12</v>
      </c>
      <c r="W51" s="6">
        <v>1</v>
      </c>
      <c r="X51" s="6">
        <v>11</v>
      </c>
      <c r="Y51" s="6">
        <v>10</v>
      </c>
      <c r="Z51" s="6">
        <v>14</v>
      </c>
      <c r="AA51" s="6">
        <v>13</v>
      </c>
      <c r="AB51" s="6">
        <v>20</v>
      </c>
      <c r="AC51" s="6">
        <v>9</v>
      </c>
      <c r="AD51" s="6">
        <v>4</v>
      </c>
      <c r="AE51" s="6">
        <v>4</v>
      </c>
      <c r="AF51" s="6">
        <v>5</v>
      </c>
      <c r="AG51" s="6">
        <v>3</v>
      </c>
      <c r="AH51" s="6">
        <v>6</v>
      </c>
      <c r="AI51" s="6">
        <v>18</v>
      </c>
      <c r="AJ51" s="6">
        <v>2</v>
      </c>
      <c r="AK51" s="6">
        <v>2</v>
      </c>
      <c r="AL51" s="6">
        <v>4</v>
      </c>
      <c r="AM51" s="6">
        <v>3</v>
      </c>
      <c r="AN51" s="6">
        <v>0</v>
      </c>
      <c r="AO51" s="6">
        <v>2</v>
      </c>
      <c r="AP51" s="6">
        <v>2</v>
      </c>
      <c r="AQ51" s="6">
        <v>4</v>
      </c>
      <c r="AR51" s="6">
        <v>4</v>
      </c>
      <c r="AS51" s="6">
        <v>3</v>
      </c>
      <c r="AT51" s="6">
        <v>0</v>
      </c>
      <c r="AU51" s="6">
        <v>0</v>
      </c>
      <c r="AV51" s="6">
        <v>2</v>
      </c>
      <c r="AW51" s="6">
        <v>3</v>
      </c>
      <c r="AX51" s="6">
        <v>1</v>
      </c>
      <c r="AY51" s="6">
        <v>0</v>
      </c>
      <c r="AZ51" s="6">
        <v>0</v>
      </c>
      <c r="BA51" s="6">
        <v>0</v>
      </c>
      <c r="BB51" s="6">
        <v>0</v>
      </c>
      <c r="BC51" s="6">
        <v>1</v>
      </c>
      <c r="BD51" s="6">
        <v>1</v>
      </c>
      <c r="BE51" s="6">
        <v>0</v>
      </c>
      <c r="BF51" s="6">
        <v>0</v>
      </c>
      <c r="BG51" s="6">
        <v>0</v>
      </c>
      <c r="BH51" s="6">
        <v>0</v>
      </c>
      <c r="BI51" s="6">
        <v>2</v>
      </c>
      <c r="BJ51" s="6">
        <v>2</v>
      </c>
      <c r="BK51" s="6">
        <v>0</v>
      </c>
      <c r="BL51" s="6">
        <v>2</v>
      </c>
      <c r="BM51" s="6">
        <v>0</v>
      </c>
      <c r="BN51" s="6">
        <v>1</v>
      </c>
      <c r="BO51" s="6">
        <v>0</v>
      </c>
      <c r="BP51" s="6">
        <v>0</v>
      </c>
      <c r="BQ51" s="6">
        <v>3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1</v>
      </c>
      <c r="BY51" s="6">
        <v>0</v>
      </c>
      <c r="BZ51" s="6">
        <v>0</v>
      </c>
      <c r="CA51" s="6">
        <v>1</v>
      </c>
      <c r="CB51" s="6">
        <v>0</v>
      </c>
      <c r="CC51" s="6">
        <v>0</v>
      </c>
      <c r="CD51" s="6">
        <v>1</v>
      </c>
      <c r="CE51" s="6">
        <v>0</v>
      </c>
      <c r="CF51" s="6">
        <v>3</v>
      </c>
      <c r="CG51" s="6">
        <v>1</v>
      </c>
      <c r="CH51" s="6">
        <v>0</v>
      </c>
      <c r="CI51" s="6">
        <v>0</v>
      </c>
      <c r="CJ51" s="6">
        <v>0</v>
      </c>
      <c r="CK51" s="6">
        <v>0</v>
      </c>
      <c r="CL51" s="6">
        <v>2</v>
      </c>
      <c r="CM51" s="6">
        <v>0</v>
      </c>
      <c r="CN51" s="6">
        <v>0</v>
      </c>
      <c r="CO51" s="6">
        <v>0</v>
      </c>
      <c r="CP51" s="6">
        <v>0</v>
      </c>
      <c r="CQ51" s="6">
        <v>3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2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1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1</v>
      </c>
      <c r="DT51" s="6">
        <v>1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1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</row>
    <row r="52" spans="1:153" ht="13.5">
      <c r="A52" s="5">
        <v>11</v>
      </c>
      <c r="B52" s="5" t="s">
        <v>162</v>
      </c>
      <c r="C52" s="6">
        <v>5075</v>
      </c>
      <c r="D52" s="6">
        <v>1482</v>
      </c>
      <c r="E52" s="6">
        <v>1181</v>
      </c>
      <c r="F52" s="6">
        <v>463</v>
      </c>
      <c r="G52" s="6">
        <v>114</v>
      </c>
      <c r="H52" s="6">
        <v>287</v>
      </c>
      <c r="I52" s="6">
        <v>89</v>
      </c>
      <c r="J52" s="6">
        <v>120</v>
      </c>
      <c r="K52" s="6">
        <v>67</v>
      </c>
      <c r="L52" s="6">
        <v>90</v>
      </c>
      <c r="M52" s="6">
        <v>29</v>
      </c>
      <c r="N52" s="6">
        <v>84</v>
      </c>
      <c r="O52" s="6">
        <v>64</v>
      </c>
      <c r="P52" s="6">
        <v>102</v>
      </c>
      <c r="Q52" s="6">
        <v>38</v>
      </c>
      <c r="R52" s="6">
        <v>71</v>
      </c>
      <c r="S52" s="6">
        <v>88</v>
      </c>
      <c r="T52" s="6">
        <v>33</v>
      </c>
      <c r="U52" s="6">
        <v>89</v>
      </c>
      <c r="V52" s="6">
        <v>39</v>
      </c>
      <c r="W52" s="6">
        <v>3</v>
      </c>
      <c r="X52" s="6">
        <v>44</v>
      </c>
      <c r="Y52" s="6">
        <v>39</v>
      </c>
      <c r="Z52" s="6">
        <v>64</v>
      </c>
      <c r="AA52" s="6">
        <v>23</v>
      </c>
      <c r="AB52" s="6">
        <v>3</v>
      </c>
      <c r="AC52" s="6">
        <v>22</v>
      </c>
      <c r="AD52" s="6">
        <v>28</v>
      </c>
      <c r="AE52" s="6">
        <v>14</v>
      </c>
      <c r="AF52" s="6">
        <v>11</v>
      </c>
      <c r="AG52" s="6">
        <v>7</v>
      </c>
      <c r="AH52" s="6">
        <v>13</v>
      </c>
      <c r="AI52" s="6">
        <v>4</v>
      </c>
      <c r="AJ52" s="6">
        <v>22</v>
      </c>
      <c r="AK52" s="6">
        <v>19</v>
      </c>
      <c r="AL52" s="6">
        <v>20</v>
      </c>
      <c r="AM52" s="6">
        <v>10</v>
      </c>
      <c r="AN52" s="6">
        <v>5</v>
      </c>
      <c r="AO52" s="6">
        <v>10</v>
      </c>
      <c r="AP52" s="6">
        <v>10</v>
      </c>
      <c r="AQ52" s="6">
        <v>11</v>
      </c>
      <c r="AR52" s="6">
        <v>1</v>
      </c>
      <c r="AS52" s="6">
        <v>13</v>
      </c>
      <c r="AT52" s="6">
        <v>12</v>
      </c>
      <c r="AU52" s="6">
        <v>3</v>
      </c>
      <c r="AV52" s="6">
        <v>14</v>
      </c>
      <c r="AW52" s="6">
        <v>15</v>
      </c>
      <c r="AX52" s="6">
        <v>8</v>
      </c>
      <c r="AY52" s="6">
        <v>2</v>
      </c>
      <c r="AZ52" s="6">
        <v>3</v>
      </c>
      <c r="BA52" s="6">
        <v>4</v>
      </c>
      <c r="BB52" s="6">
        <v>1</v>
      </c>
      <c r="BC52" s="6">
        <v>5</v>
      </c>
      <c r="BD52" s="6">
        <v>3</v>
      </c>
      <c r="BE52" s="6">
        <v>3</v>
      </c>
      <c r="BF52" s="6">
        <v>1</v>
      </c>
      <c r="BG52" s="6">
        <v>0</v>
      </c>
      <c r="BH52" s="6">
        <v>3</v>
      </c>
      <c r="BI52" s="6">
        <v>1</v>
      </c>
      <c r="BJ52" s="6">
        <v>1</v>
      </c>
      <c r="BK52" s="6">
        <v>3</v>
      </c>
      <c r="BL52" s="6">
        <v>3</v>
      </c>
      <c r="BM52" s="6">
        <v>1</v>
      </c>
      <c r="BN52" s="6">
        <v>1</v>
      </c>
      <c r="BO52" s="6">
        <v>3</v>
      </c>
      <c r="BP52" s="6">
        <v>0</v>
      </c>
      <c r="BQ52" s="6">
        <v>1</v>
      </c>
      <c r="BR52" s="6">
        <v>2</v>
      </c>
      <c r="BS52" s="6">
        <v>2</v>
      </c>
      <c r="BT52" s="6">
        <v>7</v>
      </c>
      <c r="BU52" s="6">
        <v>1</v>
      </c>
      <c r="BV52" s="6">
        <v>0</v>
      </c>
      <c r="BW52" s="6">
        <v>0</v>
      </c>
      <c r="BX52" s="6">
        <v>5</v>
      </c>
      <c r="BY52" s="6">
        <v>0</v>
      </c>
      <c r="BZ52" s="6">
        <v>1</v>
      </c>
      <c r="CA52" s="6">
        <v>4</v>
      </c>
      <c r="CB52" s="6">
        <v>1</v>
      </c>
      <c r="CC52" s="6">
        <v>2</v>
      </c>
      <c r="CD52" s="6">
        <v>0</v>
      </c>
      <c r="CE52" s="6">
        <v>2</v>
      </c>
      <c r="CF52" s="6">
        <v>1</v>
      </c>
      <c r="CG52" s="6">
        <v>1</v>
      </c>
      <c r="CH52" s="6">
        <v>1</v>
      </c>
      <c r="CI52" s="6">
        <v>1</v>
      </c>
      <c r="CJ52" s="6">
        <v>0</v>
      </c>
      <c r="CK52" s="6">
        <v>3</v>
      </c>
      <c r="CL52" s="6">
        <v>1</v>
      </c>
      <c r="CM52" s="6">
        <v>2</v>
      </c>
      <c r="CN52" s="6">
        <v>0</v>
      </c>
      <c r="CO52" s="6">
        <v>0</v>
      </c>
      <c r="CP52" s="6">
        <v>1</v>
      </c>
      <c r="CQ52" s="6">
        <v>0</v>
      </c>
      <c r="CR52" s="6">
        <v>1</v>
      </c>
      <c r="CS52" s="6">
        <v>1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2</v>
      </c>
      <c r="CZ52" s="6">
        <v>0</v>
      </c>
      <c r="DA52" s="6">
        <v>0</v>
      </c>
      <c r="DB52" s="6">
        <v>0</v>
      </c>
      <c r="DC52" s="6">
        <v>1</v>
      </c>
      <c r="DD52" s="6">
        <v>1</v>
      </c>
      <c r="DE52" s="6">
        <v>1</v>
      </c>
      <c r="DF52" s="6">
        <v>0</v>
      </c>
      <c r="DG52" s="6">
        <v>1</v>
      </c>
      <c r="DH52" s="6">
        <v>0</v>
      </c>
      <c r="DI52" s="6">
        <v>1</v>
      </c>
      <c r="DJ52" s="6">
        <v>0</v>
      </c>
      <c r="DK52" s="6">
        <v>1</v>
      </c>
      <c r="DL52" s="6">
        <v>0</v>
      </c>
      <c r="DM52" s="6">
        <v>2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1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1</v>
      </c>
      <c r="EC52" s="6">
        <v>0</v>
      </c>
      <c r="ED52" s="6">
        <v>1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1</v>
      </c>
      <c r="EK52" s="6">
        <v>0</v>
      </c>
      <c r="EL52" s="6">
        <v>0</v>
      </c>
      <c r="EM52" s="6">
        <v>1</v>
      </c>
      <c r="EN52" s="6">
        <v>0</v>
      </c>
      <c r="EO52" s="6">
        <v>1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1</v>
      </c>
    </row>
    <row r="53" spans="1:153" ht="13.5">
      <c r="A53" s="5">
        <v>12</v>
      </c>
      <c r="B53" s="5" t="s">
        <v>163</v>
      </c>
      <c r="C53" s="6">
        <v>2542</v>
      </c>
      <c r="D53" s="6">
        <v>875</v>
      </c>
      <c r="E53" s="6">
        <v>357</v>
      </c>
      <c r="F53" s="6">
        <v>311</v>
      </c>
      <c r="G53" s="6">
        <v>214</v>
      </c>
      <c r="H53" s="6">
        <v>47</v>
      </c>
      <c r="I53" s="6">
        <v>44</v>
      </c>
      <c r="J53" s="6">
        <v>44</v>
      </c>
      <c r="K53" s="6">
        <v>244</v>
      </c>
      <c r="L53" s="6">
        <v>55</v>
      </c>
      <c r="M53" s="6">
        <v>37</v>
      </c>
      <c r="N53" s="6">
        <v>9</v>
      </c>
      <c r="O53" s="6">
        <v>16</v>
      </c>
      <c r="P53" s="6">
        <v>48</v>
      </c>
      <c r="Q53" s="6">
        <v>13</v>
      </c>
      <c r="R53" s="6">
        <v>13</v>
      </c>
      <c r="S53" s="6">
        <v>28</v>
      </c>
      <c r="T53" s="6">
        <v>7</v>
      </c>
      <c r="U53" s="6">
        <v>5</v>
      </c>
      <c r="V53" s="6">
        <v>21</v>
      </c>
      <c r="W53" s="6">
        <v>2</v>
      </c>
      <c r="X53" s="6">
        <v>13</v>
      </c>
      <c r="Y53" s="6">
        <v>14</v>
      </c>
      <c r="Z53" s="6">
        <v>12</v>
      </c>
      <c r="AA53" s="6">
        <v>7</v>
      </c>
      <c r="AB53" s="6">
        <v>7</v>
      </c>
      <c r="AC53" s="6">
        <v>7</v>
      </c>
      <c r="AD53" s="6">
        <v>7</v>
      </c>
      <c r="AE53" s="6">
        <v>6</v>
      </c>
      <c r="AF53" s="6">
        <v>5</v>
      </c>
      <c r="AG53" s="6">
        <v>7</v>
      </c>
      <c r="AH53" s="6">
        <v>5</v>
      </c>
      <c r="AI53" s="6">
        <v>4</v>
      </c>
      <c r="AJ53" s="6">
        <v>2</v>
      </c>
      <c r="AK53" s="6">
        <v>3</v>
      </c>
      <c r="AL53" s="6">
        <v>2</v>
      </c>
      <c r="AM53" s="6">
        <v>4</v>
      </c>
      <c r="AN53" s="6">
        <v>4</v>
      </c>
      <c r="AO53" s="6">
        <v>2</v>
      </c>
      <c r="AP53" s="6">
        <v>1</v>
      </c>
      <c r="AQ53" s="6">
        <v>2</v>
      </c>
      <c r="AR53" s="6">
        <v>3</v>
      </c>
      <c r="AS53" s="6">
        <v>0</v>
      </c>
      <c r="AT53" s="6">
        <v>0</v>
      </c>
      <c r="AU53" s="6">
        <v>0</v>
      </c>
      <c r="AV53" s="6">
        <v>1</v>
      </c>
      <c r="AW53" s="6">
        <v>1</v>
      </c>
      <c r="AX53" s="6">
        <v>1</v>
      </c>
      <c r="AY53" s="6">
        <v>1</v>
      </c>
      <c r="AZ53" s="6">
        <v>1</v>
      </c>
      <c r="BA53" s="6">
        <v>0</v>
      </c>
      <c r="BB53" s="6">
        <v>0</v>
      </c>
      <c r="BC53" s="6">
        <v>1</v>
      </c>
      <c r="BD53" s="6">
        <v>0</v>
      </c>
      <c r="BE53" s="6">
        <v>1</v>
      </c>
      <c r="BF53" s="6">
        <v>0</v>
      </c>
      <c r="BG53" s="6">
        <v>0</v>
      </c>
      <c r="BH53" s="6">
        <v>0</v>
      </c>
      <c r="BI53" s="6">
        <v>2</v>
      </c>
      <c r="BJ53" s="6">
        <v>0</v>
      </c>
      <c r="BK53" s="6">
        <v>1</v>
      </c>
      <c r="BL53" s="6">
        <v>0</v>
      </c>
      <c r="BM53" s="6">
        <v>1</v>
      </c>
      <c r="BN53" s="6">
        <v>1</v>
      </c>
      <c r="BO53" s="6">
        <v>0</v>
      </c>
      <c r="BP53" s="6">
        <v>1</v>
      </c>
      <c r="BQ53" s="6">
        <v>1</v>
      </c>
      <c r="BR53" s="6">
        <v>3</v>
      </c>
      <c r="BS53" s="6">
        <v>2</v>
      </c>
      <c r="BT53" s="6">
        <v>0</v>
      </c>
      <c r="BU53" s="6">
        <v>1</v>
      </c>
      <c r="BV53" s="6">
        <v>0</v>
      </c>
      <c r="BW53" s="6">
        <v>1</v>
      </c>
      <c r="BX53" s="6">
        <v>0</v>
      </c>
      <c r="BY53" s="6">
        <v>0</v>
      </c>
      <c r="BZ53" s="6">
        <v>0</v>
      </c>
      <c r="CA53" s="6">
        <v>1</v>
      </c>
      <c r="CB53" s="6">
        <v>2</v>
      </c>
      <c r="CC53" s="6">
        <v>2</v>
      </c>
      <c r="CD53" s="6">
        <v>2</v>
      </c>
      <c r="CE53" s="6">
        <v>0</v>
      </c>
      <c r="CF53" s="6">
        <v>0</v>
      </c>
      <c r="CG53" s="6">
        <v>0</v>
      </c>
      <c r="CH53" s="6">
        <v>1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3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1</v>
      </c>
      <c r="DD53" s="6">
        <v>0</v>
      </c>
      <c r="DE53" s="6">
        <v>0</v>
      </c>
      <c r="DF53" s="6">
        <v>1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1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</row>
    <row r="54" spans="1:153" ht="13.5">
      <c r="A54" s="5">
        <v>13</v>
      </c>
      <c r="B54" s="5" t="s">
        <v>164</v>
      </c>
      <c r="C54" s="6">
        <v>3142</v>
      </c>
      <c r="D54" s="6">
        <v>993</v>
      </c>
      <c r="E54" s="6">
        <v>673</v>
      </c>
      <c r="F54" s="6">
        <v>197</v>
      </c>
      <c r="G54" s="6">
        <v>53</v>
      </c>
      <c r="H54" s="6">
        <v>201</v>
      </c>
      <c r="I54" s="6">
        <v>33</v>
      </c>
      <c r="J54" s="6">
        <v>70</v>
      </c>
      <c r="K54" s="6">
        <v>68</v>
      </c>
      <c r="L54" s="6">
        <v>64</v>
      </c>
      <c r="M54" s="6">
        <v>32</v>
      </c>
      <c r="N54" s="6">
        <v>11</v>
      </c>
      <c r="O54" s="6">
        <v>68</v>
      </c>
      <c r="P54" s="6">
        <v>67</v>
      </c>
      <c r="Q54" s="6">
        <v>22</v>
      </c>
      <c r="R54" s="6">
        <v>73</v>
      </c>
      <c r="S54" s="6">
        <v>13</v>
      </c>
      <c r="T54" s="6">
        <v>33</v>
      </c>
      <c r="U54" s="6">
        <v>39</v>
      </c>
      <c r="V54" s="6">
        <v>32</v>
      </c>
      <c r="W54" s="6">
        <v>2</v>
      </c>
      <c r="X54" s="6">
        <v>44</v>
      </c>
      <c r="Y54" s="6">
        <v>7</v>
      </c>
      <c r="Z54" s="6">
        <v>11</v>
      </c>
      <c r="AA54" s="6">
        <v>12</v>
      </c>
      <c r="AB54" s="6">
        <v>0</v>
      </c>
      <c r="AC54" s="6">
        <v>49</v>
      </c>
      <c r="AD54" s="6">
        <v>12</v>
      </c>
      <c r="AE54" s="6">
        <v>13</v>
      </c>
      <c r="AF54" s="6">
        <v>4</v>
      </c>
      <c r="AG54" s="6">
        <v>9</v>
      </c>
      <c r="AH54" s="6">
        <v>17</v>
      </c>
      <c r="AI54" s="6">
        <v>2</v>
      </c>
      <c r="AJ54" s="6">
        <v>4</v>
      </c>
      <c r="AK54" s="6">
        <v>10</v>
      </c>
      <c r="AL54" s="6">
        <v>5</v>
      </c>
      <c r="AM54" s="6">
        <v>6</v>
      </c>
      <c r="AN54" s="6">
        <v>1</v>
      </c>
      <c r="AO54" s="6">
        <v>15</v>
      </c>
      <c r="AP54" s="6">
        <v>14</v>
      </c>
      <c r="AQ54" s="6">
        <v>7</v>
      </c>
      <c r="AR54" s="6">
        <v>0</v>
      </c>
      <c r="AS54" s="6">
        <v>10</v>
      </c>
      <c r="AT54" s="6">
        <v>4</v>
      </c>
      <c r="AU54" s="6">
        <v>0</v>
      </c>
      <c r="AV54" s="6">
        <v>10</v>
      </c>
      <c r="AW54" s="6">
        <v>6</v>
      </c>
      <c r="AX54" s="6">
        <v>0</v>
      </c>
      <c r="AY54" s="6">
        <v>34</v>
      </c>
      <c r="AZ54" s="6">
        <v>4</v>
      </c>
      <c r="BA54" s="6">
        <v>1</v>
      </c>
      <c r="BB54" s="6">
        <v>1</v>
      </c>
      <c r="BC54" s="6">
        <v>5</v>
      </c>
      <c r="BD54" s="6">
        <v>2</v>
      </c>
      <c r="BE54" s="6">
        <v>3</v>
      </c>
      <c r="BF54" s="6">
        <v>2</v>
      </c>
      <c r="BG54" s="6">
        <v>5</v>
      </c>
      <c r="BH54" s="6">
        <v>4</v>
      </c>
      <c r="BI54" s="6">
        <v>6</v>
      </c>
      <c r="BJ54" s="6">
        <v>0</v>
      </c>
      <c r="BK54" s="6">
        <v>2</v>
      </c>
      <c r="BL54" s="6">
        <v>1</v>
      </c>
      <c r="BM54" s="6">
        <v>4</v>
      </c>
      <c r="BN54" s="6">
        <v>3</v>
      </c>
      <c r="BO54" s="6">
        <v>3</v>
      </c>
      <c r="BP54" s="6">
        <v>1</v>
      </c>
      <c r="BQ54" s="6">
        <v>4</v>
      </c>
      <c r="BR54" s="6">
        <v>1</v>
      </c>
      <c r="BS54" s="6">
        <v>2</v>
      </c>
      <c r="BT54" s="6">
        <v>2</v>
      </c>
      <c r="BU54" s="6">
        <v>2</v>
      </c>
      <c r="BV54" s="6">
        <v>4</v>
      </c>
      <c r="BW54" s="6">
        <v>0</v>
      </c>
      <c r="BX54" s="6">
        <v>1</v>
      </c>
      <c r="BY54" s="6">
        <v>0</v>
      </c>
      <c r="BZ54" s="6">
        <v>1</v>
      </c>
      <c r="CA54" s="6">
        <v>2</v>
      </c>
      <c r="CB54" s="6">
        <v>1</v>
      </c>
      <c r="CC54" s="6">
        <v>0</v>
      </c>
      <c r="CD54" s="6">
        <v>0</v>
      </c>
      <c r="CE54" s="6">
        <v>0</v>
      </c>
      <c r="CF54" s="6">
        <v>0</v>
      </c>
      <c r="CG54" s="6">
        <v>1</v>
      </c>
      <c r="CH54" s="6">
        <v>1</v>
      </c>
      <c r="CI54" s="6">
        <v>0</v>
      </c>
      <c r="CJ54" s="6">
        <v>2</v>
      </c>
      <c r="CK54" s="6">
        <v>2</v>
      </c>
      <c r="CL54" s="6">
        <v>0</v>
      </c>
      <c r="CM54" s="6">
        <v>2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1</v>
      </c>
      <c r="CU54" s="6">
        <v>0</v>
      </c>
      <c r="CV54" s="6">
        <v>0</v>
      </c>
      <c r="CW54" s="6">
        <v>0</v>
      </c>
      <c r="CX54" s="6">
        <v>1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2</v>
      </c>
      <c r="DJ54" s="6">
        <v>2</v>
      </c>
      <c r="DK54" s="6">
        <v>0</v>
      </c>
      <c r="DL54" s="6">
        <v>3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1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2</v>
      </c>
      <c r="EG54" s="6">
        <v>1</v>
      </c>
      <c r="EH54" s="6">
        <v>1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1</v>
      </c>
      <c r="ES54" s="6">
        <v>0</v>
      </c>
      <c r="ET54" s="6">
        <v>0</v>
      </c>
      <c r="EU54" s="6">
        <v>1</v>
      </c>
      <c r="EV54" s="6">
        <v>1</v>
      </c>
      <c r="EW54" s="6">
        <v>0</v>
      </c>
    </row>
    <row r="55" spans="1:153" ht="13.5">
      <c r="A55" s="5">
        <v>14</v>
      </c>
      <c r="B55" s="5" t="s">
        <v>165</v>
      </c>
      <c r="C55" s="6">
        <v>2530</v>
      </c>
      <c r="D55" s="6">
        <v>455</v>
      </c>
      <c r="E55" s="6">
        <v>579</v>
      </c>
      <c r="F55" s="6">
        <v>265</v>
      </c>
      <c r="G55" s="6">
        <v>118</v>
      </c>
      <c r="H55" s="6">
        <v>88</v>
      </c>
      <c r="I55" s="6">
        <v>71</v>
      </c>
      <c r="J55" s="6">
        <v>62</v>
      </c>
      <c r="K55" s="6">
        <v>178</v>
      </c>
      <c r="L55" s="6">
        <v>37</v>
      </c>
      <c r="M55" s="6">
        <v>28</v>
      </c>
      <c r="N55" s="6">
        <v>4</v>
      </c>
      <c r="O55" s="6">
        <v>19</v>
      </c>
      <c r="P55" s="6">
        <v>27</v>
      </c>
      <c r="Q55" s="6">
        <v>32</v>
      </c>
      <c r="R55" s="6">
        <v>184</v>
      </c>
      <c r="S55" s="6">
        <v>37</v>
      </c>
      <c r="T55" s="6">
        <v>13</v>
      </c>
      <c r="U55" s="6">
        <v>19</v>
      </c>
      <c r="V55" s="6">
        <v>13</v>
      </c>
      <c r="W55" s="6">
        <v>11</v>
      </c>
      <c r="X55" s="6">
        <v>24</v>
      </c>
      <c r="Y55" s="6">
        <v>80</v>
      </c>
      <c r="Z55" s="6">
        <v>39</v>
      </c>
      <c r="AA55" s="6">
        <v>7</v>
      </c>
      <c r="AB55" s="6">
        <v>0</v>
      </c>
      <c r="AC55" s="6">
        <v>8</v>
      </c>
      <c r="AD55" s="6">
        <v>7</v>
      </c>
      <c r="AE55" s="6">
        <v>12</v>
      </c>
      <c r="AF55" s="6">
        <v>3</v>
      </c>
      <c r="AG55" s="6">
        <v>4</v>
      </c>
      <c r="AH55" s="6">
        <v>13</v>
      </c>
      <c r="AI55" s="6">
        <v>4</v>
      </c>
      <c r="AJ55" s="6">
        <v>3</v>
      </c>
      <c r="AK55" s="6">
        <v>1</v>
      </c>
      <c r="AL55" s="6">
        <v>4</v>
      </c>
      <c r="AM55" s="6">
        <v>1</v>
      </c>
      <c r="AN55" s="6">
        <v>4</v>
      </c>
      <c r="AO55" s="6">
        <v>2</v>
      </c>
      <c r="AP55" s="6">
        <v>10</v>
      </c>
      <c r="AQ55" s="6">
        <v>1</v>
      </c>
      <c r="AR55" s="6">
        <v>3</v>
      </c>
      <c r="AS55" s="6">
        <v>2</v>
      </c>
      <c r="AT55" s="6">
        <v>6</v>
      </c>
      <c r="AU55" s="6">
        <v>1</v>
      </c>
      <c r="AV55" s="6">
        <v>1</v>
      </c>
      <c r="AW55" s="6">
        <v>11</v>
      </c>
      <c r="AX55" s="6">
        <v>3</v>
      </c>
      <c r="AY55" s="6">
        <v>0</v>
      </c>
      <c r="AZ55" s="6">
        <v>1</v>
      </c>
      <c r="BA55" s="6">
        <v>1</v>
      </c>
      <c r="BB55" s="6">
        <v>1</v>
      </c>
      <c r="BC55" s="6">
        <v>9</v>
      </c>
      <c r="BD55" s="6">
        <v>0</v>
      </c>
      <c r="BE55" s="6">
        <v>3</v>
      </c>
      <c r="BF55" s="6">
        <v>1</v>
      </c>
      <c r="BG55" s="6">
        <v>1</v>
      </c>
      <c r="BH55" s="6">
        <v>0</v>
      </c>
      <c r="BI55" s="6">
        <v>1</v>
      </c>
      <c r="BJ55" s="6">
        <v>0</v>
      </c>
      <c r="BK55" s="6">
        <v>0</v>
      </c>
      <c r="BL55" s="6">
        <v>2</v>
      </c>
      <c r="BM55" s="6">
        <v>2</v>
      </c>
      <c r="BN55" s="6">
        <v>0</v>
      </c>
      <c r="BO55" s="6">
        <v>0</v>
      </c>
      <c r="BP55" s="6">
        <v>0</v>
      </c>
      <c r="BQ55" s="6">
        <v>1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1</v>
      </c>
      <c r="CA55" s="6">
        <v>0</v>
      </c>
      <c r="CB55" s="6">
        <v>1</v>
      </c>
      <c r="CC55" s="6">
        <v>0</v>
      </c>
      <c r="CD55" s="6">
        <v>0</v>
      </c>
      <c r="CE55" s="6">
        <v>0</v>
      </c>
      <c r="CF55" s="6">
        <v>0</v>
      </c>
      <c r="CG55" s="6">
        <v>3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1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1</v>
      </c>
      <c r="CW55" s="6">
        <v>0</v>
      </c>
      <c r="CX55" s="6">
        <v>0</v>
      </c>
      <c r="CY55" s="6">
        <v>0</v>
      </c>
      <c r="CZ55" s="6">
        <v>0</v>
      </c>
      <c r="DA55" s="6">
        <v>1</v>
      </c>
      <c r="DB55" s="6">
        <v>0</v>
      </c>
      <c r="DC55" s="6">
        <v>2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1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1</v>
      </c>
      <c r="EM55" s="6">
        <v>0</v>
      </c>
      <c r="EN55" s="6">
        <v>0</v>
      </c>
      <c r="EO55" s="6">
        <v>0</v>
      </c>
      <c r="EP55" s="6">
        <v>1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</row>
    <row r="56" spans="1:153" ht="13.5">
      <c r="A56" s="5">
        <v>15</v>
      </c>
      <c r="B56" s="5" t="s">
        <v>166</v>
      </c>
      <c r="C56" s="6">
        <v>3041</v>
      </c>
      <c r="D56" s="6">
        <v>1377</v>
      </c>
      <c r="E56" s="6">
        <v>548</v>
      </c>
      <c r="F56" s="6">
        <v>251</v>
      </c>
      <c r="G56" s="6">
        <v>132</v>
      </c>
      <c r="H56" s="6">
        <v>81</v>
      </c>
      <c r="I56" s="6">
        <v>128</v>
      </c>
      <c r="J56" s="6">
        <v>36</v>
      </c>
      <c r="K56" s="6">
        <v>72</v>
      </c>
      <c r="L56" s="6">
        <v>57</v>
      </c>
      <c r="M56" s="6">
        <v>47</v>
      </c>
      <c r="N56" s="6">
        <v>21</v>
      </c>
      <c r="O56" s="6">
        <v>22</v>
      </c>
      <c r="P56" s="6">
        <v>45</v>
      </c>
      <c r="Q56" s="6">
        <v>21</v>
      </c>
      <c r="R56" s="6">
        <v>3</v>
      </c>
      <c r="S56" s="6">
        <v>4</v>
      </c>
      <c r="T56" s="6">
        <v>16</v>
      </c>
      <c r="U56" s="6">
        <v>9</v>
      </c>
      <c r="V56" s="6">
        <v>15</v>
      </c>
      <c r="W56" s="6">
        <v>1</v>
      </c>
      <c r="X56" s="6">
        <v>11</v>
      </c>
      <c r="Y56" s="6">
        <v>5</v>
      </c>
      <c r="Z56" s="6">
        <v>7</v>
      </c>
      <c r="AA56" s="6">
        <v>8</v>
      </c>
      <c r="AB56" s="6">
        <v>10</v>
      </c>
      <c r="AC56" s="6">
        <v>13</v>
      </c>
      <c r="AD56" s="6">
        <v>3</v>
      </c>
      <c r="AE56" s="6">
        <v>5</v>
      </c>
      <c r="AF56" s="6">
        <v>9</v>
      </c>
      <c r="AG56" s="6">
        <v>7</v>
      </c>
      <c r="AH56" s="6">
        <v>3</v>
      </c>
      <c r="AI56" s="6">
        <v>8</v>
      </c>
      <c r="AJ56" s="6">
        <v>1</v>
      </c>
      <c r="AK56" s="6">
        <v>4</v>
      </c>
      <c r="AL56" s="6">
        <v>0</v>
      </c>
      <c r="AM56" s="6">
        <v>4</v>
      </c>
      <c r="AN56" s="6">
        <v>5</v>
      </c>
      <c r="AO56" s="6">
        <v>4</v>
      </c>
      <c r="AP56" s="6">
        <v>1</v>
      </c>
      <c r="AQ56" s="6">
        <v>1</v>
      </c>
      <c r="AR56" s="6">
        <v>6</v>
      </c>
      <c r="AS56" s="6">
        <v>2</v>
      </c>
      <c r="AT56" s="6">
        <v>0</v>
      </c>
      <c r="AU56" s="6">
        <v>0</v>
      </c>
      <c r="AV56" s="6">
        <v>1</v>
      </c>
      <c r="AW56" s="6">
        <v>1</v>
      </c>
      <c r="AX56" s="6">
        <v>9</v>
      </c>
      <c r="AY56" s="6">
        <v>1</v>
      </c>
      <c r="AZ56" s="6">
        <v>1</v>
      </c>
      <c r="BA56" s="6">
        <v>0</v>
      </c>
      <c r="BB56" s="6">
        <v>1</v>
      </c>
      <c r="BC56" s="6">
        <v>0</v>
      </c>
      <c r="BD56" s="6">
        <v>2</v>
      </c>
      <c r="BE56" s="6">
        <v>0</v>
      </c>
      <c r="BF56" s="6">
        <v>1</v>
      </c>
      <c r="BG56" s="6">
        <v>1</v>
      </c>
      <c r="BH56" s="6">
        <v>1</v>
      </c>
      <c r="BI56" s="6">
        <v>0</v>
      </c>
      <c r="BJ56" s="6">
        <v>0</v>
      </c>
      <c r="BK56" s="6">
        <v>0</v>
      </c>
      <c r="BL56" s="6">
        <v>0</v>
      </c>
      <c r="BM56" s="6">
        <v>2</v>
      </c>
      <c r="BN56" s="6">
        <v>1</v>
      </c>
      <c r="BO56" s="6">
        <v>0</v>
      </c>
      <c r="BP56" s="6">
        <v>2</v>
      </c>
      <c r="BQ56" s="6">
        <v>0</v>
      </c>
      <c r="BR56" s="6">
        <v>2</v>
      </c>
      <c r="BS56" s="6">
        <v>0</v>
      </c>
      <c r="BT56" s="6">
        <v>1</v>
      </c>
      <c r="BU56" s="6">
        <v>2</v>
      </c>
      <c r="BV56" s="6">
        <v>0</v>
      </c>
      <c r="BW56" s="6">
        <v>0</v>
      </c>
      <c r="BX56" s="6">
        <v>1</v>
      </c>
      <c r="BY56" s="6">
        <v>0</v>
      </c>
      <c r="BZ56" s="6">
        <v>0</v>
      </c>
      <c r="CA56" s="6">
        <v>0</v>
      </c>
      <c r="CB56" s="6">
        <v>1</v>
      </c>
      <c r="CC56" s="6">
        <v>0</v>
      </c>
      <c r="CD56" s="6">
        <v>0</v>
      </c>
      <c r="CE56" s="6">
        <v>1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1</v>
      </c>
      <c r="CL56" s="6">
        <v>0</v>
      </c>
      <c r="CM56" s="6">
        <v>0</v>
      </c>
      <c r="CN56" s="6">
        <v>1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1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1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1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1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0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</row>
    <row r="57" spans="1:153" ht="13.5">
      <c r="A57" s="5">
        <v>16</v>
      </c>
      <c r="B57" s="5" t="s">
        <v>167</v>
      </c>
      <c r="C57" s="6">
        <v>926</v>
      </c>
      <c r="D57" s="6">
        <v>339</v>
      </c>
      <c r="E57" s="6">
        <v>220</v>
      </c>
      <c r="F57" s="6">
        <v>97</v>
      </c>
      <c r="G57" s="6">
        <v>15</v>
      </c>
      <c r="H57" s="6">
        <v>37</v>
      </c>
      <c r="I57" s="6">
        <v>62</v>
      </c>
      <c r="J57" s="6">
        <v>19</v>
      </c>
      <c r="K57" s="6">
        <v>8</v>
      </c>
      <c r="L57" s="6">
        <v>25</v>
      </c>
      <c r="M57" s="6">
        <v>8</v>
      </c>
      <c r="N57" s="6">
        <v>1</v>
      </c>
      <c r="O57" s="6">
        <v>15</v>
      </c>
      <c r="P57" s="6">
        <v>4</v>
      </c>
      <c r="Q57" s="6">
        <v>3</v>
      </c>
      <c r="R57" s="6">
        <v>0</v>
      </c>
      <c r="S57" s="6">
        <v>2</v>
      </c>
      <c r="T57" s="6">
        <v>6</v>
      </c>
      <c r="U57" s="6">
        <v>2</v>
      </c>
      <c r="V57" s="6">
        <v>2</v>
      </c>
      <c r="W57" s="6">
        <v>3</v>
      </c>
      <c r="X57" s="6">
        <v>5</v>
      </c>
      <c r="Y57" s="6">
        <v>1</v>
      </c>
      <c r="Z57" s="6">
        <v>0</v>
      </c>
      <c r="AA57" s="6">
        <v>4</v>
      </c>
      <c r="AB57" s="6">
        <v>6</v>
      </c>
      <c r="AC57" s="6">
        <v>0</v>
      </c>
      <c r="AD57" s="6">
        <v>1</v>
      </c>
      <c r="AE57" s="6">
        <v>2</v>
      </c>
      <c r="AF57" s="6">
        <v>5</v>
      </c>
      <c r="AG57" s="6">
        <v>0</v>
      </c>
      <c r="AH57" s="6">
        <v>1</v>
      </c>
      <c r="AI57" s="6">
        <v>7</v>
      </c>
      <c r="AJ57" s="6">
        <v>1</v>
      </c>
      <c r="AK57" s="6">
        <v>1</v>
      </c>
      <c r="AL57" s="6">
        <v>0</v>
      </c>
      <c r="AM57" s="6">
        <v>0</v>
      </c>
      <c r="AN57" s="6">
        <v>0</v>
      </c>
      <c r="AO57" s="6">
        <v>2</v>
      </c>
      <c r="AP57" s="6">
        <v>0</v>
      </c>
      <c r="AQ57" s="6">
        <v>2</v>
      </c>
      <c r="AR57" s="6">
        <v>2</v>
      </c>
      <c r="AS57" s="6">
        <v>1</v>
      </c>
      <c r="AT57" s="6">
        <v>0</v>
      </c>
      <c r="AU57" s="6">
        <v>0</v>
      </c>
      <c r="AV57" s="6">
        <v>1</v>
      </c>
      <c r="AW57" s="6">
        <v>2</v>
      </c>
      <c r="AX57" s="6">
        <v>0</v>
      </c>
      <c r="AY57" s="6">
        <v>0</v>
      </c>
      <c r="AZ57" s="6">
        <v>0</v>
      </c>
      <c r="BA57" s="6">
        <v>0</v>
      </c>
      <c r="BB57" s="6">
        <v>1</v>
      </c>
      <c r="BC57" s="6">
        <v>0</v>
      </c>
      <c r="BD57" s="6">
        <v>1</v>
      </c>
      <c r="BE57" s="6">
        <v>0</v>
      </c>
      <c r="BF57" s="6">
        <v>0</v>
      </c>
      <c r="BG57" s="6">
        <v>1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2</v>
      </c>
      <c r="BN57" s="6">
        <v>1</v>
      </c>
      <c r="BO57" s="6">
        <v>0</v>
      </c>
      <c r="BP57" s="6">
        <v>1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1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3</v>
      </c>
      <c r="CO57" s="6">
        <v>0</v>
      </c>
      <c r="CP57" s="6">
        <v>0</v>
      </c>
      <c r="CQ57" s="6">
        <v>0</v>
      </c>
      <c r="CR57" s="6">
        <v>1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1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1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0</v>
      </c>
      <c r="ED57" s="6">
        <v>0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0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  <c r="ER57" s="6">
        <v>0</v>
      </c>
      <c r="ES57" s="6">
        <v>0</v>
      </c>
      <c r="ET57" s="6">
        <v>0</v>
      </c>
      <c r="EU57" s="6">
        <v>0</v>
      </c>
      <c r="EV57" s="6">
        <v>0</v>
      </c>
      <c r="EW57" s="6">
        <v>0</v>
      </c>
    </row>
    <row r="58" spans="1:153" ht="13.5">
      <c r="A58" s="5">
        <v>17</v>
      </c>
      <c r="B58" s="5" t="s">
        <v>168</v>
      </c>
      <c r="C58" s="6">
        <v>2555</v>
      </c>
      <c r="D58" s="6">
        <v>1007</v>
      </c>
      <c r="E58" s="6">
        <v>173</v>
      </c>
      <c r="F58" s="6">
        <v>141</v>
      </c>
      <c r="G58" s="6">
        <v>40</v>
      </c>
      <c r="H58" s="6">
        <v>32</v>
      </c>
      <c r="I58" s="6">
        <v>741</v>
      </c>
      <c r="J58" s="6">
        <v>19</v>
      </c>
      <c r="K58" s="6">
        <v>2</v>
      </c>
      <c r="L58" s="6">
        <v>46</v>
      </c>
      <c r="M58" s="6">
        <v>27</v>
      </c>
      <c r="N58" s="6">
        <v>8</v>
      </c>
      <c r="O58" s="6">
        <v>11</v>
      </c>
      <c r="P58" s="6">
        <v>11</v>
      </c>
      <c r="Q58" s="6">
        <v>6</v>
      </c>
      <c r="R58" s="6">
        <v>2</v>
      </c>
      <c r="S58" s="6">
        <v>4</v>
      </c>
      <c r="T58" s="6">
        <v>3</v>
      </c>
      <c r="U58" s="6">
        <v>4</v>
      </c>
      <c r="V58" s="6">
        <v>8</v>
      </c>
      <c r="W58" s="6">
        <v>142</v>
      </c>
      <c r="X58" s="6">
        <v>6</v>
      </c>
      <c r="Y58" s="6">
        <v>9</v>
      </c>
      <c r="Z58" s="6">
        <v>12</v>
      </c>
      <c r="AA58" s="6">
        <v>1</v>
      </c>
      <c r="AB58" s="6">
        <v>4</v>
      </c>
      <c r="AC58" s="6">
        <v>2</v>
      </c>
      <c r="AD58" s="6">
        <v>2</v>
      </c>
      <c r="AE58" s="6">
        <v>5</v>
      </c>
      <c r="AF58" s="6">
        <v>3</v>
      </c>
      <c r="AG58" s="6">
        <v>2</v>
      </c>
      <c r="AH58" s="6">
        <v>1</v>
      </c>
      <c r="AI58" s="6">
        <v>2</v>
      </c>
      <c r="AJ58" s="6">
        <v>0</v>
      </c>
      <c r="AK58" s="6">
        <v>3</v>
      </c>
      <c r="AL58" s="6">
        <v>1</v>
      </c>
      <c r="AM58" s="6">
        <v>2</v>
      </c>
      <c r="AN58" s="6">
        <v>40</v>
      </c>
      <c r="AO58" s="6">
        <v>2</v>
      </c>
      <c r="AP58" s="6">
        <v>1</v>
      </c>
      <c r="AQ58" s="6">
        <v>2</v>
      </c>
      <c r="AR58" s="6">
        <v>4</v>
      </c>
      <c r="AS58" s="6">
        <v>1</v>
      </c>
      <c r="AT58" s="6">
        <v>0</v>
      </c>
      <c r="AU58" s="6">
        <v>0</v>
      </c>
      <c r="AV58" s="6">
        <v>1</v>
      </c>
      <c r="AW58" s="6">
        <v>0</v>
      </c>
      <c r="AX58" s="6">
        <v>1</v>
      </c>
      <c r="AY58" s="6">
        <v>0</v>
      </c>
      <c r="AZ58" s="6">
        <v>4</v>
      </c>
      <c r="BA58" s="6">
        <v>0</v>
      </c>
      <c r="BB58" s="6">
        <v>1</v>
      </c>
      <c r="BC58" s="6">
        <v>0</v>
      </c>
      <c r="BD58" s="6">
        <v>0</v>
      </c>
      <c r="BE58" s="6">
        <v>0</v>
      </c>
      <c r="BF58" s="6">
        <v>1</v>
      </c>
      <c r="BG58" s="6">
        <v>2</v>
      </c>
      <c r="BH58" s="6">
        <v>0</v>
      </c>
      <c r="BI58" s="6">
        <v>0</v>
      </c>
      <c r="BJ58" s="6">
        <v>2</v>
      </c>
      <c r="BK58" s="6">
        <v>0</v>
      </c>
      <c r="BL58" s="6">
        <v>0</v>
      </c>
      <c r="BM58" s="6">
        <v>0</v>
      </c>
      <c r="BN58" s="6">
        <v>0</v>
      </c>
      <c r="BO58" s="6">
        <v>1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1</v>
      </c>
      <c r="CD58" s="6">
        <v>1</v>
      </c>
      <c r="CE58" s="6">
        <v>0</v>
      </c>
      <c r="CF58" s="6">
        <v>0</v>
      </c>
      <c r="CG58" s="6">
        <v>0</v>
      </c>
      <c r="CH58" s="6">
        <v>2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3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2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1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</row>
    <row r="59" spans="1:153" ht="13.5">
      <c r="A59" s="5">
        <v>18</v>
      </c>
      <c r="B59" s="5" t="s">
        <v>169</v>
      </c>
      <c r="C59" s="6">
        <v>1402</v>
      </c>
      <c r="D59" s="6">
        <v>383</v>
      </c>
      <c r="E59" s="6">
        <v>211</v>
      </c>
      <c r="F59" s="6">
        <v>149</v>
      </c>
      <c r="G59" s="6">
        <v>36</v>
      </c>
      <c r="H59" s="6">
        <v>29</v>
      </c>
      <c r="I59" s="6">
        <v>226</v>
      </c>
      <c r="J59" s="6">
        <v>27</v>
      </c>
      <c r="K59" s="6">
        <v>5</v>
      </c>
      <c r="L59" s="6">
        <v>32</v>
      </c>
      <c r="M59" s="6">
        <v>32</v>
      </c>
      <c r="N59" s="6">
        <v>36</v>
      </c>
      <c r="O59" s="6">
        <v>11</v>
      </c>
      <c r="P59" s="6">
        <v>27</v>
      </c>
      <c r="Q59" s="6">
        <v>4</v>
      </c>
      <c r="R59" s="6">
        <v>3</v>
      </c>
      <c r="S59" s="6">
        <v>25</v>
      </c>
      <c r="T59" s="6">
        <v>1</v>
      </c>
      <c r="U59" s="6">
        <v>0</v>
      </c>
      <c r="V59" s="6">
        <v>2</v>
      </c>
      <c r="W59" s="6">
        <v>66</v>
      </c>
      <c r="X59" s="6">
        <v>2</v>
      </c>
      <c r="Y59" s="6">
        <v>19</v>
      </c>
      <c r="Z59" s="6">
        <v>4</v>
      </c>
      <c r="AA59" s="6">
        <v>1</v>
      </c>
      <c r="AB59" s="6">
        <v>0</v>
      </c>
      <c r="AC59" s="6">
        <v>3</v>
      </c>
      <c r="AD59" s="6">
        <v>0</v>
      </c>
      <c r="AE59" s="6">
        <v>0</v>
      </c>
      <c r="AF59" s="6">
        <v>11</v>
      </c>
      <c r="AG59" s="6">
        <v>4</v>
      </c>
      <c r="AH59" s="6">
        <v>2</v>
      </c>
      <c r="AI59" s="6">
        <v>1</v>
      </c>
      <c r="AJ59" s="6">
        <v>1</v>
      </c>
      <c r="AK59" s="6">
        <v>6</v>
      </c>
      <c r="AL59" s="6">
        <v>2</v>
      </c>
      <c r="AM59" s="6">
        <v>0</v>
      </c>
      <c r="AN59" s="6">
        <v>14</v>
      </c>
      <c r="AO59" s="6">
        <v>1</v>
      </c>
      <c r="AP59" s="6">
        <v>0</v>
      </c>
      <c r="AQ59" s="6">
        <v>0</v>
      </c>
      <c r="AR59" s="6">
        <v>2</v>
      </c>
      <c r="AS59" s="6">
        <v>2</v>
      </c>
      <c r="AT59" s="6">
        <v>0</v>
      </c>
      <c r="AU59" s="6">
        <v>0</v>
      </c>
      <c r="AV59" s="6">
        <v>1</v>
      </c>
      <c r="AW59" s="6">
        <v>1</v>
      </c>
      <c r="AX59" s="6">
        <v>0</v>
      </c>
      <c r="AY59" s="6">
        <v>0</v>
      </c>
      <c r="AZ59" s="6">
        <v>1</v>
      </c>
      <c r="BA59" s="6">
        <v>9</v>
      </c>
      <c r="BB59" s="6">
        <v>0</v>
      </c>
      <c r="BC59" s="6">
        <v>0</v>
      </c>
      <c r="BD59" s="6">
        <v>0</v>
      </c>
      <c r="BE59" s="6">
        <v>1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1</v>
      </c>
      <c r="BL59" s="6">
        <v>0</v>
      </c>
      <c r="BM59" s="6">
        <v>0</v>
      </c>
      <c r="BN59" s="6">
        <v>0</v>
      </c>
      <c r="BO59" s="6">
        <v>0</v>
      </c>
      <c r="BP59" s="6">
        <v>1</v>
      </c>
      <c r="BQ59" s="6">
        <v>0</v>
      </c>
      <c r="BR59" s="6">
        <v>0</v>
      </c>
      <c r="BS59" s="6">
        <v>0</v>
      </c>
      <c r="BT59" s="6">
        <v>4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1</v>
      </c>
      <c r="CJ59" s="6">
        <v>0</v>
      </c>
      <c r="CK59" s="6">
        <v>0</v>
      </c>
      <c r="CL59" s="6">
        <v>0</v>
      </c>
      <c r="CM59" s="6">
        <v>0</v>
      </c>
      <c r="CN59" s="6">
        <v>1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1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</row>
    <row r="62" spans="1:11" ht="13.5">
      <c r="A62" s="1" t="s">
        <v>173</v>
      </c>
      <c r="K62" s="1" t="s">
        <v>174</v>
      </c>
    </row>
    <row r="63" ht="4.5" customHeight="1"/>
    <row r="64" spans="1:16" ht="14.25" thickBot="1">
      <c r="A64" s="61"/>
      <c r="B64" s="10" t="str">
        <f>A40</f>
        <v>平成25年9月末現在</v>
      </c>
      <c r="C64" s="11" t="s">
        <v>0</v>
      </c>
      <c r="D64" s="11" t="s">
        <v>1</v>
      </c>
      <c r="E64" s="11" t="s">
        <v>2</v>
      </c>
      <c r="F64" s="11" t="s">
        <v>3</v>
      </c>
      <c r="G64" s="11" t="s">
        <v>4</v>
      </c>
      <c r="H64" s="11" t="s">
        <v>5</v>
      </c>
      <c r="I64" s="11" t="s">
        <v>170</v>
      </c>
      <c r="J64" s="12"/>
      <c r="K64" s="11" t="s">
        <v>1</v>
      </c>
      <c r="L64" s="11" t="s">
        <v>2</v>
      </c>
      <c r="M64" s="11" t="s">
        <v>3</v>
      </c>
      <c r="N64" s="11" t="s">
        <v>4</v>
      </c>
      <c r="O64" s="11" t="s">
        <v>5</v>
      </c>
      <c r="P64" s="11" t="s">
        <v>170</v>
      </c>
    </row>
    <row r="65" spans="1:16" s="9" customFormat="1" ht="15" thickBot="1" thickTop="1">
      <c r="A65" s="62"/>
      <c r="B65" s="13" t="s">
        <v>151</v>
      </c>
      <c r="C65" s="14">
        <v>75001</v>
      </c>
      <c r="D65" s="14">
        <v>31024</v>
      </c>
      <c r="E65" s="14">
        <v>14041</v>
      </c>
      <c r="F65" s="14">
        <v>6753</v>
      </c>
      <c r="G65" s="14">
        <v>2492</v>
      </c>
      <c r="H65" s="14">
        <v>2188</v>
      </c>
      <c r="I65" s="15">
        <f aca="true" t="shared" si="0" ref="I65:I83">SUM(I41:EW41)</f>
        <v>18503</v>
      </c>
      <c r="J65" s="16"/>
      <c r="K65" s="17">
        <f>D65/C65</f>
        <v>0.41364781802909295</v>
      </c>
      <c r="L65" s="18">
        <f>E65/C65</f>
        <v>0.1872108371888375</v>
      </c>
      <c r="M65" s="18">
        <f>F65/C65</f>
        <v>0.09003879948267357</v>
      </c>
      <c r="N65" s="18">
        <f>G65/C65</f>
        <v>0.03322622365035133</v>
      </c>
      <c r="O65" s="18">
        <f>H65/C65</f>
        <v>0.029172944360741856</v>
      </c>
      <c r="P65" s="18">
        <f>I65/C65</f>
        <v>0.24670337728830283</v>
      </c>
    </row>
    <row r="66" spans="1:16" s="9" customFormat="1" ht="14.25" thickTop="1">
      <c r="A66" s="19">
        <v>1</v>
      </c>
      <c r="B66" s="20" t="s">
        <v>152</v>
      </c>
      <c r="C66" s="21">
        <v>9383</v>
      </c>
      <c r="D66" s="21">
        <v>3380</v>
      </c>
      <c r="E66" s="21">
        <v>1678</v>
      </c>
      <c r="F66" s="21">
        <v>1033</v>
      </c>
      <c r="G66" s="21">
        <v>1125</v>
      </c>
      <c r="H66" s="21">
        <v>102</v>
      </c>
      <c r="I66" s="22">
        <f t="shared" si="0"/>
        <v>2065</v>
      </c>
      <c r="K66" s="23">
        <f>D66/C66</f>
        <v>0.3602259405307471</v>
      </c>
      <c r="L66" s="23">
        <f>E66/C66</f>
        <v>0.17883406160076734</v>
      </c>
      <c r="M66" s="23">
        <f>F66/C66</f>
        <v>0.11009272087818395</v>
      </c>
      <c r="N66" s="23">
        <f>G66/C66</f>
        <v>0.11989768730683151</v>
      </c>
      <c r="O66" s="23">
        <f>H66/C66</f>
        <v>0.010870723649152723</v>
      </c>
      <c r="P66" s="23">
        <f>I66/C66</f>
        <v>0.2200788660343174</v>
      </c>
    </row>
    <row r="67" spans="1:16" s="9" customFormat="1" ht="13.5">
      <c r="A67" s="24">
        <v>2</v>
      </c>
      <c r="B67" s="5" t="s">
        <v>153</v>
      </c>
      <c r="C67" s="6">
        <v>4790</v>
      </c>
      <c r="D67" s="6">
        <v>2098</v>
      </c>
      <c r="E67" s="6">
        <v>1055</v>
      </c>
      <c r="F67" s="6">
        <v>367</v>
      </c>
      <c r="G67" s="6">
        <v>81</v>
      </c>
      <c r="H67" s="6">
        <v>153</v>
      </c>
      <c r="I67" s="25">
        <f t="shared" si="0"/>
        <v>1036</v>
      </c>
      <c r="K67" s="26">
        <f aca="true" t="shared" si="1" ref="K67:K74">D67/C67</f>
        <v>0.43799582463465553</v>
      </c>
      <c r="L67" s="26">
        <f aca="true" t="shared" si="2" ref="L67:L74">E67/C67</f>
        <v>0.22025052192066805</v>
      </c>
      <c r="M67" s="26">
        <f aca="true" t="shared" si="3" ref="M67:M74">F67/C67</f>
        <v>0.07661795407098121</v>
      </c>
      <c r="N67" s="26">
        <f aca="true" t="shared" si="4" ref="N67:N74">G67/C67</f>
        <v>0.016910229645093946</v>
      </c>
      <c r="O67" s="26">
        <f aca="true" t="shared" si="5" ref="O67:O74">H67/C67</f>
        <v>0.031941544885177454</v>
      </c>
      <c r="P67" s="26">
        <f aca="true" t="shared" si="6" ref="P67:P74">I67/C67</f>
        <v>0.2162839248434238</v>
      </c>
    </row>
    <row r="68" spans="1:16" s="9" customFormat="1" ht="13.5">
      <c r="A68" s="24">
        <v>3</v>
      </c>
      <c r="B68" s="5" t="s">
        <v>154</v>
      </c>
      <c r="C68" s="6">
        <v>3437</v>
      </c>
      <c r="D68" s="6">
        <v>1468</v>
      </c>
      <c r="E68" s="6">
        <v>640</v>
      </c>
      <c r="F68" s="6">
        <v>221</v>
      </c>
      <c r="G68" s="6">
        <v>24</v>
      </c>
      <c r="H68" s="6">
        <v>134</v>
      </c>
      <c r="I68" s="25">
        <f t="shared" si="0"/>
        <v>950</v>
      </c>
      <c r="K68" s="26">
        <f t="shared" si="1"/>
        <v>0.42711667151585686</v>
      </c>
      <c r="L68" s="26">
        <f t="shared" si="2"/>
        <v>0.18620890311318009</v>
      </c>
      <c r="M68" s="26">
        <f t="shared" si="3"/>
        <v>0.06430026185627</v>
      </c>
      <c r="N68" s="26">
        <f t="shared" si="4"/>
        <v>0.0069828338667442535</v>
      </c>
      <c r="O68" s="26">
        <f t="shared" si="5"/>
        <v>0.038987489089322085</v>
      </c>
      <c r="P68" s="26">
        <f t="shared" si="6"/>
        <v>0.2764038405586267</v>
      </c>
    </row>
    <row r="69" spans="1:16" s="9" customFormat="1" ht="13.5">
      <c r="A69" s="24">
        <v>4</v>
      </c>
      <c r="B69" s="5" t="s">
        <v>155</v>
      </c>
      <c r="C69" s="6">
        <v>14936</v>
      </c>
      <c r="D69" s="6">
        <v>8255</v>
      </c>
      <c r="E69" s="6">
        <v>2313</v>
      </c>
      <c r="F69" s="6">
        <v>769</v>
      </c>
      <c r="G69" s="6">
        <v>106</v>
      </c>
      <c r="H69" s="6">
        <v>552</v>
      </c>
      <c r="I69" s="25">
        <f t="shared" si="0"/>
        <v>2941</v>
      </c>
      <c r="K69" s="26">
        <f t="shared" si="1"/>
        <v>0.5526914836636315</v>
      </c>
      <c r="L69" s="26">
        <f t="shared" si="2"/>
        <v>0.15486073915372256</v>
      </c>
      <c r="M69" s="26">
        <f t="shared" si="3"/>
        <v>0.05148634172469202</v>
      </c>
      <c r="N69" s="26">
        <f t="shared" si="4"/>
        <v>0.007096946973754687</v>
      </c>
      <c r="O69" s="26">
        <f t="shared" si="5"/>
        <v>0.036957686127477234</v>
      </c>
      <c r="P69" s="26">
        <f t="shared" si="6"/>
        <v>0.196906802356722</v>
      </c>
    </row>
    <row r="70" spans="1:16" s="9" customFormat="1" ht="13.5">
      <c r="A70" s="24">
        <v>5</v>
      </c>
      <c r="B70" s="5" t="s">
        <v>156</v>
      </c>
      <c r="C70" s="6">
        <v>7450</v>
      </c>
      <c r="D70" s="6">
        <v>3428</v>
      </c>
      <c r="E70" s="6">
        <v>1638</v>
      </c>
      <c r="F70" s="6">
        <v>959</v>
      </c>
      <c r="G70" s="6">
        <v>25</v>
      </c>
      <c r="H70" s="6">
        <v>95</v>
      </c>
      <c r="I70" s="25">
        <f t="shared" si="0"/>
        <v>1305</v>
      </c>
      <c r="K70" s="26">
        <f t="shared" si="1"/>
        <v>0.46013422818791944</v>
      </c>
      <c r="L70" s="26">
        <f t="shared" si="2"/>
        <v>0.21986577181208053</v>
      </c>
      <c r="M70" s="26">
        <f t="shared" si="3"/>
        <v>0.1287248322147651</v>
      </c>
      <c r="N70" s="26">
        <f t="shared" si="4"/>
        <v>0.003355704697986577</v>
      </c>
      <c r="O70" s="26">
        <f t="shared" si="5"/>
        <v>0.012751677852348993</v>
      </c>
      <c r="P70" s="26">
        <f t="shared" si="6"/>
        <v>0.17516778523489934</v>
      </c>
    </row>
    <row r="71" spans="1:16" s="9" customFormat="1" ht="13.5">
      <c r="A71" s="24">
        <v>6</v>
      </c>
      <c r="B71" s="5" t="s">
        <v>157</v>
      </c>
      <c r="C71" s="6">
        <v>2081</v>
      </c>
      <c r="D71" s="6">
        <v>763</v>
      </c>
      <c r="E71" s="6">
        <v>576</v>
      </c>
      <c r="F71" s="6">
        <v>226</v>
      </c>
      <c r="G71" s="6">
        <v>44</v>
      </c>
      <c r="H71" s="6">
        <v>64</v>
      </c>
      <c r="I71" s="25">
        <f t="shared" si="0"/>
        <v>408</v>
      </c>
      <c r="K71" s="26">
        <f t="shared" si="1"/>
        <v>0.36665064872657377</v>
      </c>
      <c r="L71" s="26">
        <f t="shared" si="2"/>
        <v>0.276790004805382</v>
      </c>
      <c r="M71" s="26">
        <f t="shared" si="3"/>
        <v>0.10860163382988948</v>
      </c>
      <c r="N71" s="26">
        <f t="shared" si="4"/>
        <v>0.02114368092263335</v>
      </c>
      <c r="O71" s="26">
        <f t="shared" si="5"/>
        <v>0.030754444978375782</v>
      </c>
      <c r="P71" s="26">
        <f t="shared" si="6"/>
        <v>0.1960595867371456</v>
      </c>
    </row>
    <row r="72" spans="1:16" s="9" customFormat="1" ht="13.5">
      <c r="A72" s="24">
        <v>7</v>
      </c>
      <c r="B72" s="5" t="s">
        <v>158</v>
      </c>
      <c r="C72" s="6">
        <v>4176</v>
      </c>
      <c r="D72" s="6">
        <v>1928</v>
      </c>
      <c r="E72" s="6">
        <v>745</v>
      </c>
      <c r="F72" s="6">
        <v>416</v>
      </c>
      <c r="G72" s="6">
        <v>19</v>
      </c>
      <c r="H72" s="6">
        <v>61</v>
      </c>
      <c r="I72" s="25">
        <f t="shared" si="0"/>
        <v>1007</v>
      </c>
      <c r="K72" s="26">
        <f t="shared" si="1"/>
        <v>0.4616858237547893</v>
      </c>
      <c r="L72" s="26">
        <f t="shared" si="2"/>
        <v>0.17840038314176246</v>
      </c>
      <c r="M72" s="26">
        <f t="shared" si="3"/>
        <v>0.09961685823754789</v>
      </c>
      <c r="N72" s="26">
        <f t="shared" si="4"/>
        <v>0.004549808429118774</v>
      </c>
      <c r="O72" s="26">
        <f t="shared" si="5"/>
        <v>0.01460727969348659</v>
      </c>
      <c r="P72" s="26">
        <f t="shared" si="6"/>
        <v>0.24113984674329503</v>
      </c>
    </row>
    <row r="73" spans="1:16" s="9" customFormat="1" ht="14.25" thickBot="1">
      <c r="A73" s="27">
        <v>8</v>
      </c>
      <c r="B73" s="28" t="s">
        <v>159</v>
      </c>
      <c r="C73" s="29">
        <v>2051</v>
      </c>
      <c r="D73" s="29">
        <v>747</v>
      </c>
      <c r="E73" s="29">
        <v>471</v>
      </c>
      <c r="F73" s="29">
        <v>266</v>
      </c>
      <c r="G73" s="29">
        <v>20</v>
      </c>
      <c r="H73" s="29">
        <v>48</v>
      </c>
      <c r="I73" s="30">
        <f t="shared" si="0"/>
        <v>499</v>
      </c>
      <c r="K73" s="31">
        <f t="shared" si="1"/>
        <v>0.36421257922964406</v>
      </c>
      <c r="L73" s="31">
        <f t="shared" si="2"/>
        <v>0.2296440760604583</v>
      </c>
      <c r="M73" s="31">
        <f t="shared" si="3"/>
        <v>0.1296928327645051</v>
      </c>
      <c r="N73" s="31">
        <f t="shared" si="4"/>
        <v>0.009751340809361287</v>
      </c>
      <c r="O73" s="31">
        <f t="shared" si="5"/>
        <v>0.02340321794246709</v>
      </c>
      <c r="P73" s="31">
        <f t="shared" si="6"/>
        <v>0.24329595319356412</v>
      </c>
    </row>
    <row r="74" spans="1:16" s="9" customFormat="1" ht="14.25" thickBot="1">
      <c r="A74" s="32">
        <v>9</v>
      </c>
      <c r="B74" s="33" t="s">
        <v>160</v>
      </c>
      <c r="C74" s="34">
        <v>3210</v>
      </c>
      <c r="D74" s="34">
        <v>1423</v>
      </c>
      <c r="E74" s="34">
        <v>584</v>
      </c>
      <c r="F74" s="34">
        <v>347</v>
      </c>
      <c r="G74" s="34">
        <v>207</v>
      </c>
      <c r="H74" s="34">
        <v>89</v>
      </c>
      <c r="I74" s="35">
        <f t="shared" si="0"/>
        <v>560</v>
      </c>
      <c r="J74" s="16"/>
      <c r="K74" s="36">
        <f t="shared" si="1"/>
        <v>0.44330218068535826</v>
      </c>
      <c r="L74" s="37">
        <f t="shared" si="2"/>
        <v>0.18193146417445483</v>
      </c>
      <c r="M74" s="37">
        <f t="shared" si="3"/>
        <v>0.10809968847352025</v>
      </c>
      <c r="N74" s="37">
        <f t="shared" si="4"/>
        <v>0.06448598130841121</v>
      </c>
      <c r="O74" s="37">
        <f t="shared" si="5"/>
        <v>0.027725856697819316</v>
      </c>
      <c r="P74" s="38">
        <f t="shared" si="6"/>
        <v>0.17445482866043613</v>
      </c>
    </row>
    <row r="75" spans="1:16" ht="13.5">
      <c r="A75" s="19">
        <v>10</v>
      </c>
      <c r="B75" s="20" t="s">
        <v>161</v>
      </c>
      <c r="C75" s="21">
        <v>2274</v>
      </c>
      <c r="D75" s="21">
        <v>623</v>
      </c>
      <c r="E75" s="21">
        <v>399</v>
      </c>
      <c r="F75" s="21">
        <v>275</v>
      </c>
      <c r="G75" s="21">
        <v>119</v>
      </c>
      <c r="H75" s="21">
        <v>88</v>
      </c>
      <c r="I75" s="22">
        <f t="shared" si="0"/>
        <v>770</v>
      </c>
      <c r="K75" s="23">
        <f>D75/C75</f>
        <v>0.27396657871591906</v>
      </c>
      <c r="L75" s="23">
        <f>E75/C75</f>
        <v>0.17546174142480211</v>
      </c>
      <c r="M75" s="23">
        <f>F75/C75</f>
        <v>0.12093227792436236</v>
      </c>
      <c r="N75" s="23">
        <f>G75/C75</f>
        <v>0.052330694810905895</v>
      </c>
      <c r="O75" s="23">
        <f>H75/C75</f>
        <v>0.03869832893579595</v>
      </c>
      <c r="P75" s="23">
        <f>I75/C75</f>
        <v>0.3386103781882146</v>
      </c>
    </row>
    <row r="76" spans="1:16" ht="13.5">
      <c r="A76" s="24">
        <v>11</v>
      </c>
      <c r="B76" s="5" t="s">
        <v>162</v>
      </c>
      <c r="C76" s="6">
        <v>5075</v>
      </c>
      <c r="D76" s="6">
        <v>1482</v>
      </c>
      <c r="E76" s="6">
        <v>1181</v>
      </c>
      <c r="F76" s="6">
        <v>463</v>
      </c>
      <c r="G76" s="6">
        <v>114</v>
      </c>
      <c r="H76" s="6">
        <v>287</v>
      </c>
      <c r="I76" s="25">
        <f t="shared" si="0"/>
        <v>1548</v>
      </c>
      <c r="K76" s="26">
        <f>D76/C76</f>
        <v>0.29201970443349756</v>
      </c>
      <c r="L76" s="26">
        <f>E76/C76</f>
        <v>0.23270935960591133</v>
      </c>
      <c r="M76" s="26">
        <f>F76/C76</f>
        <v>0.09123152709359605</v>
      </c>
      <c r="N76" s="26">
        <f>G76/C76</f>
        <v>0.02246305418719212</v>
      </c>
      <c r="O76" s="26">
        <f>H76/C76</f>
        <v>0.05655172413793103</v>
      </c>
      <c r="P76" s="26">
        <f>I76/C76</f>
        <v>0.3050246305418719</v>
      </c>
    </row>
    <row r="77" spans="1:16" ht="13.5">
      <c r="A77" s="24">
        <v>12</v>
      </c>
      <c r="B77" s="5" t="s">
        <v>163</v>
      </c>
      <c r="C77" s="6">
        <v>2542</v>
      </c>
      <c r="D77" s="6">
        <v>875</v>
      </c>
      <c r="E77" s="6">
        <v>357</v>
      </c>
      <c r="F77" s="6">
        <v>311</v>
      </c>
      <c r="G77" s="6">
        <v>214</v>
      </c>
      <c r="H77" s="6">
        <v>47</v>
      </c>
      <c r="I77" s="25">
        <f t="shared" si="0"/>
        <v>738</v>
      </c>
      <c r="K77" s="26">
        <f aca="true" t="shared" si="7" ref="K77:K83">D77/C77</f>
        <v>0.34421715184893786</v>
      </c>
      <c r="L77" s="26">
        <f aca="true" t="shared" si="8" ref="L77:L83">E77/C77</f>
        <v>0.14044059795436664</v>
      </c>
      <c r="M77" s="26">
        <f aca="true" t="shared" si="9" ref="M77:M83">F77/C77</f>
        <v>0.12234461054287962</v>
      </c>
      <c r="N77" s="26">
        <f>G77/C77</f>
        <v>0.08418568056648308</v>
      </c>
      <c r="O77" s="26">
        <f aca="true" t="shared" si="10" ref="O77:O83">H77/C77</f>
        <v>0.01848937844217152</v>
      </c>
      <c r="P77" s="26">
        <f aca="true" t="shared" si="11" ref="P77:P83">I77/C77</f>
        <v>0.2903225806451613</v>
      </c>
    </row>
    <row r="78" spans="1:16" ht="13.5">
      <c r="A78" s="24">
        <v>13</v>
      </c>
      <c r="B78" s="5" t="s">
        <v>164</v>
      </c>
      <c r="C78" s="6">
        <v>3142</v>
      </c>
      <c r="D78" s="6">
        <v>993</v>
      </c>
      <c r="E78" s="6">
        <v>673</v>
      </c>
      <c r="F78" s="6">
        <v>197</v>
      </c>
      <c r="G78" s="6">
        <v>53</v>
      </c>
      <c r="H78" s="6">
        <v>201</v>
      </c>
      <c r="I78" s="25">
        <f t="shared" si="0"/>
        <v>1025</v>
      </c>
      <c r="K78" s="26">
        <f t="shared" si="7"/>
        <v>0.3160407383831954</v>
      </c>
      <c r="L78" s="26">
        <f t="shared" si="8"/>
        <v>0.2141947803946531</v>
      </c>
      <c r="M78" s="26">
        <f t="shared" si="9"/>
        <v>0.06269891788669638</v>
      </c>
      <c r="N78" s="26">
        <f aca="true" t="shared" si="12" ref="N78:N83">G78/C78</f>
        <v>0.016868236791852325</v>
      </c>
      <c r="O78" s="26">
        <f t="shared" si="10"/>
        <v>0.06397199236155315</v>
      </c>
      <c r="P78" s="26">
        <f t="shared" si="11"/>
        <v>0.32622533418204963</v>
      </c>
    </row>
    <row r="79" spans="1:16" ht="13.5">
      <c r="A79" s="24">
        <v>14</v>
      </c>
      <c r="B79" s="5" t="s">
        <v>165</v>
      </c>
      <c r="C79" s="6">
        <v>2530</v>
      </c>
      <c r="D79" s="6">
        <v>455</v>
      </c>
      <c r="E79" s="6">
        <v>579</v>
      </c>
      <c r="F79" s="6">
        <v>265</v>
      </c>
      <c r="G79" s="6">
        <v>118</v>
      </c>
      <c r="H79" s="6">
        <v>88</v>
      </c>
      <c r="I79" s="25">
        <f t="shared" si="0"/>
        <v>1025</v>
      </c>
      <c r="K79" s="26">
        <f t="shared" si="7"/>
        <v>0.17984189723320157</v>
      </c>
      <c r="L79" s="26">
        <f t="shared" si="8"/>
        <v>0.22885375494071147</v>
      </c>
      <c r="M79" s="26">
        <f t="shared" si="9"/>
        <v>0.10474308300395258</v>
      </c>
      <c r="N79" s="26">
        <f t="shared" si="12"/>
        <v>0.0466403162055336</v>
      </c>
      <c r="O79" s="26">
        <f t="shared" si="10"/>
        <v>0.034782608695652174</v>
      </c>
      <c r="P79" s="26">
        <f t="shared" si="11"/>
        <v>0.4051383399209486</v>
      </c>
    </row>
    <row r="80" spans="1:16" ht="13.5">
      <c r="A80" s="24">
        <v>15</v>
      </c>
      <c r="B80" s="5" t="s">
        <v>166</v>
      </c>
      <c r="C80" s="6">
        <v>3041</v>
      </c>
      <c r="D80" s="6">
        <v>1377</v>
      </c>
      <c r="E80" s="6">
        <v>548</v>
      </c>
      <c r="F80" s="6">
        <v>251</v>
      </c>
      <c r="G80" s="6">
        <v>132</v>
      </c>
      <c r="H80" s="6">
        <v>81</v>
      </c>
      <c r="I80" s="25">
        <f t="shared" si="0"/>
        <v>652</v>
      </c>
      <c r="K80" s="26">
        <f t="shared" si="7"/>
        <v>0.4528115751397567</v>
      </c>
      <c r="L80" s="26">
        <f t="shared" si="8"/>
        <v>0.18020388030253207</v>
      </c>
      <c r="M80" s="26">
        <f t="shared" si="9"/>
        <v>0.0825386386057218</v>
      </c>
      <c r="N80" s="26">
        <f t="shared" si="12"/>
        <v>0.04340677408747123</v>
      </c>
      <c r="O80" s="26">
        <f t="shared" si="10"/>
        <v>0.02663597500822098</v>
      </c>
      <c r="P80" s="26">
        <f t="shared" si="11"/>
        <v>0.21440315685629727</v>
      </c>
    </row>
    <row r="81" spans="1:16" ht="13.5">
      <c r="A81" s="24">
        <v>16</v>
      </c>
      <c r="B81" s="5" t="s">
        <v>167</v>
      </c>
      <c r="C81" s="6">
        <v>926</v>
      </c>
      <c r="D81" s="6">
        <v>339</v>
      </c>
      <c r="E81" s="6">
        <v>220</v>
      </c>
      <c r="F81" s="6">
        <v>97</v>
      </c>
      <c r="G81" s="6">
        <v>15</v>
      </c>
      <c r="H81" s="6">
        <v>37</v>
      </c>
      <c r="I81" s="25">
        <f t="shared" si="0"/>
        <v>218</v>
      </c>
      <c r="K81" s="26">
        <f t="shared" si="7"/>
        <v>0.36609071274298055</v>
      </c>
      <c r="L81" s="26">
        <f t="shared" si="8"/>
        <v>0.23758099352051837</v>
      </c>
      <c r="M81" s="26">
        <f t="shared" si="9"/>
        <v>0.10475161987041037</v>
      </c>
      <c r="N81" s="26">
        <f t="shared" si="12"/>
        <v>0.016198704103671708</v>
      </c>
      <c r="O81" s="26">
        <f t="shared" si="10"/>
        <v>0.03995680345572354</v>
      </c>
      <c r="P81" s="26">
        <f t="shared" si="11"/>
        <v>0.23542116630669546</v>
      </c>
    </row>
    <row r="82" spans="1:16" ht="13.5">
      <c r="A82" s="24">
        <v>17</v>
      </c>
      <c r="B82" s="5" t="s">
        <v>168</v>
      </c>
      <c r="C82" s="6">
        <v>2555</v>
      </c>
      <c r="D82" s="6">
        <v>1007</v>
      </c>
      <c r="E82" s="6">
        <v>173</v>
      </c>
      <c r="F82" s="6">
        <v>141</v>
      </c>
      <c r="G82" s="6">
        <v>40</v>
      </c>
      <c r="H82" s="6">
        <v>32</v>
      </c>
      <c r="I82" s="25">
        <f t="shared" si="0"/>
        <v>1162</v>
      </c>
      <c r="K82" s="26">
        <f t="shared" si="7"/>
        <v>0.3941291585127202</v>
      </c>
      <c r="L82" s="26">
        <f t="shared" si="8"/>
        <v>0.06771037181996085</v>
      </c>
      <c r="M82" s="26">
        <f t="shared" si="9"/>
        <v>0.05518590998043053</v>
      </c>
      <c r="N82" s="26">
        <f t="shared" si="12"/>
        <v>0.015655577299412915</v>
      </c>
      <c r="O82" s="26">
        <f t="shared" si="10"/>
        <v>0.012524461839530333</v>
      </c>
      <c r="P82" s="26">
        <f t="shared" si="11"/>
        <v>0.4547945205479452</v>
      </c>
    </row>
    <row r="83" spans="1:16" ht="13.5">
      <c r="A83" s="24">
        <v>18</v>
      </c>
      <c r="B83" s="5" t="s">
        <v>169</v>
      </c>
      <c r="C83" s="6">
        <v>1402</v>
      </c>
      <c r="D83" s="6">
        <v>383</v>
      </c>
      <c r="E83" s="6">
        <v>211</v>
      </c>
      <c r="F83" s="6">
        <v>149</v>
      </c>
      <c r="G83" s="6">
        <v>36</v>
      </c>
      <c r="H83" s="6">
        <v>29</v>
      </c>
      <c r="I83" s="25">
        <f t="shared" si="0"/>
        <v>594</v>
      </c>
      <c r="K83" s="26">
        <f t="shared" si="7"/>
        <v>0.2731811697574893</v>
      </c>
      <c r="L83" s="26">
        <f t="shared" si="8"/>
        <v>0.15049928673323823</v>
      </c>
      <c r="M83" s="26">
        <f t="shared" si="9"/>
        <v>0.10627674750356633</v>
      </c>
      <c r="N83" s="26">
        <f t="shared" si="12"/>
        <v>0.025677603423680456</v>
      </c>
      <c r="O83" s="26">
        <f t="shared" si="10"/>
        <v>0.020684736091298145</v>
      </c>
      <c r="P83" s="26">
        <f t="shared" si="11"/>
        <v>0.42368045649072755</v>
      </c>
    </row>
    <row r="86" ht="13.5">
      <c r="I86" s="39"/>
    </row>
    <row r="87" ht="13.5">
      <c r="I87" s="39"/>
    </row>
    <row r="88" spans="2:6" ht="13.5">
      <c r="B88" s="39"/>
      <c r="C88" s="46"/>
      <c r="D88" s="46"/>
      <c r="E88" s="46"/>
      <c r="F88" s="46"/>
    </row>
  </sheetData>
  <sheetProtection/>
  <mergeCells count="2">
    <mergeCell ref="A64:A65"/>
    <mergeCell ref="A40:B40"/>
  </mergeCells>
  <printOptions/>
  <pageMargins left="0.25" right="0.25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</dc:creator>
  <cp:keywords/>
  <dc:description/>
  <cp:lastModifiedBy>秦　剛太</cp:lastModifiedBy>
  <cp:lastPrinted>2013-11-25T02:22:23Z</cp:lastPrinted>
  <dcterms:created xsi:type="dcterms:W3CDTF">2013-10-02T07:07:52Z</dcterms:created>
  <dcterms:modified xsi:type="dcterms:W3CDTF">2014-04-03T04:31:07Z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