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 tabRatio="516"/>
  </bookViews>
  <sheets>
    <sheet name="胃腸炎（高齢・障害）" sheetId="28" r:id="rId1"/>
    <sheet name="胃腸炎（児童）" sheetId="31" r:id="rId2"/>
    <sheet name="触らない" sheetId="32" r:id="rId3"/>
  </sheets>
  <definedNames>
    <definedName name="_xlnm.Print_Area" localSheetId="0">'胃腸炎（高齢・障害）'!$A$1:$AO$73</definedName>
    <definedName name="_xlnm.Print_Area" localSheetId="1">'胃腸炎（児童）'!$A$1:$AN$90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1" l="1"/>
  <c r="AN3" i="31" l="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J3" i="31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K3" i="28"/>
  <c r="J5" i="31" l="1"/>
  <c r="L4" i="28" l="1"/>
  <c r="M4" i="28" s="1"/>
  <c r="N4" i="28" s="1"/>
  <c r="O4" i="28" s="1"/>
  <c r="P4" i="28" s="1"/>
  <c r="Q4" i="28" s="1"/>
  <c r="R4" i="28" s="1"/>
  <c r="S4" i="28" s="1"/>
  <c r="T4" i="28" s="1"/>
  <c r="U4" i="28" s="1"/>
  <c r="V4" i="28" s="1"/>
  <c r="W4" i="28" s="1"/>
  <c r="X4" i="28" s="1"/>
  <c r="Y4" i="28" s="1"/>
  <c r="Z4" i="28" s="1"/>
  <c r="AA4" i="28" s="1"/>
  <c r="AB4" i="28" s="1"/>
  <c r="AC4" i="28" s="1"/>
  <c r="AD4" i="28" s="1"/>
  <c r="AE4" i="28" s="1"/>
  <c r="AF4" i="28" s="1"/>
  <c r="AG4" i="28" s="1"/>
  <c r="AH4" i="28" s="1"/>
  <c r="AI4" i="28" s="1"/>
  <c r="AJ4" i="28" s="1"/>
  <c r="AK4" i="28" s="1"/>
  <c r="AL4" i="28" s="1"/>
  <c r="AM4" i="28" s="1"/>
  <c r="AN4" i="28" s="1"/>
  <c r="AO4" i="28" s="1"/>
  <c r="K4" i="31"/>
  <c r="L4" i="31" s="1"/>
  <c r="M4" i="31" s="1"/>
  <c r="N4" i="31" s="1"/>
  <c r="O4" i="31" s="1"/>
  <c r="P4" i="31" s="1"/>
  <c r="Q4" i="31" s="1"/>
  <c r="R4" i="31" s="1"/>
  <c r="S4" i="31" s="1"/>
  <c r="T4" i="31" s="1"/>
  <c r="U4" i="31" s="1"/>
  <c r="V4" i="31" s="1"/>
  <c r="W4" i="31" s="1"/>
  <c r="X4" i="31" s="1"/>
  <c r="Y4" i="31" s="1"/>
  <c r="Z4" i="31" s="1"/>
  <c r="AA4" i="31" s="1"/>
  <c r="AB4" i="31" s="1"/>
  <c r="AC4" i="31" s="1"/>
  <c r="AD4" i="31" s="1"/>
  <c r="AE4" i="31" s="1"/>
  <c r="AF4" i="31" s="1"/>
  <c r="AG4" i="31" s="1"/>
  <c r="AH4" i="31" s="1"/>
  <c r="AI4" i="31" s="1"/>
  <c r="AJ4" i="31" s="1"/>
  <c r="AK4" i="31" s="1"/>
  <c r="AL4" i="31" s="1"/>
  <c r="AM4" i="31" s="1"/>
  <c r="AN4" i="31" s="1"/>
  <c r="AN5" i="31" s="1"/>
  <c r="M5" i="31" l="1"/>
  <c r="AL5" i="31"/>
  <c r="AH5" i="31"/>
  <c r="AD5" i="31"/>
  <c r="Z5" i="31"/>
  <c r="V5" i="31"/>
  <c r="R5" i="31"/>
  <c r="N5" i="31"/>
  <c r="AK5" i="31"/>
  <c r="AC5" i="31"/>
  <c r="U5" i="31"/>
  <c r="Q5" i="31"/>
  <c r="AJ5" i="31"/>
  <c r="AF5" i="31"/>
  <c r="AB5" i="31"/>
  <c r="X5" i="31"/>
  <c r="T5" i="31"/>
  <c r="P5" i="31"/>
  <c r="L5" i="31"/>
  <c r="AG5" i="31"/>
  <c r="Y5" i="31"/>
  <c r="AM5" i="31"/>
  <c r="AI5" i="31"/>
  <c r="AE5" i="31"/>
  <c r="AA5" i="31"/>
  <c r="W5" i="31"/>
  <c r="S5" i="31"/>
  <c r="O5" i="31"/>
  <c r="K5" i="31"/>
  <c r="K5" i="28" l="1"/>
  <c r="L5" i="28" l="1"/>
  <c r="M5" i="28"/>
  <c r="N5" i="28" l="1"/>
  <c r="O5" i="28" l="1"/>
  <c r="P5" i="28" l="1"/>
  <c r="Q5" i="28" l="1"/>
  <c r="R5" i="28" l="1"/>
  <c r="S5" i="28" l="1"/>
  <c r="T5" i="28" l="1"/>
  <c r="U5" i="28" l="1"/>
  <c r="V5" i="28" l="1"/>
  <c r="W5" i="28" l="1"/>
  <c r="X5" i="28" l="1"/>
  <c r="Y5" i="28" l="1"/>
  <c r="Z5" i="28" l="1"/>
  <c r="AA5" i="28" l="1"/>
  <c r="AB5" i="28" l="1"/>
  <c r="AC5" i="28" l="1"/>
  <c r="AD5" i="28" l="1"/>
  <c r="AE5" i="28" l="1"/>
  <c r="AF5" i="28" l="1"/>
  <c r="AG5" i="28" l="1"/>
  <c r="AH5" i="28" l="1"/>
  <c r="AI5" i="28" l="1"/>
  <c r="AJ5" i="28" l="1"/>
  <c r="AK5" i="28" l="1"/>
  <c r="AL5" i="28" l="1"/>
  <c r="AM5" i="28" l="1"/>
  <c r="AO5" i="28" l="1"/>
  <c r="AN5" i="28"/>
</calcChain>
</file>

<file path=xl/comments1.xml><?xml version="1.0" encoding="utf-8"?>
<comments xmlns="http://schemas.openxmlformats.org/spreadsheetml/2006/main">
  <authors>
    <author>作成者</author>
  </authors>
  <commentList>
    <comment ref="K4" authorId="0" shapeId="0">
      <text>
        <r>
          <rPr>
            <sz val="8"/>
            <color indexed="81"/>
            <rFont val="MS P ゴシック"/>
            <family val="3"/>
            <charset val="128"/>
          </rPr>
          <t>先頭のマスに日付を入力すると、1ヶ月分の日付と曜日が自動で入力されます。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元々何かしらの症状が出ており、その症状とは別で新しく症状がでた場合は、「○継続」の扱いとしてください。
</t>
        </r>
      </text>
    </comment>
    <comment ref="L13" authorId="0" shapeId="0">
      <text>
        <r>
          <rPr>
            <sz val="9"/>
            <color indexed="81"/>
            <rFont val="MS P ゴシック"/>
            <family val="3"/>
            <charset val="128"/>
          </rPr>
          <t>その他に症状に関する「●新規」と記載した場合、前の備考に記載してください。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J4" authorId="0" shapeId="0">
      <text>
        <r>
          <rPr>
            <sz val="8"/>
            <color indexed="81"/>
            <rFont val="MS P ゴシック"/>
            <family val="3"/>
            <charset val="128"/>
          </rPr>
          <t>先頭のマスに日付を入力すると、1ヶ月分の日付と曜日が自動で入力されます。</t>
        </r>
      </text>
    </comment>
    <comment ref="L10" authorId="0" shapeId="0">
      <text>
        <r>
          <rPr>
            <sz val="9"/>
            <color indexed="81"/>
            <rFont val="MS P ゴシック"/>
            <family val="3"/>
            <charset val="128"/>
          </rPr>
          <t>その他に症状に関する「●新規」と記載した場合、前の備考に記載してください。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元々何かしらの症状が出ており、その症状とは別で新しく症状がでた場合は、「○継続」の扱いとしてください。
</t>
        </r>
      </text>
    </comment>
  </commentList>
</comments>
</file>

<file path=xl/sharedStrings.xml><?xml version="1.0" encoding="utf-8"?>
<sst xmlns="http://schemas.openxmlformats.org/spreadsheetml/2006/main" count="254" uniqueCount="59">
  <si>
    <t>名前</t>
    <rPh sb="0" eb="2">
      <t>ナマエ</t>
    </rPh>
    <phoneticPr fontId="1"/>
  </si>
  <si>
    <t>受診日</t>
    <rPh sb="0" eb="2">
      <t>ジュシン</t>
    </rPh>
    <rPh sb="2" eb="3">
      <t>ビ</t>
    </rPh>
    <phoneticPr fontId="1"/>
  </si>
  <si>
    <t>曜日</t>
    <rPh sb="0" eb="2">
      <t>ヨウビ</t>
    </rPh>
    <phoneticPr fontId="1"/>
  </si>
  <si>
    <t>日</t>
    <rPh sb="0" eb="1">
      <t>ニチ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</si>
  <si>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</si>
  <si>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</si>
  <si>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他</t>
    <rPh sb="0" eb="1">
      <t>タ</t>
    </rPh>
    <phoneticPr fontId="1"/>
  </si>
  <si>
    <t>性別</t>
    <rPh sb="0" eb="2">
      <t>セイベツ</t>
    </rPh>
    <phoneticPr fontId="1"/>
  </si>
  <si>
    <t>検体</t>
    <rPh sb="0" eb="2">
      <t>ケンタイ</t>
    </rPh>
    <phoneticPr fontId="1"/>
  </si>
  <si>
    <t>発熱</t>
    <rPh sb="0" eb="2">
      <t>ハツネツ</t>
    </rPh>
    <phoneticPr fontId="1"/>
  </si>
  <si>
    <t>感染症情報シート</t>
    <rPh sb="0" eb="3">
      <t>カンセンショウ</t>
    </rPh>
    <phoneticPr fontId="1"/>
  </si>
  <si>
    <t>受診先・結果</t>
    <rPh sb="0" eb="2">
      <t>ジュシン</t>
    </rPh>
    <rPh sb="2" eb="3">
      <t>サキ</t>
    </rPh>
    <rPh sb="4" eb="6">
      <t>ケッカ</t>
    </rPh>
    <phoneticPr fontId="1"/>
  </si>
  <si>
    <t>■クリニック</t>
    <phoneticPr fontId="1"/>
  </si>
  <si>
    <t>ウイルス性胃腸炎</t>
    <rPh sb="4" eb="5">
      <t>セイ</t>
    </rPh>
    <rPh sb="5" eb="7">
      <t>イチョウ</t>
    </rPh>
    <rPh sb="7" eb="8">
      <t>エン</t>
    </rPh>
    <phoneticPr fontId="1"/>
  </si>
  <si>
    <t>発症日
エピソード</t>
    <rPh sb="0" eb="2">
      <t>ハッショウ</t>
    </rPh>
    <rPh sb="2" eb="3">
      <t>ビ</t>
    </rPh>
    <phoneticPr fontId="1"/>
  </si>
  <si>
    <t>No</t>
    <phoneticPr fontId="1"/>
  </si>
  <si>
    <t>〇〇　□子</t>
    <rPh sb="4" eb="5">
      <t>コ</t>
    </rPh>
    <phoneticPr fontId="1"/>
  </si>
  <si>
    <t>フロア
部屋番号</t>
    <rPh sb="4" eb="6">
      <t>ヘヤ</t>
    </rPh>
    <rPh sb="6" eb="8">
      <t>バンゴウ</t>
    </rPh>
    <phoneticPr fontId="1"/>
  </si>
  <si>
    <t>女</t>
    <rPh sb="0" eb="1">
      <t>オンナ</t>
    </rPh>
    <phoneticPr fontId="1"/>
  </si>
  <si>
    <t>報告日→</t>
    <rPh sb="0" eb="3">
      <t>ホウコクビ</t>
    </rPh>
    <phoneticPr fontId="1"/>
  </si>
  <si>
    <t>施設名→</t>
    <rPh sb="0" eb="2">
      <t>シセツ</t>
    </rPh>
    <rPh sb="2" eb="3">
      <t>メイ</t>
    </rPh>
    <phoneticPr fontId="1"/>
  </si>
  <si>
    <t>フロア</t>
    <phoneticPr fontId="1"/>
  </si>
  <si>
    <t>A・K</t>
    <phoneticPr fontId="1"/>
  </si>
  <si>
    <t>男</t>
    <rPh sb="0" eb="1">
      <t>オトコ</t>
    </rPh>
    <phoneticPr fontId="1"/>
  </si>
  <si>
    <t xml:space="preserve">2F
</t>
    <phoneticPr fontId="1"/>
  </si>
  <si>
    <t>出欠</t>
    <rPh sb="0" eb="2">
      <t>シュッケツ</t>
    </rPh>
    <phoneticPr fontId="1"/>
  </si>
  <si>
    <t>１歳児</t>
    <rPh sb="1" eb="3">
      <t>サイジ</t>
    </rPh>
    <phoneticPr fontId="1"/>
  </si>
  <si>
    <t>/</t>
    <phoneticPr fontId="1"/>
  </si>
  <si>
    <t>女</t>
    <rPh sb="0" eb="1">
      <t>オンナ</t>
    </rPh>
    <phoneticPr fontId="1"/>
  </si>
  <si>
    <t>○出席</t>
    <rPh sb="1" eb="3">
      <t>シュッセキ</t>
    </rPh>
    <phoneticPr fontId="1"/>
  </si>
  <si>
    <t>△早退</t>
    <rPh sb="1" eb="3">
      <t>ソウタイ</t>
    </rPh>
    <phoneticPr fontId="1"/>
  </si>
  <si>
    <t>×欠席</t>
    <rPh sb="1" eb="3">
      <t>ケッセキ</t>
    </rPh>
    <phoneticPr fontId="1"/>
  </si>
  <si>
    <t>○継続</t>
    <rPh sb="1" eb="3">
      <t>ケイゾク</t>
    </rPh>
    <phoneticPr fontId="1"/>
  </si>
  <si>
    <t>●新規</t>
    <rPh sb="1" eb="3">
      <t>シンキ</t>
    </rPh>
    <phoneticPr fontId="1"/>
  </si>
  <si>
    <t>入院</t>
    <rPh sb="0" eb="2">
      <t>ニュウイン</t>
    </rPh>
    <phoneticPr fontId="1"/>
  </si>
  <si>
    <t>腹痛</t>
    <rPh sb="0" eb="2">
      <t>フクツウ</t>
    </rPh>
    <phoneticPr fontId="1"/>
  </si>
  <si>
    <t>4/1　15時
自宅トイレで嘔吐</t>
    <rPh sb="6" eb="7">
      <t>ジ</t>
    </rPh>
    <rPh sb="8" eb="10">
      <t>ジタク</t>
    </rPh>
    <rPh sb="14" eb="16">
      <t>オウト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</si>
  <si>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</si>
  <si>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</si>
  <si>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０歳児</t>
    <rPh sb="1" eb="3">
      <t>サイジ</t>
    </rPh>
    <phoneticPr fontId="1"/>
  </si>
  <si>
    <t>K・Y</t>
    <phoneticPr fontId="1"/>
  </si>
  <si>
    <t xml:space="preserve">1F
</t>
  </si>
  <si>
    <t>4/1　14時
保育園内トイレで嘔吐</t>
    <rPh sb="6" eb="7">
      <t>ジ</t>
    </rPh>
    <rPh sb="8" eb="11">
      <t>ホイクエン</t>
    </rPh>
    <rPh sb="11" eb="12">
      <t>ナイ</t>
    </rPh>
    <rPh sb="16" eb="18">
      <t>オウト</t>
    </rPh>
    <phoneticPr fontId="1"/>
  </si>
  <si>
    <t>〇〇　□男</t>
    <rPh sb="4" eb="5">
      <t>オ</t>
    </rPh>
    <phoneticPr fontId="1"/>
  </si>
  <si>
    <t>入院</t>
    <rPh sb="0" eb="2">
      <t>ニュウイン</t>
    </rPh>
    <phoneticPr fontId="1"/>
  </si>
  <si>
    <t>新規有症状者</t>
    <rPh sb="0" eb="2">
      <t>シンキ</t>
    </rPh>
    <rPh sb="2" eb="5">
      <t>ユウショウジョウ</t>
    </rPh>
    <rPh sb="5" eb="6">
      <t>シャ</t>
    </rPh>
    <phoneticPr fontId="1"/>
  </si>
  <si>
    <t>おむつ使用</t>
    <rPh sb="3" eb="5">
      <t>シヨウ</t>
    </rPh>
    <phoneticPr fontId="1"/>
  </si>
  <si>
    <t>本人の状況
（ADL）</t>
    <rPh sb="0" eb="2">
      <t>ホンニン</t>
    </rPh>
    <rPh sb="3" eb="5">
      <t>ジョウキョウ</t>
    </rPh>
    <phoneticPr fontId="1"/>
  </si>
  <si>
    <t>食堂で嘔吐</t>
    <rPh sb="0" eb="2">
      <t>ショクドウ</t>
    </rPh>
    <rPh sb="3" eb="5">
      <t>オウト</t>
    </rPh>
    <phoneticPr fontId="1"/>
  </si>
  <si>
    <t>認知症</t>
    <rPh sb="0" eb="3">
      <t>ニンチショウ</t>
    </rPh>
    <phoneticPr fontId="1"/>
  </si>
  <si>
    <t>年齢</t>
    <rPh sb="0" eb="2">
      <t>ネンレイ</t>
    </rPh>
    <phoneticPr fontId="1"/>
  </si>
  <si>
    <t>79歳</t>
    <rPh sb="2" eb="3">
      <t>サイ</t>
    </rPh>
    <phoneticPr fontId="1"/>
  </si>
  <si>
    <t>81歳</t>
    <rPh sb="2" eb="3">
      <t>サイ</t>
    </rPh>
    <phoneticPr fontId="1"/>
  </si>
  <si>
    <t>備考
（その他の症状など）</t>
    <rPh sb="0" eb="2">
      <t>ビコウ</t>
    </rPh>
    <rPh sb="6" eb="7">
      <t>ホカ</t>
    </rPh>
    <rPh sb="8" eb="10">
      <t>ショウジョウ</t>
    </rPh>
    <phoneticPr fontId="1"/>
  </si>
  <si>
    <t>腹痛</t>
    <rPh sb="0" eb="2">
      <t>フクツウ</t>
    </rPh>
    <phoneticPr fontId="1"/>
  </si>
  <si>
    <t>○/○
入院
３歳クラスに兄</t>
    <rPh sb="4" eb="6">
      <t>ニュウイン</t>
    </rPh>
    <rPh sb="8" eb="9">
      <t>サイ</t>
    </rPh>
    <rPh sb="13" eb="14">
      <t>アニ</t>
    </rPh>
    <phoneticPr fontId="1"/>
  </si>
  <si>
    <t>痙攣</t>
    <rPh sb="0" eb="2">
      <t>ケイレン</t>
    </rPh>
    <phoneticPr fontId="1"/>
  </si>
  <si>
    <t>結果</t>
    <rPh sb="0" eb="2">
      <t>ケッカ</t>
    </rPh>
    <phoneticPr fontId="1"/>
  </si>
  <si>
    <t>受診日・受診先</t>
    <rPh sb="0" eb="2">
      <t>ジュシン</t>
    </rPh>
    <rPh sb="2" eb="3">
      <t>ビ</t>
    </rPh>
    <rPh sb="4" eb="6">
      <t>ジュシン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</si>
</sst>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#"/>
    <numFmt numFmtId="178" formatCode="0_);[Red]\(0\)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7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sz val="8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color indexed="81"/>
      <name val="MS P ゴシック"/>
      <family val="3"/>
      <charset val="128"/>
    </font>
    <font>
      <sz val="1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right" vertical="center"/>
      <protection locked="0"/>
    </xf>
    <xf numFmtId="56" fontId="3" fillId="0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5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</xf>
    <xf numFmtId="176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7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176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3" fillId="5" borderId="43" xfId="0" applyFont="1" applyFill="1" applyBorder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39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56" fontId="3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 applyProtection="1">
      <alignment horizontal="center" vertical="center" wrapText="1"/>
      <protection locked="0"/>
    </xf>
    <xf numFmtId="0" fontId="3" fillId="5" borderId="46" xfId="0" applyFont="1" applyFill="1" applyBorder="1" applyAlignment="1" applyProtection="1">
      <alignment horizontal="center" vertical="center" wrapText="1"/>
      <protection locked="0"/>
    </xf>
    <xf numFmtId="56" fontId="3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5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56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34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5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56" fontId="3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55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35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6"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149087</xdr:rowOff>
    </xdr:from>
    <xdr:to>
      <xdr:col>15</xdr:col>
      <xdr:colOff>24848</xdr:colOff>
      <xdr:row>11</xdr:row>
      <xdr:rowOff>8283</xdr:rowOff>
    </xdr:to>
    <xdr:cxnSp macro="">
      <xdr:nvCxnSpPr>
        <xdr:cNvPr id="3" name="直線矢印コネクタ 2"/>
        <xdr:cNvCxnSpPr/>
      </xdr:nvCxnSpPr>
      <xdr:spPr>
        <a:xfrm flipH="1">
          <a:off x="4878457" y="1474304"/>
          <a:ext cx="902804" cy="96906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314739</xdr:colOff>
      <xdr:row>5</xdr:row>
      <xdr:rowOff>132522</xdr:rowOff>
    </xdr:from>
    <xdr:ext cx="3014870" cy="1272784"/>
    <xdr:sp macro="" textlink="">
      <xdr:nvSpPr>
        <xdr:cNvPr id="4" name="テキスト ボックス 3"/>
        <xdr:cNvSpPr txBox="1"/>
      </xdr:nvSpPr>
      <xdr:spPr>
        <a:xfrm>
          <a:off x="8605630" y="1457739"/>
          <a:ext cx="3014870" cy="127278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①一番上の行に報告日・施設名を記入します。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K4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404813</xdr:colOff>
      <xdr:row>8</xdr:row>
      <xdr:rowOff>142875</xdr:rowOff>
    </xdr:from>
    <xdr:to>
      <xdr:col>14</xdr:col>
      <xdr:colOff>396875</xdr:colOff>
      <xdr:row>11</xdr:row>
      <xdr:rowOff>95250</xdr:rowOff>
    </xdr:to>
    <xdr:cxnSp macro="">
      <xdr:nvCxnSpPr>
        <xdr:cNvPr id="3" name="直線矢印コネクタ 2"/>
        <xdr:cNvCxnSpPr/>
      </xdr:nvCxnSpPr>
      <xdr:spPr>
        <a:xfrm flipH="1" flipV="1">
          <a:off x="4595813" y="1952625"/>
          <a:ext cx="849312" cy="508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309562</xdr:colOff>
      <xdr:row>6</xdr:row>
      <xdr:rowOff>174624</xdr:rowOff>
    </xdr:from>
    <xdr:ext cx="2984500" cy="1272784"/>
    <xdr:sp macro="" textlink="">
      <xdr:nvSpPr>
        <xdr:cNvPr id="2" name="テキスト ボックス 1"/>
        <xdr:cNvSpPr txBox="1"/>
      </xdr:nvSpPr>
      <xdr:spPr>
        <a:xfrm>
          <a:off x="7858125" y="1603374"/>
          <a:ext cx="2984500" cy="127278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①一番上の行に報告日・施設名を記入します。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J4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3"/>
  <sheetViews>
    <sheetView tabSelected="1" view="pageBreakPreview" zoomScale="115" zoomScaleNormal="120" zoomScaleSheetLayoutView="115" workbookViewId="0">
      <selection activeCell="L1" sqref="L1"/>
    </sheetView>
  </sheetViews>
  <sheetFormatPr defaultColWidth="8.75" defaultRowHeight="9"/>
  <cols>
    <col min="1" max="1" width="3.875" style="5" customWidth="1"/>
    <col min="2" max="2" width="9.375" style="5" customWidth="1"/>
    <col min="3" max="3" width="3.25" style="5" customWidth="1"/>
    <col min="4" max="4" width="5.375" style="5" customWidth="1"/>
    <col min="5" max="5" width="2.125" style="5" customWidth="1"/>
    <col min="6" max="6" width="9.75" style="5" customWidth="1"/>
    <col min="7" max="8" width="6.5" style="5" customWidth="1"/>
    <col min="9" max="9" width="6" style="5" customWidth="1"/>
    <col min="10" max="10" width="4.125" style="5" customWidth="1"/>
    <col min="11" max="13" width="5.75" style="5" customWidth="1"/>
    <col min="14" max="14" width="5.75" style="29" customWidth="1"/>
    <col min="15" max="20" width="5.75" style="5" customWidth="1"/>
    <col min="21" max="21" width="5.75" style="29" customWidth="1"/>
    <col min="22" max="27" width="5.75" style="5" customWidth="1"/>
    <col min="28" max="28" width="5.75" style="29" customWidth="1"/>
    <col min="29" max="34" width="5.75" style="5" customWidth="1"/>
    <col min="35" max="35" width="5.75" style="29" customWidth="1"/>
    <col min="36" max="41" width="5.75" style="5" customWidth="1"/>
    <col min="42" max="42" width="5.5" style="5" customWidth="1"/>
    <col min="43" max="16384" width="8.75" style="5"/>
  </cols>
  <sheetData>
    <row r="1" spans="1:41" ht="22.5" customHeight="1">
      <c r="A1" s="1" t="s">
        <v>10</v>
      </c>
      <c r="B1" s="1"/>
      <c r="C1" s="1"/>
      <c r="D1" s="1"/>
      <c r="E1" s="1"/>
      <c r="F1" s="81" t="s">
        <v>19</v>
      </c>
      <c r="G1" s="3"/>
      <c r="H1" s="3"/>
      <c r="I1" s="3"/>
      <c r="J1" s="1"/>
      <c r="K1" s="33" t="s">
        <v>20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22.5" customHeight="1">
      <c r="A2" s="4"/>
      <c r="B2" s="4"/>
      <c r="C2" s="4"/>
      <c r="D2" s="4"/>
      <c r="E2" s="4"/>
      <c r="F2" s="6"/>
      <c r="G2" s="7"/>
      <c r="H2" s="7"/>
      <c r="I2" s="7"/>
      <c r="J2" s="4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8.5" customHeight="1">
      <c r="A3" s="4"/>
      <c r="B3" s="4"/>
      <c r="C3" s="4"/>
      <c r="D3" s="4"/>
      <c r="E3" s="4"/>
      <c r="F3" s="10"/>
      <c r="G3" s="10"/>
      <c r="H3" s="10"/>
      <c r="I3" s="10"/>
      <c r="J3" s="11" t="s">
        <v>45</v>
      </c>
      <c r="K3" s="43">
        <f>IF(COUNTIF(K14:K17,触らない!$D$3)&gt;=1,1,0)+IF(COUNTIF(K18:K21,触らない!$D$3)&gt;=1,1,0)+IF(COUNTIF(K26:K29,触らない!$D$3)&gt;=1,1,0)+IF(COUNTIF(K30:K33,触らない!$D$3)&gt;=1,1,0)+IF(COUNTIF(K42:K45,触らない!$D$3)&gt;=1,1,0)+IF(COUNTIF(K22:K25,触らない!$D$3)&gt;=1,1,0)+IF(COUNTIF(K38:K41,触らない!$D$3)&gt;=1,1,0)+IF(COUNTIF(K46:K49,触らない!$D$3)&gt;=1,1,0)+IF(COUNTIF(K34:K37,触らない!$D$3)&gt;=1,1,0)+IF(COUNTIF(K50:K53,触らない!$D$3)&gt;=1,1,0)+IF(COUNTIF(K54:K57,触らない!$D$3)&gt;=1,1,0)+IF(COUNTIF(K58:K61,触らない!$D$3)&gt;=1,1,0)+IF(COUNTIF(K62:K65,触らない!$D$3)&gt;=1,1,0)+IF(COUNTIF(K66:K69,触らない!$D$3)&gt;=1,1,0)+IF(COUNTIF(K70:K73,触らない!$D$3)&gt;=1,1,0)</f>
        <v>0</v>
      </c>
      <c r="L3" s="43">
        <f>IF(COUNTIF(L14:L17,触らない!$D$3)&gt;=1,1,0)+IF(COUNTIF(L18:L21,触らない!$D$3)&gt;=1,1,0)+IF(COUNTIF(L26:L29,触らない!$D$3)&gt;=1,1,0)+IF(COUNTIF(L30:L33,触らない!$D$3)&gt;=1,1,0)+IF(COUNTIF(L42:L45,触らない!$D$3)&gt;=1,1,0)+IF(COUNTIF(L22:L25,触らない!$D$3)&gt;=1,1,0)+IF(COUNTIF(L38:L41,触らない!$D$3)&gt;=1,1,0)+IF(COUNTIF(L46:L49,触らない!$D$3)&gt;=1,1,0)+IF(COUNTIF(L34:L37,触らない!$D$3)&gt;=1,1,0)+IF(COUNTIF(L50:L53,触らない!$D$3)&gt;=1,1,0)+IF(COUNTIF(L54:L57,触らない!$D$3)&gt;=1,1,0)+IF(COUNTIF(L58:L61,触らない!$D$3)&gt;=1,1,0)+IF(COUNTIF(L62:L65,触らない!$D$3)&gt;=1,1,0)+IF(COUNTIF(L66:L69,触らない!$D$3)&gt;=1,1,0)+IF(COUNTIF(L70:L73,触らない!$D$3)&gt;=1,1,0)</f>
        <v>0</v>
      </c>
      <c r="M3" s="43">
        <f>IF(COUNTIF(M14:M17,触らない!$D$3)&gt;=1,1,0)+IF(COUNTIF(M18:M21,触らない!$D$3)&gt;=1,1,0)+IF(COUNTIF(M26:M29,触らない!$D$3)&gt;=1,1,0)+IF(COUNTIF(M30:M33,触らない!$D$3)&gt;=1,1,0)+IF(COUNTIF(M42:M45,触らない!$D$3)&gt;=1,1,0)+IF(COUNTIF(M22:M25,触らない!$D$3)&gt;=1,1,0)+IF(COUNTIF(M38:M41,触らない!$D$3)&gt;=1,1,0)+IF(COUNTIF(M46:M49,触らない!$D$3)&gt;=1,1,0)+IF(COUNTIF(M34:M37,触らない!$D$3)&gt;=1,1,0)+IF(COUNTIF(M50:M53,触らない!$D$3)&gt;=1,1,0)+IF(COUNTIF(M54:M57,触らない!$D$3)&gt;=1,1,0)+IF(COUNTIF(M58:M61,触らない!$D$3)&gt;=1,1,0)+IF(COUNTIF(M62:M65,触らない!$D$3)&gt;=1,1,0)+IF(COUNTIF(M66:M69,触らない!$D$3)&gt;=1,1,0)+IF(COUNTIF(M70:M73,触らない!$D$3)&gt;=1,1,0)</f>
        <v>0</v>
      </c>
      <c r="N3" s="43">
        <f>IF(COUNTIF(N14:N17,触らない!$D$3)&gt;=1,1,0)+IF(COUNTIF(N18:N21,触らない!$D$3)&gt;=1,1,0)+IF(COUNTIF(N26:N29,触らない!$D$3)&gt;=1,1,0)+IF(COUNTIF(N30:N33,触らない!$D$3)&gt;=1,1,0)+IF(COUNTIF(N42:N45,触らない!$D$3)&gt;=1,1,0)+IF(COUNTIF(N22:N25,触らない!$D$3)&gt;=1,1,0)+IF(COUNTIF(N38:N41,触らない!$D$3)&gt;=1,1,0)+IF(COUNTIF(N46:N49,触らない!$D$3)&gt;=1,1,0)+IF(COUNTIF(N34:N37,触らない!$D$3)&gt;=1,1,0)+IF(COUNTIF(N50:N53,触らない!$D$3)&gt;=1,1,0)+IF(COUNTIF(N54:N57,触らない!$D$3)&gt;=1,1,0)+IF(COUNTIF(N58:N61,触らない!$D$3)&gt;=1,1,0)+IF(COUNTIF(N62:N65,触らない!$D$3)&gt;=1,1,0)+IF(COUNTIF(N66:N69,触らない!$D$3)&gt;=1,1,0)+IF(COUNTIF(N70:N73,触らない!$D$3)&gt;=1,1,0)</f>
        <v>0</v>
      </c>
      <c r="O3" s="43">
        <f>IF(COUNTIF(O14:O17,触らない!$D$3)&gt;=1,1,0)+IF(COUNTIF(O18:O21,触らない!$D$3)&gt;=1,1,0)+IF(COUNTIF(O26:O29,触らない!$D$3)&gt;=1,1,0)+IF(COUNTIF(O30:O33,触らない!$D$3)&gt;=1,1,0)+IF(COUNTIF(O42:O45,触らない!$D$3)&gt;=1,1,0)+IF(COUNTIF(O22:O25,触らない!$D$3)&gt;=1,1,0)+IF(COUNTIF(O38:O41,触らない!$D$3)&gt;=1,1,0)+IF(COUNTIF(O46:O49,触らない!$D$3)&gt;=1,1,0)+IF(COUNTIF(O34:O37,触らない!$D$3)&gt;=1,1,0)+IF(COUNTIF(O50:O53,触らない!$D$3)&gt;=1,1,0)+IF(COUNTIF(O54:O57,触らない!$D$3)&gt;=1,1,0)+IF(COUNTIF(O58:O61,触らない!$D$3)&gt;=1,1,0)+IF(COUNTIF(O62:O65,触らない!$D$3)&gt;=1,1,0)+IF(COUNTIF(O66:O69,触らない!$D$3)&gt;=1,1,0)+IF(COUNTIF(O70:O73,触らない!$D$3)&gt;=1,1,0)</f>
        <v>0</v>
      </c>
      <c r="P3" s="43">
        <f>IF(COUNTIF(P14:P17,触らない!$D$3)&gt;=1,1,0)+IF(COUNTIF(P18:P21,触らない!$D$3)&gt;=1,1,0)+IF(COUNTIF(P26:P29,触らない!$D$3)&gt;=1,1,0)+IF(COUNTIF(P30:P33,触らない!$D$3)&gt;=1,1,0)+IF(COUNTIF(P42:P45,触らない!$D$3)&gt;=1,1,0)+IF(COUNTIF(P22:P25,触らない!$D$3)&gt;=1,1,0)+IF(COUNTIF(P38:P41,触らない!$D$3)&gt;=1,1,0)+IF(COUNTIF(P46:P49,触らない!$D$3)&gt;=1,1,0)+IF(COUNTIF(P34:P37,触らない!$D$3)&gt;=1,1,0)+IF(COUNTIF(P50:P53,触らない!$D$3)&gt;=1,1,0)+IF(COUNTIF(P54:P57,触らない!$D$3)&gt;=1,1,0)+IF(COUNTIF(P58:P61,触らない!$D$3)&gt;=1,1,0)+IF(COUNTIF(P62:P65,触らない!$D$3)&gt;=1,1,0)+IF(COUNTIF(P66:P69,触らない!$D$3)&gt;=1,1,0)+IF(COUNTIF(P70:P73,触らない!$D$3)&gt;=1,1,0)</f>
        <v>0</v>
      </c>
      <c r="Q3" s="43">
        <f>IF(COUNTIF(Q14:Q17,触らない!$D$3)&gt;=1,1,0)+IF(COUNTIF(Q18:Q21,触らない!$D$3)&gt;=1,1,0)+IF(COUNTIF(Q26:Q29,触らない!$D$3)&gt;=1,1,0)+IF(COUNTIF(Q30:Q33,触らない!$D$3)&gt;=1,1,0)+IF(COUNTIF(Q42:Q45,触らない!$D$3)&gt;=1,1,0)+IF(COUNTIF(Q22:Q25,触らない!$D$3)&gt;=1,1,0)+IF(COUNTIF(Q38:Q41,触らない!$D$3)&gt;=1,1,0)+IF(COUNTIF(Q46:Q49,触らない!$D$3)&gt;=1,1,0)+IF(COUNTIF(Q34:Q37,触らない!$D$3)&gt;=1,1,0)+IF(COUNTIF(Q50:Q53,触らない!$D$3)&gt;=1,1,0)+IF(COUNTIF(Q54:Q57,触らない!$D$3)&gt;=1,1,0)+IF(COUNTIF(Q58:Q61,触らない!$D$3)&gt;=1,1,0)+IF(COUNTIF(Q62:Q65,触らない!$D$3)&gt;=1,1,0)+IF(COUNTIF(Q66:Q69,触らない!$D$3)&gt;=1,1,0)+IF(COUNTIF(Q70:Q73,触らない!$D$3)&gt;=1,1,0)</f>
        <v>0</v>
      </c>
      <c r="R3" s="43">
        <f>IF(COUNTIF(R14:R17,触らない!$D$3)&gt;=1,1,0)+IF(COUNTIF(R18:R21,触らない!$D$3)&gt;=1,1,0)+IF(COUNTIF(R26:R29,触らない!$D$3)&gt;=1,1,0)+IF(COUNTIF(R30:R33,触らない!$D$3)&gt;=1,1,0)+IF(COUNTIF(R42:R45,触らない!$D$3)&gt;=1,1,0)+IF(COUNTIF(R22:R25,触らない!$D$3)&gt;=1,1,0)+IF(COUNTIF(R38:R41,触らない!$D$3)&gt;=1,1,0)+IF(COUNTIF(R46:R49,触らない!$D$3)&gt;=1,1,0)+IF(COUNTIF(R34:R37,触らない!$D$3)&gt;=1,1,0)+IF(COUNTIF(R50:R53,触らない!$D$3)&gt;=1,1,0)+IF(COUNTIF(R54:R57,触らない!$D$3)&gt;=1,1,0)+IF(COUNTIF(R58:R61,触らない!$D$3)&gt;=1,1,0)+IF(COUNTIF(R62:R65,触らない!$D$3)&gt;=1,1,0)+IF(COUNTIF(R66:R69,触らない!$D$3)&gt;=1,1,0)+IF(COUNTIF(R70:R73,触らない!$D$3)&gt;=1,1,0)</f>
        <v>0</v>
      </c>
      <c r="S3" s="43">
        <f>IF(COUNTIF(S14:S17,触らない!$D$3)&gt;=1,1,0)+IF(COUNTIF(S18:S21,触らない!$D$3)&gt;=1,1,0)+IF(COUNTIF(S26:S29,触らない!$D$3)&gt;=1,1,0)+IF(COUNTIF(S30:S33,触らない!$D$3)&gt;=1,1,0)+IF(COUNTIF(S42:S45,触らない!$D$3)&gt;=1,1,0)+IF(COUNTIF(S22:S25,触らない!$D$3)&gt;=1,1,0)+IF(COUNTIF(S38:S41,触らない!$D$3)&gt;=1,1,0)+IF(COUNTIF(S46:S49,触らない!$D$3)&gt;=1,1,0)+IF(COUNTIF(S34:S37,触らない!$D$3)&gt;=1,1,0)+IF(COUNTIF(S50:S53,触らない!$D$3)&gt;=1,1,0)+IF(COUNTIF(S54:S57,触らない!$D$3)&gt;=1,1,0)+IF(COUNTIF(S58:S61,触らない!$D$3)&gt;=1,1,0)+IF(COUNTIF(S62:S65,触らない!$D$3)&gt;=1,1,0)+IF(COUNTIF(S66:S69,触らない!$D$3)&gt;=1,1,0)+IF(COUNTIF(S70:S73,触らない!$D$3)&gt;=1,1,0)</f>
        <v>0</v>
      </c>
      <c r="T3" s="43">
        <f>IF(COUNTIF(T14:T17,触らない!$D$3)&gt;=1,1,0)+IF(COUNTIF(T18:T21,触らない!$D$3)&gt;=1,1,0)+IF(COUNTIF(T26:T29,触らない!$D$3)&gt;=1,1,0)+IF(COUNTIF(T30:T33,触らない!$D$3)&gt;=1,1,0)+IF(COUNTIF(T42:T45,触らない!$D$3)&gt;=1,1,0)+IF(COUNTIF(T22:T25,触らない!$D$3)&gt;=1,1,0)+IF(COUNTIF(T38:T41,触らない!$D$3)&gt;=1,1,0)+IF(COUNTIF(T46:T49,触らない!$D$3)&gt;=1,1,0)+IF(COUNTIF(T34:T37,触らない!$D$3)&gt;=1,1,0)+IF(COUNTIF(T50:T53,触らない!$D$3)&gt;=1,1,0)+IF(COUNTIF(T54:T57,触らない!$D$3)&gt;=1,1,0)+IF(COUNTIF(T58:T61,触らない!$D$3)&gt;=1,1,0)+IF(COUNTIF(T62:T65,触らない!$D$3)&gt;=1,1,0)+IF(COUNTIF(T66:T69,触らない!$D$3)&gt;=1,1,0)+IF(COUNTIF(T70:T73,触らない!$D$3)&gt;=1,1,0)</f>
        <v>0</v>
      </c>
      <c r="U3" s="43">
        <f>IF(COUNTIF(U14:U17,触らない!$D$3)&gt;=1,1,0)+IF(COUNTIF(U18:U21,触らない!$D$3)&gt;=1,1,0)+IF(COUNTIF(U26:U29,触らない!$D$3)&gt;=1,1,0)+IF(COUNTIF(U30:U33,触らない!$D$3)&gt;=1,1,0)+IF(COUNTIF(U42:U45,触らない!$D$3)&gt;=1,1,0)+IF(COUNTIF(U22:U25,触らない!$D$3)&gt;=1,1,0)+IF(COUNTIF(U38:U41,触らない!$D$3)&gt;=1,1,0)+IF(COUNTIF(U46:U49,触らない!$D$3)&gt;=1,1,0)+IF(COUNTIF(U34:U37,触らない!$D$3)&gt;=1,1,0)+IF(COUNTIF(U50:U53,触らない!$D$3)&gt;=1,1,0)+IF(COUNTIF(U54:U57,触らない!$D$3)&gt;=1,1,0)+IF(COUNTIF(U58:U61,触らない!$D$3)&gt;=1,1,0)+IF(COUNTIF(U62:U65,触らない!$D$3)&gt;=1,1,0)+IF(COUNTIF(U66:U69,触らない!$D$3)&gt;=1,1,0)+IF(COUNTIF(U70:U73,触らない!$D$3)&gt;=1,1,0)</f>
        <v>0</v>
      </c>
      <c r="V3" s="43">
        <f>IF(COUNTIF(V14:V17,触らない!$D$3)&gt;=1,1,0)+IF(COUNTIF(V18:V21,触らない!$D$3)&gt;=1,1,0)+IF(COUNTIF(V26:V29,触らない!$D$3)&gt;=1,1,0)+IF(COUNTIF(V30:V33,触らない!$D$3)&gt;=1,1,0)+IF(COUNTIF(V42:V45,触らない!$D$3)&gt;=1,1,0)+IF(COUNTIF(V22:V25,触らない!$D$3)&gt;=1,1,0)+IF(COUNTIF(V38:V41,触らない!$D$3)&gt;=1,1,0)+IF(COUNTIF(V46:V49,触らない!$D$3)&gt;=1,1,0)+IF(COUNTIF(V34:V37,触らない!$D$3)&gt;=1,1,0)+IF(COUNTIF(V50:V53,触らない!$D$3)&gt;=1,1,0)+IF(COUNTIF(V54:V57,触らない!$D$3)&gt;=1,1,0)+IF(COUNTIF(V58:V61,触らない!$D$3)&gt;=1,1,0)+IF(COUNTIF(V62:V65,触らない!$D$3)&gt;=1,1,0)+IF(COUNTIF(V66:V69,触らない!$D$3)&gt;=1,1,0)+IF(COUNTIF(V70:V73,触らない!$D$3)&gt;=1,1,0)</f>
        <v>0</v>
      </c>
      <c r="W3" s="43">
        <f>IF(COUNTIF(W14:W17,触らない!$D$3)&gt;=1,1,0)+IF(COUNTIF(W18:W21,触らない!$D$3)&gt;=1,1,0)+IF(COUNTIF(W26:W29,触らない!$D$3)&gt;=1,1,0)+IF(COUNTIF(W30:W33,触らない!$D$3)&gt;=1,1,0)+IF(COUNTIF(W42:W45,触らない!$D$3)&gt;=1,1,0)+IF(COUNTIF(W22:W25,触らない!$D$3)&gt;=1,1,0)+IF(COUNTIF(W38:W41,触らない!$D$3)&gt;=1,1,0)+IF(COUNTIF(W46:W49,触らない!$D$3)&gt;=1,1,0)+IF(COUNTIF(W34:W37,触らない!$D$3)&gt;=1,1,0)+IF(COUNTIF(W50:W53,触らない!$D$3)&gt;=1,1,0)+IF(COUNTIF(W54:W57,触らない!$D$3)&gt;=1,1,0)+IF(COUNTIF(W58:W61,触らない!$D$3)&gt;=1,1,0)+IF(COUNTIF(W62:W65,触らない!$D$3)&gt;=1,1,0)+IF(COUNTIF(W66:W69,触らない!$D$3)&gt;=1,1,0)+IF(COUNTIF(W70:W73,触らない!$D$3)&gt;=1,1,0)</f>
        <v>0</v>
      </c>
      <c r="X3" s="43">
        <f>IF(COUNTIF(X14:X17,触らない!$D$3)&gt;=1,1,0)+IF(COUNTIF(X18:X21,触らない!$D$3)&gt;=1,1,0)+IF(COUNTIF(X26:X29,触らない!$D$3)&gt;=1,1,0)+IF(COUNTIF(X30:X33,触らない!$D$3)&gt;=1,1,0)+IF(COUNTIF(X42:X45,触らない!$D$3)&gt;=1,1,0)+IF(COUNTIF(X22:X25,触らない!$D$3)&gt;=1,1,0)+IF(COUNTIF(X38:X41,触らない!$D$3)&gt;=1,1,0)+IF(COUNTIF(X46:X49,触らない!$D$3)&gt;=1,1,0)+IF(COUNTIF(X34:X37,触らない!$D$3)&gt;=1,1,0)+IF(COUNTIF(X50:X53,触らない!$D$3)&gt;=1,1,0)+IF(COUNTIF(X54:X57,触らない!$D$3)&gt;=1,1,0)+IF(COUNTIF(X58:X61,触らない!$D$3)&gt;=1,1,0)+IF(COUNTIF(X62:X65,触らない!$D$3)&gt;=1,1,0)+IF(COUNTIF(X66:X69,触らない!$D$3)&gt;=1,1,0)+IF(COUNTIF(X70:X73,触らない!$D$3)&gt;=1,1,0)</f>
        <v>0</v>
      </c>
      <c r="Y3" s="43">
        <f>IF(COUNTIF(Y14:Y17,触らない!$D$3)&gt;=1,1,0)+IF(COUNTIF(Y18:Y21,触らない!$D$3)&gt;=1,1,0)+IF(COUNTIF(Y26:Y29,触らない!$D$3)&gt;=1,1,0)+IF(COUNTIF(Y30:Y33,触らない!$D$3)&gt;=1,1,0)+IF(COUNTIF(Y42:Y45,触らない!$D$3)&gt;=1,1,0)+IF(COUNTIF(Y22:Y25,触らない!$D$3)&gt;=1,1,0)+IF(COUNTIF(Y38:Y41,触らない!$D$3)&gt;=1,1,0)+IF(COUNTIF(Y46:Y49,触らない!$D$3)&gt;=1,1,0)+IF(COUNTIF(Y34:Y37,触らない!$D$3)&gt;=1,1,0)+IF(COUNTIF(Y50:Y53,触らない!$D$3)&gt;=1,1,0)+IF(COUNTIF(Y54:Y57,触らない!$D$3)&gt;=1,1,0)+IF(COUNTIF(Y58:Y61,触らない!$D$3)&gt;=1,1,0)+IF(COUNTIF(Y62:Y65,触らない!$D$3)&gt;=1,1,0)+IF(COUNTIF(Y66:Y69,触らない!$D$3)&gt;=1,1,0)+IF(COUNTIF(Y70:Y73,触らない!$D$3)&gt;=1,1,0)</f>
        <v>0</v>
      </c>
      <c r="Z3" s="43">
        <f>IF(COUNTIF(Z14:Z17,触らない!$D$3)&gt;=1,1,0)+IF(COUNTIF(Z18:Z21,触らない!$D$3)&gt;=1,1,0)+IF(COUNTIF(Z26:Z29,触らない!$D$3)&gt;=1,1,0)+IF(COUNTIF(Z30:Z33,触らない!$D$3)&gt;=1,1,0)+IF(COUNTIF(Z42:Z45,触らない!$D$3)&gt;=1,1,0)+IF(COUNTIF(Z22:Z25,触らない!$D$3)&gt;=1,1,0)+IF(COUNTIF(Z38:Z41,触らない!$D$3)&gt;=1,1,0)+IF(COUNTIF(Z46:Z49,触らない!$D$3)&gt;=1,1,0)+IF(COUNTIF(Z34:Z37,触らない!$D$3)&gt;=1,1,0)+IF(COUNTIF(Z50:Z53,触らない!$D$3)&gt;=1,1,0)+IF(COUNTIF(Z54:Z57,触らない!$D$3)&gt;=1,1,0)+IF(COUNTIF(Z58:Z61,触らない!$D$3)&gt;=1,1,0)+IF(COUNTIF(Z62:Z65,触らない!$D$3)&gt;=1,1,0)+IF(COUNTIF(Z66:Z69,触らない!$D$3)&gt;=1,1,0)+IF(COUNTIF(Z70:Z73,触らない!$D$3)&gt;=1,1,0)</f>
        <v>0</v>
      </c>
      <c r="AA3" s="43">
        <f>IF(COUNTIF(AA14:AA17,触らない!$D$3)&gt;=1,1,0)+IF(COUNTIF(AA18:AA21,触らない!$D$3)&gt;=1,1,0)+IF(COUNTIF(AA26:AA29,触らない!$D$3)&gt;=1,1,0)+IF(COUNTIF(AA30:AA33,触らない!$D$3)&gt;=1,1,0)+IF(COUNTIF(AA42:AA45,触らない!$D$3)&gt;=1,1,0)+IF(COUNTIF(AA22:AA25,触らない!$D$3)&gt;=1,1,0)+IF(COUNTIF(AA38:AA41,触らない!$D$3)&gt;=1,1,0)+IF(COUNTIF(AA46:AA49,触らない!$D$3)&gt;=1,1,0)+IF(COUNTIF(AA34:AA37,触らない!$D$3)&gt;=1,1,0)+IF(COUNTIF(AA50:AA53,触らない!$D$3)&gt;=1,1,0)+IF(COUNTIF(AA54:AA57,触らない!$D$3)&gt;=1,1,0)+IF(COUNTIF(AA58:AA61,触らない!$D$3)&gt;=1,1,0)+IF(COUNTIF(AA62:AA65,触らない!$D$3)&gt;=1,1,0)+IF(COUNTIF(AA66:AA69,触らない!$D$3)&gt;=1,1,0)+IF(COUNTIF(AA70:AA73,触らない!$D$3)&gt;=1,1,0)</f>
        <v>0</v>
      </c>
      <c r="AB3" s="43">
        <f>IF(COUNTIF(AB14:AB17,触らない!$D$3)&gt;=1,1,0)+IF(COUNTIF(AB18:AB21,触らない!$D$3)&gt;=1,1,0)+IF(COUNTIF(AB26:AB29,触らない!$D$3)&gt;=1,1,0)+IF(COUNTIF(AB30:AB33,触らない!$D$3)&gt;=1,1,0)+IF(COUNTIF(AB42:AB45,触らない!$D$3)&gt;=1,1,0)+IF(COUNTIF(AB22:AB25,触らない!$D$3)&gt;=1,1,0)+IF(COUNTIF(AB38:AB41,触らない!$D$3)&gt;=1,1,0)+IF(COUNTIF(AB46:AB49,触らない!$D$3)&gt;=1,1,0)+IF(COUNTIF(AB34:AB37,触らない!$D$3)&gt;=1,1,0)+IF(COUNTIF(AB50:AB53,触らない!$D$3)&gt;=1,1,0)+IF(COUNTIF(AB54:AB57,触らない!$D$3)&gt;=1,1,0)+IF(COUNTIF(AB58:AB61,触らない!$D$3)&gt;=1,1,0)+IF(COUNTIF(AB62:AB65,触らない!$D$3)&gt;=1,1,0)+IF(COUNTIF(AB66:AB69,触らない!$D$3)&gt;=1,1,0)+IF(COUNTIF(AB70:AB73,触らない!$D$3)&gt;=1,1,0)</f>
        <v>0</v>
      </c>
      <c r="AC3" s="43">
        <f>IF(COUNTIF(AC14:AC17,触らない!$D$3)&gt;=1,1,0)+IF(COUNTIF(AC18:AC21,触らない!$D$3)&gt;=1,1,0)+IF(COUNTIF(AC26:AC29,触らない!$D$3)&gt;=1,1,0)+IF(COUNTIF(AC30:AC33,触らない!$D$3)&gt;=1,1,0)+IF(COUNTIF(AC42:AC45,触らない!$D$3)&gt;=1,1,0)+IF(COUNTIF(AC22:AC25,触らない!$D$3)&gt;=1,1,0)+IF(COUNTIF(AC38:AC41,触らない!$D$3)&gt;=1,1,0)+IF(COUNTIF(AC46:AC49,触らない!$D$3)&gt;=1,1,0)+IF(COUNTIF(AC34:AC37,触らない!$D$3)&gt;=1,1,0)+IF(COUNTIF(AC50:AC53,触らない!$D$3)&gt;=1,1,0)+IF(COUNTIF(AC54:AC57,触らない!$D$3)&gt;=1,1,0)+IF(COUNTIF(AC58:AC61,触らない!$D$3)&gt;=1,1,0)+IF(COUNTIF(AC62:AC65,触らない!$D$3)&gt;=1,1,0)+IF(COUNTIF(AC66:AC69,触らない!$D$3)&gt;=1,1,0)+IF(COUNTIF(AC70:AC73,触らない!$D$3)&gt;=1,1,0)</f>
        <v>0</v>
      </c>
      <c r="AD3" s="43">
        <f>IF(COUNTIF(AD14:AD17,触らない!$D$3)&gt;=1,1,0)+IF(COUNTIF(AD18:AD21,触らない!$D$3)&gt;=1,1,0)+IF(COUNTIF(AD26:AD29,触らない!$D$3)&gt;=1,1,0)+IF(COUNTIF(AD30:AD33,触らない!$D$3)&gt;=1,1,0)+IF(COUNTIF(AD42:AD45,触らない!$D$3)&gt;=1,1,0)+IF(COUNTIF(AD22:AD25,触らない!$D$3)&gt;=1,1,0)+IF(COUNTIF(AD38:AD41,触らない!$D$3)&gt;=1,1,0)+IF(COUNTIF(AD46:AD49,触らない!$D$3)&gt;=1,1,0)+IF(COUNTIF(AD34:AD37,触らない!$D$3)&gt;=1,1,0)+IF(COUNTIF(AD50:AD53,触らない!$D$3)&gt;=1,1,0)+IF(COUNTIF(AD54:AD57,触らない!$D$3)&gt;=1,1,0)+IF(COUNTIF(AD58:AD61,触らない!$D$3)&gt;=1,1,0)+IF(COUNTIF(AD62:AD65,触らない!$D$3)&gt;=1,1,0)+IF(COUNTIF(AD66:AD69,触らない!$D$3)&gt;=1,1,0)+IF(COUNTIF(AD70:AD73,触らない!$D$3)&gt;=1,1,0)</f>
        <v>0</v>
      </c>
      <c r="AE3" s="43">
        <f>IF(COUNTIF(AE14:AE17,触らない!$D$3)&gt;=1,1,0)+IF(COUNTIF(AE18:AE21,触らない!$D$3)&gt;=1,1,0)+IF(COUNTIF(AE26:AE29,触らない!$D$3)&gt;=1,1,0)+IF(COUNTIF(AE30:AE33,触らない!$D$3)&gt;=1,1,0)+IF(COUNTIF(AE42:AE45,触らない!$D$3)&gt;=1,1,0)+IF(COUNTIF(AE22:AE25,触らない!$D$3)&gt;=1,1,0)+IF(COUNTIF(AE38:AE41,触らない!$D$3)&gt;=1,1,0)+IF(COUNTIF(AE46:AE49,触らない!$D$3)&gt;=1,1,0)+IF(COUNTIF(AE34:AE37,触らない!$D$3)&gt;=1,1,0)+IF(COUNTIF(AE50:AE53,触らない!$D$3)&gt;=1,1,0)+IF(COUNTIF(AE54:AE57,触らない!$D$3)&gt;=1,1,0)+IF(COUNTIF(AE58:AE61,触らない!$D$3)&gt;=1,1,0)+IF(COUNTIF(AE62:AE65,触らない!$D$3)&gt;=1,1,0)+IF(COUNTIF(AE66:AE69,触らない!$D$3)&gt;=1,1,0)+IF(COUNTIF(AE70:AE73,触らない!$D$3)&gt;=1,1,0)</f>
        <v>0</v>
      </c>
      <c r="AF3" s="43">
        <f>IF(COUNTIF(AF14:AF17,触らない!$D$3)&gt;=1,1,0)+IF(COUNTIF(AF18:AF21,触らない!$D$3)&gt;=1,1,0)+IF(COUNTIF(AF26:AF29,触らない!$D$3)&gt;=1,1,0)+IF(COUNTIF(AF30:AF33,触らない!$D$3)&gt;=1,1,0)+IF(COUNTIF(AF42:AF45,触らない!$D$3)&gt;=1,1,0)+IF(COUNTIF(AF22:AF25,触らない!$D$3)&gt;=1,1,0)+IF(COUNTIF(AF38:AF41,触らない!$D$3)&gt;=1,1,0)+IF(COUNTIF(AF46:AF49,触らない!$D$3)&gt;=1,1,0)+IF(COUNTIF(AF34:AF37,触らない!$D$3)&gt;=1,1,0)+IF(COUNTIF(AF50:AF53,触らない!$D$3)&gt;=1,1,0)+IF(COUNTIF(AF54:AF57,触らない!$D$3)&gt;=1,1,0)+IF(COUNTIF(AF58:AF61,触らない!$D$3)&gt;=1,1,0)+IF(COUNTIF(AF62:AF65,触らない!$D$3)&gt;=1,1,0)+IF(COUNTIF(AF66:AF69,触らない!$D$3)&gt;=1,1,0)+IF(COUNTIF(AF70:AF73,触らない!$D$3)&gt;=1,1,0)</f>
        <v>0</v>
      </c>
      <c r="AG3" s="43">
        <f>IF(COUNTIF(AG14:AG17,触らない!$D$3)&gt;=1,1,0)+IF(COUNTIF(AG18:AG21,触らない!$D$3)&gt;=1,1,0)+IF(COUNTIF(AG26:AG29,触らない!$D$3)&gt;=1,1,0)+IF(COUNTIF(AG30:AG33,触らない!$D$3)&gt;=1,1,0)+IF(COUNTIF(AG42:AG45,触らない!$D$3)&gt;=1,1,0)+IF(COUNTIF(AG22:AG25,触らない!$D$3)&gt;=1,1,0)+IF(COUNTIF(AG38:AG41,触らない!$D$3)&gt;=1,1,0)+IF(COUNTIF(AG46:AG49,触らない!$D$3)&gt;=1,1,0)+IF(COUNTIF(AG34:AG37,触らない!$D$3)&gt;=1,1,0)+IF(COUNTIF(AG50:AG53,触らない!$D$3)&gt;=1,1,0)+IF(COUNTIF(AG54:AG57,触らない!$D$3)&gt;=1,1,0)+IF(COUNTIF(AG58:AG61,触らない!$D$3)&gt;=1,1,0)+IF(COUNTIF(AG62:AG65,触らない!$D$3)&gt;=1,1,0)+IF(COUNTIF(AG66:AG69,触らない!$D$3)&gt;=1,1,0)+IF(COUNTIF(AG70:AG73,触らない!$D$3)&gt;=1,1,0)</f>
        <v>0</v>
      </c>
      <c r="AH3" s="43">
        <f>IF(COUNTIF(AH14:AH17,触らない!$D$3)&gt;=1,1,0)+IF(COUNTIF(AH18:AH21,触らない!$D$3)&gt;=1,1,0)+IF(COUNTIF(AH26:AH29,触らない!$D$3)&gt;=1,1,0)+IF(COUNTIF(AH30:AH33,触らない!$D$3)&gt;=1,1,0)+IF(COUNTIF(AH42:AH45,触らない!$D$3)&gt;=1,1,0)+IF(COUNTIF(AH22:AH25,触らない!$D$3)&gt;=1,1,0)+IF(COUNTIF(AH38:AH41,触らない!$D$3)&gt;=1,1,0)+IF(COUNTIF(AH46:AH49,触らない!$D$3)&gt;=1,1,0)+IF(COUNTIF(AH34:AH37,触らない!$D$3)&gt;=1,1,0)+IF(COUNTIF(AH50:AH53,触らない!$D$3)&gt;=1,1,0)+IF(COUNTIF(AH54:AH57,触らない!$D$3)&gt;=1,1,0)+IF(COUNTIF(AH58:AH61,触らない!$D$3)&gt;=1,1,0)+IF(COUNTIF(AH62:AH65,触らない!$D$3)&gt;=1,1,0)+IF(COUNTIF(AH66:AH69,触らない!$D$3)&gt;=1,1,0)+IF(COUNTIF(AH70:AH73,触らない!$D$3)&gt;=1,1,0)</f>
        <v>0</v>
      </c>
      <c r="AI3" s="43">
        <f>IF(COUNTIF(AI14:AI17,触らない!$D$3)&gt;=1,1,0)+IF(COUNTIF(AI18:AI21,触らない!$D$3)&gt;=1,1,0)+IF(COUNTIF(AI26:AI29,触らない!$D$3)&gt;=1,1,0)+IF(COUNTIF(AI30:AI33,触らない!$D$3)&gt;=1,1,0)+IF(COUNTIF(AI42:AI45,触らない!$D$3)&gt;=1,1,0)+IF(COUNTIF(AI22:AI25,触らない!$D$3)&gt;=1,1,0)+IF(COUNTIF(AI38:AI41,触らない!$D$3)&gt;=1,1,0)+IF(COUNTIF(AI46:AI49,触らない!$D$3)&gt;=1,1,0)+IF(COUNTIF(AI34:AI37,触らない!$D$3)&gt;=1,1,0)+IF(COUNTIF(AI50:AI53,触らない!$D$3)&gt;=1,1,0)+IF(COUNTIF(AI54:AI57,触らない!$D$3)&gt;=1,1,0)+IF(COUNTIF(AI58:AI61,触らない!$D$3)&gt;=1,1,0)+IF(COUNTIF(AI62:AI65,触らない!$D$3)&gt;=1,1,0)+IF(COUNTIF(AI66:AI69,触らない!$D$3)&gt;=1,1,0)+IF(COUNTIF(AI70:AI73,触らない!$D$3)&gt;=1,1,0)</f>
        <v>0</v>
      </c>
      <c r="AJ3" s="43">
        <f>IF(COUNTIF(AJ14:AJ17,触らない!$D$3)&gt;=1,1,0)+IF(COUNTIF(AJ18:AJ21,触らない!$D$3)&gt;=1,1,0)+IF(COUNTIF(AJ26:AJ29,触らない!$D$3)&gt;=1,1,0)+IF(COUNTIF(AJ30:AJ33,触らない!$D$3)&gt;=1,1,0)+IF(COUNTIF(AJ42:AJ45,触らない!$D$3)&gt;=1,1,0)+IF(COUNTIF(AJ22:AJ25,触らない!$D$3)&gt;=1,1,0)+IF(COUNTIF(AJ38:AJ41,触らない!$D$3)&gt;=1,1,0)+IF(COUNTIF(AJ46:AJ49,触らない!$D$3)&gt;=1,1,0)+IF(COUNTIF(AJ34:AJ37,触らない!$D$3)&gt;=1,1,0)+IF(COUNTIF(AJ50:AJ53,触らない!$D$3)&gt;=1,1,0)+IF(COUNTIF(AJ54:AJ57,触らない!$D$3)&gt;=1,1,0)+IF(COUNTIF(AJ58:AJ61,触らない!$D$3)&gt;=1,1,0)+IF(COUNTIF(AJ62:AJ65,触らない!$D$3)&gt;=1,1,0)+IF(COUNTIF(AJ66:AJ69,触らない!$D$3)&gt;=1,1,0)+IF(COUNTIF(AJ70:AJ73,触らない!$D$3)&gt;=1,1,0)</f>
        <v>0</v>
      </c>
      <c r="AK3" s="43">
        <f>IF(COUNTIF(AK14:AK17,触らない!$D$3)&gt;=1,1,0)+IF(COUNTIF(AK18:AK21,触らない!$D$3)&gt;=1,1,0)+IF(COUNTIF(AK26:AK29,触らない!$D$3)&gt;=1,1,0)+IF(COUNTIF(AK30:AK33,触らない!$D$3)&gt;=1,1,0)+IF(COUNTIF(AK42:AK45,触らない!$D$3)&gt;=1,1,0)+IF(COUNTIF(AK22:AK25,触らない!$D$3)&gt;=1,1,0)+IF(COUNTIF(AK38:AK41,触らない!$D$3)&gt;=1,1,0)+IF(COUNTIF(AK46:AK49,触らない!$D$3)&gt;=1,1,0)+IF(COUNTIF(AK34:AK37,触らない!$D$3)&gt;=1,1,0)+IF(COUNTIF(AK50:AK53,触らない!$D$3)&gt;=1,1,0)+IF(COUNTIF(AK54:AK57,触らない!$D$3)&gt;=1,1,0)+IF(COUNTIF(AK58:AK61,触らない!$D$3)&gt;=1,1,0)+IF(COUNTIF(AK62:AK65,触らない!$D$3)&gt;=1,1,0)+IF(COUNTIF(AK66:AK69,触らない!$D$3)&gt;=1,1,0)+IF(COUNTIF(AK70:AK73,触らない!$D$3)&gt;=1,1,0)</f>
        <v>0</v>
      </c>
      <c r="AL3" s="43">
        <f>IF(COUNTIF(AL14:AL17,触らない!$D$3)&gt;=1,1,0)+IF(COUNTIF(AL18:AL21,触らない!$D$3)&gt;=1,1,0)+IF(COUNTIF(AL26:AL29,触らない!$D$3)&gt;=1,1,0)+IF(COUNTIF(AL30:AL33,触らない!$D$3)&gt;=1,1,0)+IF(COUNTIF(AL42:AL45,触らない!$D$3)&gt;=1,1,0)+IF(COUNTIF(AL22:AL25,触らない!$D$3)&gt;=1,1,0)+IF(COUNTIF(AL38:AL41,触らない!$D$3)&gt;=1,1,0)+IF(COUNTIF(AL46:AL49,触らない!$D$3)&gt;=1,1,0)+IF(COUNTIF(AL34:AL37,触らない!$D$3)&gt;=1,1,0)+IF(COUNTIF(AL50:AL53,触らない!$D$3)&gt;=1,1,0)+IF(COUNTIF(AL54:AL57,触らない!$D$3)&gt;=1,1,0)+IF(COUNTIF(AL58:AL61,触らない!$D$3)&gt;=1,1,0)+IF(COUNTIF(AL62:AL65,触らない!$D$3)&gt;=1,1,0)+IF(COUNTIF(AL66:AL69,触らない!$D$3)&gt;=1,1,0)+IF(COUNTIF(AL70:AL73,触らない!$D$3)&gt;=1,1,0)</f>
        <v>0</v>
      </c>
      <c r="AM3" s="43">
        <f>IF(COUNTIF(AM14:AM17,触らない!$D$3)&gt;=1,1,0)+IF(COUNTIF(AM18:AM21,触らない!$D$3)&gt;=1,1,0)+IF(COUNTIF(AM26:AM29,触らない!$D$3)&gt;=1,1,0)+IF(COUNTIF(AM30:AM33,触らない!$D$3)&gt;=1,1,0)+IF(COUNTIF(AM42:AM45,触らない!$D$3)&gt;=1,1,0)+IF(COUNTIF(AM22:AM25,触らない!$D$3)&gt;=1,1,0)+IF(COUNTIF(AM38:AM41,触らない!$D$3)&gt;=1,1,0)+IF(COUNTIF(AM46:AM49,触らない!$D$3)&gt;=1,1,0)+IF(COUNTIF(AM34:AM37,触らない!$D$3)&gt;=1,1,0)+IF(COUNTIF(AM50:AM53,触らない!$D$3)&gt;=1,1,0)+IF(COUNTIF(AM54:AM57,触らない!$D$3)&gt;=1,1,0)+IF(COUNTIF(AM58:AM61,触らない!$D$3)&gt;=1,1,0)+IF(COUNTIF(AM62:AM65,触らない!$D$3)&gt;=1,1,0)+IF(COUNTIF(AM66:AM69,触らない!$D$3)&gt;=1,1,0)+IF(COUNTIF(AM70:AM73,触らない!$D$3)&gt;=1,1,0)</f>
        <v>0</v>
      </c>
      <c r="AN3" s="43">
        <f>IF(COUNTIF(AN14:AN17,触らない!$D$3)&gt;=1,1,0)+IF(COUNTIF(AN18:AN21,触らない!$D$3)&gt;=1,1,0)+IF(COUNTIF(AN26:AN29,触らない!$D$3)&gt;=1,1,0)+IF(COUNTIF(AN30:AN33,触らない!$D$3)&gt;=1,1,0)+IF(COUNTIF(AN42:AN45,触らない!$D$3)&gt;=1,1,0)+IF(COUNTIF(AN22:AN25,触らない!$D$3)&gt;=1,1,0)+IF(COUNTIF(AN38:AN41,触らない!$D$3)&gt;=1,1,0)+IF(COUNTIF(AN46:AN49,触らない!$D$3)&gt;=1,1,0)+IF(COUNTIF(AN34:AN37,触らない!$D$3)&gt;=1,1,0)+IF(COUNTIF(AN50:AN53,触らない!$D$3)&gt;=1,1,0)+IF(COUNTIF(AN54:AN57,触らない!$D$3)&gt;=1,1,0)+IF(COUNTIF(AN58:AN61,触らない!$D$3)&gt;=1,1,0)+IF(COUNTIF(AN62:AN65,触らない!$D$3)&gt;=1,1,0)+IF(COUNTIF(AN66:AN69,触らない!$D$3)&gt;=1,1,0)+IF(COUNTIF(AN70:AN73,触らない!$D$3)&gt;=1,1,0)</f>
        <v>0</v>
      </c>
      <c r="AO3" s="43">
        <f>IF(COUNTIF(AO14:AO17,触らない!$D$3)&gt;=1,1,0)+IF(COUNTIF(AO18:AO21,触らない!$D$3)&gt;=1,1,0)+IF(COUNTIF(AO26:AO29,触らない!$D$3)&gt;=1,1,0)+IF(COUNTIF(AO30:AO33,触らない!$D$3)&gt;=1,1,0)+IF(COUNTIF(AO42:AO45,触らない!$D$3)&gt;=1,1,0)+IF(COUNTIF(AO22:AO25,触らない!$D$3)&gt;=1,1,0)+IF(COUNTIF(AO38:AO41,触らない!$D$3)&gt;=1,1,0)+IF(COUNTIF(AO46:AO49,触らない!$D$3)&gt;=1,1,0)+IF(COUNTIF(AO34:AO37,触らない!$D$3)&gt;=1,1,0)+IF(COUNTIF(AO50:AO53,触らない!$D$3)&gt;=1,1,0)+IF(COUNTIF(AO54:AO57,触らない!$D$3)&gt;=1,1,0)+IF(COUNTIF(AO58:AO61,触らない!$D$3)&gt;=1,1,0)+IF(COUNTIF(AO62:AO65,触らない!$D$3)&gt;=1,1,0)+IF(COUNTIF(AO66:AO69,触らない!$D$3)&gt;=1,1,0)+IF(COUNTIF(AO70:AO73,触らない!$D$3)&gt;=1,1,0)</f>
        <v>0</v>
      </c>
    </row>
    <row r="4" spans="1:41" ht="15" customHeight="1">
      <c r="A4" s="107" t="s">
        <v>15</v>
      </c>
      <c r="B4" s="14" t="s">
        <v>0</v>
      </c>
      <c r="C4" s="105" t="s">
        <v>7</v>
      </c>
      <c r="D4" s="107" t="s">
        <v>17</v>
      </c>
      <c r="E4" s="107" t="s">
        <v>8</v>
      </c>
      <c r="F4" s="14" t="s">
        <v>58</v>
      </c>
      <c r="G4" s="107" t="s">
        <v>14</v>
      </c>
      <c r="H4" s="107" t="s">
        <v>47</v>
      </c>
      <c r="I4" s="107" t="s">
        <v>53</v>
      </c>
      <c r="J4" s="13" t="s">
        <v>3</v>
      </c>
      <c r="K4" s="31"/>
      <c r="L4" s="32" t="str">
        <f>IF($K$4,K4+1," ")</f>
        <v xml:space="preserve"> </v>
      </c>
      <c r="M4" s="32" t="str">
        <f t="shared" ref="M4:AO4" si="0">IF($K$4,L4+1," ")</f>
        <v xml:space="preserve"> </v>
      </c>
      <c r="N4" s="32" t="str">
        <f t="shared" si="0"/>
        <v xml:space="preserve"> </v>
      </c>
      <c r="O4" s="32" t="str">
        <f t="shared" si="0"/>
        <v xml:space="preserve"> </v>
      </c>
      <c r="P4" s="32" t="str">
        <f t="shared" si="0"/>
        <v xml:space="preserve"> </v>
      </c>
      <c r="Q4" s="32" t="str">
        <f t="shared" si="0"/>
        <v xml:space="preserve"> </v>
      </c>
      <c r="R4" s="32" t="str">
        <f t="shared" si="0"/>
        <v xml:space="preserve"> </v>
      </c>
      <c r="S4" s="32" t="str">
        <f t="shared" si="0"/>
        <v xml:space="preserve"> </v>
      </c>
      <c r="T4" s="32" t="str">
        <f t="shared" si="0"/>
        <v xml:space="preserve"> </v>
      </c>
      <c r="U4" s="32" t="str">
        <f t="shared" si="0"/>
        <v xml:space="preserve"> </v>
      </c>
      <c r="V4" s="32" t="str">
        <f t="shared" si="0"/>
        <v xml:space="preserve"> </v>
      </c>
      <c r="W4" s="32" t="str">
        <f t="shared" si="0"/>
        <v xml:space="preserve"> </v>
      </c>
      <c r="X4" s="32" t="str">
        <f t="shared" si="0"/>
        <v xml:space="preserve"> </v>
      </c>
      <c r="Y4" s="32" t="str">
        <f t="shared" si="0"/>
        <v xml:space="preserve"> </v>
      </c>
      <c r="Z4" s="32" t="str">
        <f t="shared" si="0"/>
        <v xml:space="preserve"> </v>
      </c>
      <c r="AA4" s="32" t="str">
        <f t="shared" si="0"/>
        <v xml:space="preserve"> </v>
      </c>
      <c r="AB4" s="32" t="str">
        <f t="shared" si="0"/>
        <v xml:space="preserve"> </v>
      </c>
      <c r="AC4" s="32" t="str">
        <f t="shared" si="0"/>
        <v xml:space="preserve"> </v>
      </c>
      <c r="AD4" s="32" t="str">
        <f t="shared" si="0"/>
        <v xml:space="preserve"> </v>
      </c>
      <c r="AE4" s="32" t="str">
        <f t="shared" si="0"/>
        <v xml:space="preserve"> </v>
      </c>
      <c r="AF4" s="32" t="str">
        <f t="shared" si="0"/>
        <v xml:space="preserve"> </v>
      </c>
      <c r="AG4" s="32" t="str">
        <f t="shared" si="0"/>
        <v xml:space="preserve"> </v>
      </c>
      <c r="AH4" s="32" t="str">
        <f t="shared" si="0"/>
        <v xml:space="preserve"> </v>
      </c>
      <c r="AI4" s="32" t="str">
        <f t="shared" si="0"/>
        <v xml:space="preserve"> </v>
      </c>
      <c r="AJ4" s="32" t="str">
        <f t="shared" si="0"/>
        <v xml:space="preserve"> </v>
      </c>
      <c r="AK4" s="32" t="str">
        <f t="shared" si="0"/>
        <v xml:space="preserve"> </v>
      </c>
      <c r="AL4" s="32" t="str">
        <f t="shared" si="0"/>
        <v xml:space="preserve"> </v>
      </c>
      <c r="AM4" s="32" t="str">
        <f t="shared" si="0"/>
        <v xml:space="preserve"> </v>
      </c>
      <c r="AN4" s="32" t="str">
        <f t="shared" si="0"/>
        <v xml:space="preserve"> </v>
      </c>
      <c r="AO4" s="32" t="str">
        <f t="shared" si="0"/>
        <v xml:space="preserve"> </v>
      </c>
    </row>
    <row r="5" spans="1:41" ht="15" customHeight="1" thickBot="1">
      <c r="A5" s="102"/>
      <c r="B5" s="15" t="s">
        <v>50</v>
      </c>
      <c r="C5" s="106"/>
      <c r="D5" s="102"/>
      <c r="E5" s="102"/>
      <c r="F5" s="15" t="s">
        <v>57</v>
      </c>
      <c r="G5" s="102"/>
      <c r="H5" s="88"/>
      <c r="I5" s="88"/>
      <c r="J5" s="15" t="s">
        <v>2</v>
      </c>
      <c r="K5" s="30" t="str">
        <f>IF($K$4,TEXT(K4,"aaa")," ")</f>
        <v xml:space="preserve"> </v>
      </c>
      <c r="L5" s="30" t="str">
        <f t="shared" ref="L5:AO5" si="1">IF($K$4,TEXT(L4,"aaa")," ")</f>
        <v xml:space="preserve"> </v>
      </c>
      <c r="M5" s="30" t="str">
        <f t="shared" si="1"/>
        <v xml:space="preserve"> </v>
      </c>
      <c r="N5" s="30" t="str">
        <f t="shared" si="1"/>
        <v xml:space="preserve"> </v>
      </c>
      <c r="O5" s="30" t="str">
        <f t="shared" si="1"/>
        <v xml:space="preserve"> </v>
      </c>
      <c r="P5" s="30" t="str">
        <f t="shared" si="1"/>
        <v xml:space="preserve"> </v>
      </c>
      <c r="Q5" s="30" t="str">
        <f t="shared" si="1"/>
        <v xml:space="preserve"> </v>
      </c>
      <c r="R5" s="30" t="str">
        <f t="shared" si="1"/>
        <v xml:space="preserve"> </v>
      </c>
      <c r="S5" s="30" t="str">
        <f t="shared" si="1"/>
        <v xml:space="preserve"> </v>
      </c>
      <c r="T5" s="30" t="str">
        <f t="shared" si="1"/>
        <v xml:space="preserve"> </v>
      </c>
      <c r="U5" s="30" t="str">
        <f t="shared" si="1"/>
        <v xml:space="preserve"> </v>
      </c>
      <c r="V5" s="30" t="str">
        <f t="shared" si="1"/>
        <v xml:space="preserve"> </v>
      </c>
      <c r="W5" s="30" t="str">
        <f t="shared" si="1"/>
        <v xml:space="preserve"> </v>
      </c>
      <c r="X5" s="30" t="str">
        <f t="shared" si="1"/>
        <v xml:space="preserve"> </v>
      </c>
      <c r="Y5" s="30" t="str">
        <f t="shared" si="1"/>
        <v xml:space="preserve"> </v>
      </c>
      <c r="Z5" s="30" t="str">
        <f t="shared" si="1"/>
        <v xml:space="preserve"> </v>
      </c>
      <c r="AA5" s="30" t="str">
        <f t="shared" si="1"/>
        <v xml:space="preserve"> </v>
      </c>
      <c r="AB5" s="30" t="str">
        <f t="shared" si="1"/>
        <v xml:space="preserve"> </v>
      </c>
      <c r="AC5" s="30" t="str">
        <f t="shared" si="1"/>
        <v xml:space="preserve"> </v>
      </c>
      <c r="AD5" s="30" t="str">
        <f t="shared" si="1"/>
        <v xml:space="preserve"> </v>
      </c>
      <c r="AE5" s="30" t="str">
        <f t="shared" si="1"/>
        <v xml:space="preserve"> </v>
      </c>
      <c r="AF5" s="30" t="str">
        <f t="shared" si="1"/>
        <v xml:space="preserve"> </v>
      </c>
      <c r="AG5" s="30" t="str">
        <f t="shared" si="1"/>
        <v xml:space="preserve"> </v>
      </c>
      <c r="AH5" s="30" t="str">
        <f t="shared" si="1"/>
        <v xml:space="preserve"> </v>
      </c>
      <c r="AI5" s="30" t="str">
        <f t="shared" si="1"/>
        <v xml:space="preserve"> </v>
      </c>
      <c r="AJ5" s="30" t="str">
        <f t="shared" si="1"/>
        <v xml:space="preserve"> </v>
      </c>
      <c r="AK5" s="30" t="str">
        <f t="shared" si="1"/>
        <v xml:space="preserve"> </v>
      </c>
      <c r="AL5" s="30" t="str">
        <f t="shared" si="1"/>
        <v xml:space="preserve"> </v>
      </c>
      <c r="AM5" s="30" t="str">
        <f t="shared" si="1"/>
        <v xml:space="preserve"> </v>
      </c>
      <c r="AN5" s="30" t="str">
        <f t="shared" si="1"/>
        <v xml:space="preserve"> </v>
      </c>
      <c r="AO5" s="30" t="str">
        <f t="shared" si="1"/>
        <v xml:space="preserve"> </v>
      </c>
    </row>
    <row r="6" spans="1:41" ht="15" customHeight="1">
      <c r="A6" s="113" t="s">
        <v>37</v>
      </c>
      <c r="B6" s="113" t="s">
        <v>43</v>
      </c>
      <c r="C6" s="117" t="s">
        <v>23</v>
      </c>
      <c r="D6" s="113">
        <v>309</v>
      </c>
      <c r="E6" s="113"/>
      <c r="F6" s="93"/>
      <c r="G6" s="113" t="s">
        <v>48</v>
      </c>
      <c r="H6" s="113" t="s">
        <v>46</v>
      </c>
      <c r="I6" s="75"/>
      <c r="J6" s="72" t="s">
        <v>9</v>
      </c>
      <c r="K6" s="56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8"/>
    </row>
    <row r="7" spans="1:41" ht="15" customHeight="1">
      <c r="A7" s="115"/>
      <c r="B7" s="114"/>
      <c r="C7" s="118"/>
      <c r="D7" s="115"/>
      <c r="E7" s="115"/>
      <c r="F7" s="94"/>
      <c r="G7" s="115"/>
      <c r="H7" s="115"/>
      <c r="I7" s="76"/>
      <c r="J7" s="17" t="s">
        <v>4</v>
      </c>
      <c r="K7" s="48" t="s">
        <v>33</v>
      </c>
      <c r="L7" s="49" t="s">
        <v>32</v>
      </c>
      <c r="M7" s="49" t="s">
        <v>32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7"/>
    </row>
    <row r="8" spans="1:41" ht="15" customHeight="1">
      <c r="A8" s="115"/>
      <c r="B8" s="111" t="s">
        <v>51</v>
      </c>
      <c r="C8" s="118"/>
      <c r="D8" s="115"/>
      <c r="E8" s="115"/>
      <c r="F8" s="89" t="s">
        <v>13</v>
      </c>
      <c r="G8" s="115"/>
      <c r="H8" s="115"/>
      <c r="I8" s="76"/>
      <c r="J8" s="73" t="s">
        <v>5</v>
      </c>
      <c r="K8" s="48"/>
      <c r="L8" s="49" t="s">
        <v>32</v>
      </c>
      <c r="M8" s="49" t="s">
        <v>32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7"/>
    </row>
    <row r="9" spans="1:41" ht="15" customHeight="1" thickBot="1">
      <c r="A9" s="116"/>
      <c r="B9" s="112"/>
      <c r="C9" s="119"/>
      <c r="D9" s="116"/>
      <c r="E9" s="116"/>
      <c r="F9" s="90"/>
      <c r="G9" s="116"/>
      <c r="H9" s="116"/>
      <c r="I9" s="77"/>
      <c r="J9" s="74" t="s">
        <v>6</v>
      </c>
      <c r="K9" s="50"/>
      <c r="L9" s="51"/>
      <c r="M9" s="51" t="s">
        <v>35</v>
      </c>
      <c r="N9" s="51" t="s">
        <v>44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</row>
    <row r="10" spans="1:41" ht="13.5" customHeight="1">
      <c r="A10" s="113" t="s">
        <v>38</v>
      </c>
      <c r="B10" s="113" t="s">
        <v>16</v>
      </c>
      <c r="C10" s="117" t="s">
        <v>18</v>
      </c>
      <c r="D10" s="113">
        <v>401</v>
      </c>
      <c r="E10" s="113"/>
      <c r="F10" s="93" t="s">
        <v>12</v>
      </c>
      <c r="G10" s="113"/>
      <c r="H10" s="113" t="s">
        <v>49</v>
      </c>
      <c r="I10" s="113" t="s">
        <v>54</v>
      </c>
      <c r="J10" s="72" t="s">
        <v>9</v>
      </c>
      <c r="K10" s="56"/>
      <c r="L10" s="57" t="s">
        <v>33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8"/>
    </row>
    <row r="11" spans="1:41" ht="13.5" customHeight="1">
      <c r="A11" s="115"/>
      <c r="B11" s="114"/>
      <c r="C11" s="118"/>
      <c r="D11" s="115"/>
      <c r="E11" s="115"/>
      <c r="F11" s="94"/>
      <c r="G11" s="115"/>
      <c r="H11" s="115"/>
      <c r="I11" s="115"/>
      <c r="J11" s="17" t="s">
        <v>4</v>
      </c>
      <c r="K11" s="48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7"/>
    </row>
    <row r="12" spans="1:41" ht="13.5" customHeight="1">
      <c r="A12" s="115"/>
      <c r="B12" s="111" t="s">
        <v>52</v>
      </c>
      <c r="C12" s="118"/>
      <c r="D12" s="115"/>
      <c r="E12" s="115"/>
      <c r="F12" s="89" t="s">
        <v>13</v>
      </c>
      <c r="G12" s="115"/>
      <c r="H12" s="115"/>
      <c r="I12" s="115"/>
      <c r="J12" s="73" t="s">
        <v>5</v>
      </c>
      <c r="K12" s="48"/>
      <c r="L12" s="49"/>
      <c r="M12" s="49" t="s">
        <v>32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7"/>
    </row>
    <row r="13" spans="1:41" ht="12" customHeight="1" thickBot="1">
      <c r="A13" s="116"/>
      <c r="B13" s="112"/>
      <c r="C13" s="119"/>
      <c r="D13" s="116"/>
      <c r="E13" s="116"/>
      <c r="F13" s="90"/>
      <c r="G13" s="116"/>
      <c r="H13" s="116"/>
      <c r="I13" s="116"/>
      <c r="J13" s="74" t="s">
        <v>6</v>
      </c>
      <c r="K13" s="50"/>
      <c r="L13" s="51" t="s">
        <v>33</v>
      </c>
      <c r="M13" s="51" t="s">
        <v>35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2"/>
    </row>
    <row r="14" spans="1:41" ht="13.5" customHeight="1">
      <c r="A14" s="98">
        <v>1</v>
      </c>
      <c r="B14" s="101"/>
      <c r="C14" s="91"/>
      <c r="D14" s="108"/>
      <c r="E14" s="101"/>
      <c r="F14" s="91"/>
      <c r="G14" s="101"/>
      <c r="H14" s="101"/>
      <c r="I14" s="91"/>
      <c r="J14" s="69" t="s">
        <v>9</v>
      </c>
      <c r="K14" s="55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54"/>
    </row>
    <row r="15" spans="1:41" ht="13.5" customHeight="1">
      <c r="A15" s="99"/>
      <c r="B15" s="102"/>
      <c r="C15" s="96"/>
      <c r="D15" s="109"/>
      <c r="E15" s="95"/>
      <c r="F15" s="92"/>
      <c r="G15" s="95"/>
      <c r="H15" s="95"/>
      <c r="I15" s="96"/>
      <c r="J15" s="79" t="s">
        <v>4</v>
      </c>
      <c r="K15" s="40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1"/>
    </row>
    <row r="16" spans="1:41" ht="13.5" customHeight="1">
      <c r="A16" s="99"/>
      <c r="B16" s="103"/>
      <c r="C16" s="96"/>
      <c r="D16" s="109"/>
      <c r="E16" s="95"/>
      <c r="F16" s="87"/>
      <c r="G16" s="95"/>
      <c r="H16" s="95"/>
      <c r="I16" s="96"/>
      <c r="J16" s="64" t="s">
        <v>5</v>
      </c>
      <c r="K16" s="40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1"/>
    </row>
    <row r="17" spans="1:41" ht="12" customHeight="1" thickBot="1">
      <c r="A17" s="100"/>
      <c r="B17" s="104"/>
      <c r="C17" s="97"/>
      <c r="D17" s="110"/>
      <c r="E17" s="88"/>
      <c r="F17" s="88"/>
      <c r="G17" s="88"/>
      <c r="H17" s="88"/>
      <c r="I17" s="97"/>
      <c r="J17" s="80" t="s">
        <v>6</v>
      </c>
      <c r="K17" s="4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42"/>
    </row>
    <row r="18" spans="1:41" ht="13.5" customHeight="1">
      <c r="A18" s="95">
        <v>2</v>
      </c>
      <c r="B18" s="101"/>
      <c r="C18" s="91"/>
      <c r="D18" s="95"/>
      <c r="E18" s="95"/>
      <c r="F18" s="91"/>
      <c r="G18" s="95"/>
      <c r="H18" s="101"/>
      <c r="I18" s="91"/>
      <c r="J18" s="16" t="s">
        <v>9</v>
      </c>
      <c r="K18" s="55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54"/>
    </row>
    <row r="19" spans="1:41" ht="13.5" customHeight="1">
      <c r="A19" s="95"/>
      <c r="B19" s="102"/>
      <c r="C19" s="96"/>
      <c r="D19" s="95"/>
      <c r="E19" s="95"/>
      <c r="F19" s="92"/>
      <c r="G19" s="95"/>
      <c r="H19" s="95"/>
      <c r="I19" s="96"/>
      <c r="J19" s="79" t="s">
        <v>4</v>
      </c>
      <c r="K19" s="40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1"/>
    </row>
    <row r="20" spans="1:41" ht="13.5" customHeight="1">
      <c r="A20" s="95"/>
      <c r="B20" s="103"/>
      <c r="C20" s="96"/>
      <c r="D20" s="95"/>
      <c r="E20" s="95"/>
      <c r="F20" s="87"/>
      <c r="G20" s="95"/>
      <c r="H20" s="95"/>
      <c r="I20" s="96"/>
      <c r="J20" s="64" t="s">
        <v>5</v>
      </c>
      <c r="K20" s="40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1"/>
    </row>
    <row r="21" spans="1:41" ht="12" customHeight="1" thickBot="1">
      <c r="A21" s="95"/>
      <c r="B21" s="104"/>
      <c r="C21" s="97"/>
      <c r="D21" s="95"/>
      <c r="E21" s="95"/>
      <c r="F21" s="88"/>
      <c r="G21" s="95"/>
      <c r="H21" s="88"/>
      <c r="I21" s="97"/>
      <c r="J21" s="63" t="s">
        <v>6</v>
      </c>
      <c r="K21" s="4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42"/>
    </row>
    <row r="22" spans="1:41" ht="13.5" customHeight="1">
      <c r="A22" s="98">
        <v>3</v>
      </c>
      <c r="B22" s="101"/>
      <c r="C22" s="91"/>
      <c r="D22" s="101"/>
      <c r="E22" s="101"/>
      <c r="F22" s="91"/>
      <c r="G22" s="101"/>
      <c r="H22" s="101"/>
      <c r="I22" s="91"/>
      <c r="J22" s="69" t="s">
        <v>9</v>
      </c>
      <c r="K22" s="5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54"/>
    </row>
    <row r="23" spans="1:41" ht="13.5" customHeight="1">
      <c r="A23" s="99"/>
      <c r="B23" s="102"/>
      <c r="C23" s="96"/>
      <c r="D23" s="95"/>
      <c r="E23" s="95"/>
      <c r="F23" s="92"/>
      <c r="G23" s="95"/>
      <c r="H23" s="95"/>
      <c r="I23" s="96"/>
      <c r="J23" s="79" t="s">
        <v>4</v>
      </c>
      <c r="K23" s="40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1"/>
    </row>
    <row r="24" spans="1:41" ht="13.5" customHeight="1">
      <c r="A24" s="99"/>
      <c r="B24" s="103"/>
      <c r="C24" s="96"/>
      <c r="D24" s="95"/>
      <c r="E24" s="95"/>
      <c r="F24" s="87"/>
      <c r="G24" s="95"/>
      <c r="H24" s="95"/>
      <c r="I24" s="96"/>
      <c r="J24" s="64" t="s">
        <v>5</v>
      </c>
      <c r="K24" s="40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1"/>
    </row>
    <row r="25" spans="1:41" ht="12" customHeight="1" thickBot="1">
      <c r="A25" s="100"/>
      <c r="B25" s="104"/>
      <c r="C25" s="97"/>
      <c r="D25" s="88"/>
      <c r="E25" s="88"/>
      <c r="F25" s="88"/>
      <c r="G25" s="88"/>
      <c r="H25" s="88"/>
      <c r="I25" s="97"/>
      <c r="J25" s="80" t="s">
        <v>6</v>
      </c>
      <c r="K25" s="4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42"/>
    </row>
    <row r="26" spans="1:41" ht="13.5" customHeight="1">
      <c r="A26" s="95">
        <v>4</v>
      </c>
      <c r="B26" s="101"/>
      <c r="C26" s="91"/>
      <c r="D26" s="95"/>
      <c r="E26" s="95"/>
      <c r="F26" s="91"/>
      <c r="G26" s="95"/>
      <c r="H26" s="101"/>
      <c r="I26" s="91"/>
      <c r="J26" s="16" t="s">
        <v>9</v>
      </c>
      <c r="K26" s="55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54"/>
    </row>
    <row r="27" spans="1:41" ht="13.5" customHeight="1">
      <c r="A27" s="95"/>
      <c r="B27" s="102"/>
      <c r="C27" s="96"/>
      <c r="D27" s="95"/>
      <c r="E27" s="95"/>
      <c r="F27" s="92"/>
      <c r="G27" s="95"/>
      <c r="H27" s="95"/>
      <c r="I27" s="96"/>
      <c r="J27" s="79" t="s">
        <v>4</v>
      </c>
      <c r="K27" s="4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1"/>
    </row>
    <row r="28" spans="1:41" ht="13.5" customHeight="1">
      <c r="A28" s="95"/>
      <c r="B28" s="103"/>
      <c r="C28" s="96"/>
      <c r="D28" s="95"/>
      <c r="E28" s="95"/>
      <c r="F28" s="87"/>
      <c r="G28" s="95"/>
      <c r="H28" s="95"/>
      <c r="I28" s="96"/>
      <c r="J28" s="64" t="s">
        <v>5</v>
      </c>
      <c r="K28" s="4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1"/>
    </row>
    <row r="29" spans="1:41" ht="12" customHeight="1" thickBot="1">
      <c r="A29" s="95"/>
      <c r="B29" s="104"/>
      <c r="C29" s="97"/>
      <c r="D29" s="95"/>
      <c r="E29" s="95"/>
      <c r="F29" s="88"/>
      <c r="G29" s="95"/>
      <c r="H29" s="88"/>
      <c r="I29" s="97"/>
      <c r="J29" s="63" t="s">
        <v>6</v>
      </c>
      <c r="K29" s="4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42"/>
    </row>
    <row r="30" spans="1:41" ht="13.5" customHeight="1">
      <c r="A30" s="98">
        <v>5</v>
      </c>
      <c r="B30" s="101"/>
      <c r="C30" s="91"/>
      <c r="D30" s="101"/>
      <c r="E30" s="101"/>
      <c r="F30" s="91"/>
      <c r="G30" s="101"/>
      <c r="H30" s="101"/>
      <c r="I30" s="91"/>
      <c r="J30" s="69" t="s">
        <v>9</v>
      </c>
      <c r="K30" s="55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54"/>
    </row>
    <row r="31" spans="1:41" ht="13.5" customHeight="1">
      <c r="A31" s="99"/>
      <c r="B31" s="102"/>
      <c r="C31" s="96"/>
      <c r="D31" s="95"/>
      <c r="E31" s="95"/>
      <c r="F31" s="92"/>
      <c r="G31" s="95"/>
      <c r="H31" s="95"/>
      <c r="I31" s="96"/>
      <c r="J31" s="79" t="s">
        <v>4</v>
      </c>
      <c r="K31" s="40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1"/>
    </row>
    <row r="32" spans="1:41" ht="13.5" customHeight="1">
      <c r="A32" s="99"/>
      <c r="B32" s="103"/>
      <c r="C32" s="96"/>
      <c r="D32" s="95"/>
      <c r="E32" s="95"/>
      <c r="F32" s="87"/>
      <c r="G32" s="95"/>
      <c r="H32" s="95"/>
      <c r="I32" s="96"/>
      <c r="J32" s="64" t="s">
        <v>5</v>
      </c>
      <c r="K32" s="40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1"/>
    </row>
    <row r="33" spans="1:41" ht="12" customHeight="1" thickBot="1">
      <c r="A33" s="100"/>
      <c r="B33" s="104"/>
      <c r="C33" s="97"/>
      <c r="D33" s="88"/>
      <c r="E33" s="88"/>
      <c r="F33" s="88"/>
      <c r="G33" s="88"/>
      <c r="H33" s="88"/>
      <c r="I33" s="97"/>
      <c r="J33" s="80" t="s">
        <v>6</v>
      </c>
      <c r="K33" s="41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42"/>
    </row>
    <row r="34" spans="1:41" ht="13.5" customHeight="1">
      <c r="A34" s="95">
        <v>6</v>
      </c>
      <c r="B34" s="101"/>
      <c r="C34" s="91"/>
      <c r="D34" s="95"/>
      <c r="E34" s="95"/>
      <c r="F34" s="91"/>
      <c r="G34" s="95"/>
      <c r="H34" s="101"/>
      <c r="I34" s="91"/>
      <c r="J34" s="16" t="s">
        <v>9</v>
      </c>
      <c r="K34" s="55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54"/>
    </row>
    <row r="35" spans="1:41" ht="13.5" customHeight="1">
      <c r="A35" s="95"/>
      <c r="B35" s="102"/>
      <c r="C35" s="96"/>
      <c r="D35" s="95"/>
      <c r="E35" s="95"/>
      <c r="F35" s="92"/>
      <c r="G35" s="95"/>
      <c r="H35" s="95"/>
      <c r="I35" s="96"/>
      <c r="J35" s="79" t="s">
        <v>4</v>
      </c>
      <c r="K35" s="40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1"/>
    </row>
    <row r="36" spans="1:41" ht="13.5" customHeight="1">
      <c r="A36" s="95"/>
      <c r="B36" s="103"/>
      <c r="C36" s="96"/>
      <c r="D36" s="95"/>
      <c r="E36" s="95"/>
      <c r="F36" s="87"/>
      <c r="G36" s="95"/>
      <c r="H36" s="95"/>
      <c r="I36" s="96"/>
      <c r="J36" s="64" t="s">
        <v>5</v>
      </c>
      <c r="K36" s="40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1"/>
    </row>
    <row r="37" spans="1:41" ht="12" customHeight="1" thickBot="1">
      <c r="A37" s="95"/>
      <c r="B37" s="104"/>
      <c r="C37" s="97"/>
      <c r="D37" s="95"/>
      <c r="E37" s="95"/>
      <c r="F37" s="88"/>
      <c r="G37" s="95"/>
      <c r="H37" s="88"/>
      <c r="I37" s="97"/>
      <c r="J37" s="63" t="s">
        <v>6</v>
      </c>
      <c r="K37" s="41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42"/>
    </row>
    <row r="38" spans="1:41" ht="13.5" customHeight="1">
      <c r="A38" s="98">
        <v>7</v>
      </c>
      <c r="B38" s="101"/>
      <c r="C38" s="91"/>
      <c r="D38" s="101"/>
      <c r="E38" s="101"/>
      <c r="F38" s="91"/>
      <c r="G38" s="101"/>
      <c r="H38" s="101"/>
      <c r="I38" s="91"/>
      <c r="J38" s="69" t="s">
        <v>9</v>
      </c>
      <c r="K38" s="55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54"/>
    </row>
    <row r="39" spans="1:41" ht="13.5" customHeight="1">
      <c r="A39" s="99"/>
      <c r="B39" s="102"/>
      <c r="C39" s="96"/>
      <c r="D39" s="95"/>
      <c r="E39" s="95"/>
      <c r="F39" s="92"/>
      <c r="G39" s="95"/>
      <c r="H39" s="95"/>
      <c r="I39" s="96"/>
      <c r="J39" s="79" t="s">
        <v>4</v>
      </c>
      <c r="K39" s="40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1"/>
    </row>
    <row r="40" spans="1:41" ht="13.5" customHeight="1">
      <c r="A40" s="99"/>
      <c r="B40" s="103"/>
      <c r="C40" s="96"/>
      <c r="D40" s="95"/>
      <c r="E40" s="95"/>
      <c r="F40" s="87"/>
      <c r="G40" s="95"/>
      <c r="H40" s="95"/>
      <c r="I40" s="96"/>
      <c r="J40" s="64" t="s">
        <v>5</v>
      </c>
      <c r="K40" s="40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1"/>
    </row>
    <row r="41" spans="1:41" ht="12" customHeight="1" thickBot="1">
      <c r="A41" s="100"/>
      <c r="B41" s="104"/>
      <c r="C41" s="97"/>
      <c r="D41" s="88"/>
      <c r="E41" s="88"/>
      <c r="F41" s="88"/>
      <c r="G41" s="88"/>
      <c r="H41" s="88"/>
      <c r="I41" s="97"/>
      <c r="J41" s="80" t="s">
        <v>6</v>
      </c>
      <c r="K41" s="41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42"/>
    </row>
    <row r="42" spans="1:41" ht="13.5" customHeight="1">
      <c r="A42" s="95">
        <v>8</v>
      </c>
      <c r="B42" s="101"/>
      <c r="C42" s="91"/>
      <c r="D42" s="95"/>
      <c r="E42" s="95"/>
      <c r="F42" s="91"/>
      <c r="G42" s="95"/>
      <c r="H42" s="101"/>
      <c r="I42" s="91"/>
      <c r="J42" s="16" t="s">
        <v>9</v>
      </c>
      <c r="K42" s="55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54"/>
    </row>
    <row r="43" spans="1:41" ht="13.5" customHeight="1">
      <c r="A43" s="95"/>
      <c r="B43" s="102"/>
      <c r="C43" s="96"/>
      <c r="D43" s="95"/>
      <c r="E43" s="95"/>
      <c r="F43" s="92"/>
      <c r="G43" s="95"/>
      <c r="H43" s="95"/>
      <c r="I43" s="96"/>
      <c r="J43" s="79" t="s">
        <v>4</v>
      </c>
      <c r="K43" s="40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1"/>
    </row>
    <row r="44" spans="1:41" ht="13.5" customHeight="1">
      <c r="A44" s="95"/>
      <c r="B44" s="103"/>
      <c r="C44" s="96"/>
      <c r="D44" s="95"/>
      <c r="E44" s="95"/>
      <c r="F44" s="87"/>
      <c r="G44" s="95"/>
      <c r="H44" s="95"/>
      <c r="I44" s="96"/>
      <c r="J44" s="64" t="s">
        <v>5</v>
      </c>
      <c r="K44" s="40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1"/>
    </row>
    <row r="45" spans="1:41" ht="11.25" customHeight="1" thickBot="1">
      <c r="A45" s="95"/>
      <c r="B45" s="104"/>
      <c r="C45" s="97"/>
      <c r="D45" s="95"/>
      <c r="E45" s="95"/>
      <c r="F45" s="88"/>
      <c r="G45" s="95"/>
      <c r="H45" s="88"/>
      <c r="I45" s="97"/>
      <c r="J45" s="63" t="s">
        <v>6</v>
      </c>
      <c r="K45" s="41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42"/>
    </row>
    <row r="46" spans="1:41" ht="13.5" customHeight="1">
      <c r="A46" s="98">
        <v>9</v>
      </c>
      <c r="B46" s="101"/>
      <c r="C46" s="91"/>
      <c r="D46" s="101"/>
      <c r="E46" s="101"/>
      <c r="F46" s="91"/>
      <c r="G46" s="101"/>
      <c r="H46" s="101"/>
      <c r="I46" s="91"/>
      <c r="J46" s="69" t="s">
        <v>9</v>
      </c>
      <c r="K46" s="55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54"/>
    </row>
    <row r="47" spans="1:41" ht="13.5" customHeight="1">
      <c r="A47" s="99"/>
      <c r="B47" s="102"/>
      <c r="C47" s="96"/>
      <c r="D47" s="95"/>
      <c r="E47" s="95"/>
      <c r="F47" s="92"/>
      <c r="G47" s="95"/>
      <c r="H47" s="95"/>
      <c r="I47" s="96"/>
      <c r="J47" s="79" t="s">
        <v>4</v>
      </c>
      <c r="K47" s="40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1"/>
    </row>
    <row r="48" spans="1:41" ht="13.5" customHeight="1">
      <c r="A48" s="99"/>
      <c r="B48" s="103"/>
      <c r="C48" s="96"/>
      <c r="D48" s="95"/>
      <c r="E48" s="95"/>
      <c r="F48" s="87"/>
      <c r="G48" s="95"/>
      <c r="H48" s="95"/>
      <c r="I48" s="96"/>
      <c r="J48" s="64" t="s">
        <v>5</v>
      </c>
      <c r="K48" s="40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1"/>
    </row>
    <row r="49" spans="1:41" ht="12" customHeight="1" thickBot="1">
      <c r="A49" s="100"/>
      <c r="B49" s="104"/>
      <c r="C49" s="97"/>
      <c r="D49" s="88"/>
      <c r="E49" s="88"/>
      <c r="F49" s="88"/>
      <c r="G49" s="88"/>
      <c r="H49" s="88"/>
      <c r="I49" s="97"/>
      <c r="J49" s="80" t="s">
        <v>6</v>
      </c>
      <c r="K49" s="41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42"/>
    </row>
    <row r="50" spans="1:41" ht="13.5" customHeight="1">
      <c r="A50" s="95">
        <v>10</v>
      </c>
      <c r="B50" s="101"/>
      <c r="C50" s="91"/>
      <c r="D50" s="95"/>
      <c r="E50" s="95"/>
      <c r="F50" s="91"/>
      <c r="G50" s="95"/>
      <c r="H50" s="101"/>
      <c r="I50" s="91"/>
      <c r="J50" s="16" t="s">
        <v>9</v>
      </c>
      <c r="K50" s="55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54"/>
    </row>
    <row r="51" spans="1:41" ht="13.5" customHeight="1">
      <c r="A51" s="95"/>
      <c r="B51" s="102"/>
      <c r="C51" s="96"/>
      <c r="D51" s="95"/>
      <c r="E51" s="95"/>
      <c r="F51" s="92"/>
      <c r="G51" s="95"/>
      <c r="H51" s="95"/>
      <c r="I51" s="96"/>
      <c r="J51" s="79" t="s">
        <v>4</v>
      </c>
      <c r="K51" s="40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1"/>
    </row>
    <row r="52" spans="1:41" ht="16.5" customHeight="1">
      <c r="A52" s="95"/>
      <c r="B52" s="103"/>
      <c r="C52" s="96"/>
      <c r="D52" s="95"/>
      <c r="E52" s="95"/>
      <c r="F52" s="87"/>
      <c r="G52" s="95"/>
      <c r="H52" s="95"/>
      <c r="I52" s="96"/>
      <c r="J52" s="64" t="s">
        <v>5</v>
      </c>
      <c r="K52" s="40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1"/>
    </row>
    <row r="53" spans="1:41" ht="12" customHeight="1" thickBot="1">
      <c r="A53" s="95"/>
      <c r="B53" s="104"/>
      <c r="C53" s="97"/>
      <c r="D53" s="95"/>
      <c r="E53" s="95"/>
      <c r="F53" s="88"/>
      <c r="G53" s="95"/>
      <c r="H53" s="88"/>
      <c r="I53" s="97"/>
      <c r="J53" s="63" t="s">
        <v>6</v>
      </c>
      <c r="K53" s="41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42"/>
    </row>
    <row r="54" spans="1:41" ht="12" customHeight="1">
      <c r="A54" s="98">
        <v>11</v>
      </c>
      <c r="B54" s="101"/>
      <c r="C54" s="91"/>
      <c r="D54" s="101"/>
      <c r="E54" s="101"/>
      <c r="F54" s="91"/>
      <c r="G54" s="101"/>
      <c r="H54" s="101"/>
      <c r="I54" s="91"/>
      <c r="J54" s="69" t="s">
        <v>9</v>
      </c>
      <c r="K54" s="55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54"/>
    </row>
    <row r="55" spans="1:41" ht="12" customHeight="1">
      <c r="A55" s="99"/>
      <c r="B55" s="102"/>
      <c r="C55" s="96"/>
      <c r="D55" s="95"/>
      <c r="E55" s="95"/>
      <c r="F55" s="92"/>
      <c r="G55" s="95"/>
      <c r="H55" s="95"/>
      <c r="I55" s="96"/>
      <c r="J55" s="79" t="s">
        <v>4</v>
      </c>
      <c r="K55" s="40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1"/>
    </row>
    <row r="56" spans="1:41" ht="12" customHeight="1">
      <c r="A56" s="99"/>
      <c r="B56" s="103"/>
      <c r="C56" s="96"/>
      <c r="D56" s="95"/>
      <c r="E56" s="95"/>
      <c r="F56" s="87"/>
      <c r="G56" s="95"/>
      <c r="H56" s="95"/>
      <c r="I56" s="96"/>
      <c r="J56" s="64" t="s">
        <v>5</v>
      </c>
      <c r="K56" s="40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1"/>
    </row>
    <row r="57" spans="1:41" ht="12" customHeight="1" thickBot="1">
      <c r="A57" s="100"/>
      <c r="B57" s="104"/>
      <c r="C57" s="97"/>
      <c r="D57" s="88"/>
      <c r="E57" s="88"/>
      <c r="F57" s="88"/>
      <c r="G57" s="88"/>
      <c r="H57" s="88"/>
      <c r="I57" s="97"/>
      <c r="J57" s="80" t="s">
        <v>6</v>
      </c>
      <c r="K57" s="41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42"/>
    </row>
    <row r="58" spans="1:41" ht="12" customHeight="1">
      <c r="A58" s="95">
        <v>12</v>
      </c>
      <c r="B58" s="101"/>
      <c r="C58" s="91"/>
      <c r="D58" s="95"/>
      <c r="E58" s="95"/>
      <c r="F58" s="91"/>
      <c r="G58" s="95"/>
      <c r="H58" s="101"/>
      <c r="I58" s="91"/>
      <c r="J58" s="16" t="s">
        <v>9</v>
      </c>
      <c r="K58" s="55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54"/>
    </row>
    <row r="59" spans="1:41" ht="12" customHeight="1">
      <c r="A59" s="95"/>
      <c r="B59" s="102"/>
      <c r="C59" s="96"/>
      <c r="D59" s="95"/>
      <c r="E59" s="95"/>
      <c r="F59" s="92"/>
      <c r="G59" s="95"/>
      <c r="H59" s="95"/>
      <c r="I59" s="96"/>
      <c r="J59" s="79" t="s">
        <v>4</v>
      </c>
      <c r="K59" s="40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1"/>
    </row>
    <row r="60" spans="1:41" ht="12" customHeight="1">
      <c r="A60" s="95"/>
      <c r="B60" s="103"/>
      <c r="C60" s="96"/>
      <c r="D60" s="95"/>
      <c r="E60" s="95"/>
      <c r="F60" s="87"/>
      <c r="G60" s="95"/>
      <c r="H60" s="95"/>
      <c r="I60" s="96"/>
      <c r="J60" s="64" t="s">
        <v>5</v>
      </c>
      <c r="K60" s="40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1"/>
    </row>
    <row r="61" spans="1:41" ht="12" customHeight="1" thickBot="1">
      <c r="A61" s="95"/>
      <c r="B61" s="104"/>
      <c r="C61" s="97"/>
      <c r="D61" s="95"/>
      <c r="E61" s="95"/>
      <c r="F61" s="88"/>
      <c r="G61" s="95"/>
      <c r="H61" s="88"/>
      <c r="I61" s="97"/>
      <c r="J61" s="63" t="s">
        <v>6</v>
      </c>
      <c r="K61" s="41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42"/>
    </row>
    <row r="62" spans="1:41" ht="12" customHeight="1">
      <c r="A62" s="98">
        <v>13</v>
      </c>
      <c r="B62" s="101"/>
      <c r="C62" s="91"/>
      <c r="D62" s="101"/>
      <c r="E62" s="101"/>
      <c r="F62" s="91"/>
      <c r="G62" s="101"/>
      <c r="H62" s="101"/>
      <c r="I62" s="91"/>
      <c r="J62" s="69" t="s">
        <v>9</v>
      </c>
      <c r="K62" s="55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54"/>
    </row>
    <row r="63" spans="1:41" ht="12" customHeight="1">
      <c r="A63" s="99"/>
      <c r="B63" s="102"/>
      <c r="C63" s="96"/>
      <c r="D63" s="95"/>
      <c r="E63" s="95"/>
      <c r="F63" s="92"/>
      <c r="G63" s="95"/>
      <c r="H63" s="95"/>
      <c r="I63" s="96"/>
      <c r="J63" s="79" t="s">
        <v>4</v>
      </c>
      <c r="K63" s="40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1"/>
    </row>
    <row r="64" spans="1:41" ht="12" customHeight="1">
      <c r="A64" s="99"/>
      <c r="B64" s="103"/>
      <c r="C64" s="96"/>
      <c r="D64" s="95"/>
      <c r="E64" s="95"/>
      <c r="F64" s="87"/>
      <c r="G64" s="95"/>
      <c r="H64" s="95"/>
      <c r="I64" s="96"/>
      <c r="J64" s="64" t="s">
        <v>5</v>
      </c>
      <c r="K64" s="40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1"/>
    </row>
    <row r="65" spans="1:41" ht="12" customHeight="1" thickBot="1">
      <c r="A65" s="100"/>
      <c r="B65" s="104"/>
      <c r="C65" s="97"/>
      <c r="D65" s="88"/>
      <c r="E65" s="88"/>
      <c r="F65" s="88"/>
      <c r="G65" s="88"/>
      <c r="H65" s="88"/>
      <c r="I65" s="97"/>
      <c r="J65" s="80" t="s">
        <v>6</v>
      </c>
      <c r="K65" s="41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42"/>
    </row>
    <row r="66" spans="1:41" ht="13.5" customHeight="1">
      <c r="A66" s="95">
        <v>14</v>
      </c>
      <c r="B66" s="101"/>
      <c r="C66" s="91"/>
      <c r="D66" s="95"/>
      <c r="E66" s="95"/>
      <c r="F66" s="91"/>
      <c r="G66" s="95"/>
      <c r="H66" s="101"/>
      <c r="I66" s="91"/>
      <c r="J66" s="16" t="s">
        <v>9</v>
      </c>
      <c r="K66" s="55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54"/>
    </row>
    <row r="67" spans="1:41" ht="13.5" customHeight="1">
      <c r="A67" s="95"/>
      <c r="B67" s="102"/>
      <c r="C67" s="96"/>
      <c r="D67" s="95"/>
      <c r="E67" s="95"/>
      <c r="F67" s="92"/>
      <c r="G67" s="95"/>
      <c r="H67" s="95"/>
      <c r="I67" s="96"/>
      <c r="J67" s="79" t="s">
        <v>4</v>
      </c>
      <c r="K67" s="40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1"/>
    </row>
    <row r="68" spans="1:41" ht="13.5" customHeight="1">
      <c r="A68" s="95"/>
      <c r="B68" s="103"/>
      <c r="C68" s="96"/>
      <c r="D68" s="95"/>
      <c r="E68" s="95"/>
      <c r="F68" s="87"/>
      <c r="G68" s="95"/>
      <c r="H68" s="95"/>
      <c r="I68" s="96"/>
      <c r="J68" s="64" t="s">
        <v>5</v>
      </c>
      <c r="K68" s="40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1"/>
    </row>
    <row r="69" spans="1:41" ht="12" customHeight="1" thickBot="1">
      <c r="A69" s="95"/>
      <c r="B69" s="104"/>
      <c r="C69" s="97"/>
      <c r="D69" s="95"/>
      <c r="E69" s="95"/>
      <c r="F69" s="88"/>
      <c r="G69" s="95"/>
      <c r="H69" s="88"/>
      <c r="I69" s="97"/>
      <c r="J69" s="63" t="s">
        <v>6</v>
      </c>
      <c r="K69" s="41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42"/>
    </row>
    <row r="70" spans="1:41" ht="13.5" customHeight="1">
      <c r="A70" s="98">
        <v>15</v>
      </c>
      <c r="B70" s="101"/>
      <c r="C70" s="91"/>
      <c r="D70" s="101"/>
      <c r="E70" s="101"/>
      <c r="F70" s="91"/>
      <c r="G70" s="101"/>
      <c r="H70" s="101"/>
      <c r="I70" s="91"/>
      <c r="J70" s="69" t="s">
        <v>9</v>
      </c>
      <c r="K70" s="55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54"/>
    </row>
    <row r="71" spans="1:41" ht="13.5" customHeight="1">
      <c r="A71" s="99"/>
      <c r="B71" s="102"/>
      <c r="C71" s="96"/>
      <c r="D71" s="95"/>
      <c r="E71" s="95"/>
      <c r="F71" s="92"/>
      <c r="G71" s="95"/>
      <c r="H71" s="95"/>
      <c r="I71" s="96"/>
      <c r="J71" s="79" t="s">
        <v>4</v>
      </c>
      <c r="K71" s="40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1"/>
    </row>
    <row r="72" spans="1:41" ht="13.5" customHeight="1">
      <c r="A72" s="99"/>
      <c r="B72" s="103"/>
      <c r="C72" s="96"/>
      <c r="D72" s="95"/>
      <c r="E72" s="95"/>
      <c r="F72" s="87"/>
      <c r="G72" s="95"/>
      <c r="H72" s="95"/>
      <c r="I72" s="96"/>
      <c r="J72" s="64" t="s">
        <v>5</v>
      </c>
      <c r="K72" s="40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1"/>
    </row>
    <row r="73" spans="1:41" ht="12" customHeight="1" thickBot="1">
      <c r="A73" s="100"/>
      <c r="B73" s="104"/>
      <c r="C73" s="97"/>
      <c r="D73" s="88"/>
      <c r="E73" s="88"/>
      <c r="F73" s="88"/>
      <c r="G73" s="88"/>
      <c r="H73" s="88"/>
      <c r="I73" s="97"/>
      <c r="J73" s="80" t="s">
        <v>6</v>
      </c>
      <c r="K73" s="41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42"/>
    </row>
  </sheetData>
  <sheetProtection sheet="1" objects="1" scenarios="1"/>
  <mergeCells count="193">
    <mergeCell ref="H70:H73"/>
    <mergeCell ref="I70:I73"/>
    <mergeCell ref="H50:H53"/>
    <mergeCell ref="I50:I53"/>
    <mergeCell ref="H54:H57"/>
    <mergeCell ref="I54:I57"/>
    <mergeCell ref="H58:H61"/>
    <mergeCell ref="I58:I61"/>
    <mergeCell ref="H62:H65"/>
    <mergeCell ref="I62:I65"/>
    <mergeCell ref="H66:H69"/>
    <mergeCell ref="I66:I69"/>
    <mergeCell ref="H30:H33"/>
    <mergeCell ref="I30:I33"/>
    <mergeCell ref="H34:H37"/>
    <mergeCell ref="I34:I37"/>
    <mergeCell ref="H38:H41"/>
    <mergeCell ref="I38:I41"/>
    <mergeCell ref="H42:H45"/>
    <mergeCell ref="I42:I45"/>
    <mergeCell ref="H46:H49"/>
    <mergeCell ref="I46:I49"/>
    <mergeCell ref="I4:I5"/>
    <mergeCell ref="I10:I13"/>
    <mergeCell ref="H14:H17"/>
    <mergeCell ref="I14:I17"/>
    <mergeCell ref="H18:H21"/>
    <mergeCell ref="I18:I21"/>
    <mergeCell ref="H22:H25"/>
    <mergeCell ref="I22:I25"/>
    <mergeCell ref="H26:H29"/>
    <mergeCell ref="I26:I29"/>
    <mergeCell ref="H6:H9"/>
    <mergeCell ref="H4:H5"/>
    <mergeCell ref="H10:H13"/>
    <mergeCell ref="A6:A9"/>
    <mergeCell ref="B6:B7"/>
    <mergeCell ref="B8:B9"/>
    <mergeCell ref="C6:C9"/>
    <mergeCell ref="D6:D9"/>
    <mergeCell ref="E6:E9"/>
    <mergeCell ref="F6:F7"/>
    <mergeCell ref="F8:F9"/>
    <mergeCell ref="G6:G9"/>
    <mergeCell ref="G62:G65"/>
    <mergeCell ref="B54:B55"/>
    <mergeCell ref="B56:B57"/>
    <mergeCell ref="B58:B59"/>
    <mergeCell ref="G54:G57"/>
    <mergeCell ref="A58:A61"/>
    <mergeCell ref="C58:C61"/>
    <mergeCell ref="D58:D61"/>
    <mergeCell ref="E58:E61"/>
    <mergeCell ref="G58:G61"/>
    <mergeCell ref="A54:A57"/>
    <mergeCell ref="C54:C57"/>
    <mergeCell ref="D54:D57"/>
    <mergeCell ref="F54:F55"/>
    <mergeCell ref="F56:F57"/>
    <mergeCell ref="F58:F59"/>
    <mergeCell ref="F60:F61"/>
    <mergeCell ref="F62:F63"/>
    <mergeCell ref="F64:F65"/>
    <mergeCell ref="B16:B17"/>
    <mergeCell ref="A62:A65"/>
    <mergeCell ref="C62:C65"/>
    <mergeCell ref="D62:D65"/>
    <mergeCell ref="E62:E65"/>
    <mergeCell ref="E54:E57"/>
    <mergeCell ref="A30:A33"/>
    <mergeCell ref="C30:C33"/>
    <mergeCell ref="D30:D33"/>
    <mergeCell ref="E30:E33"/>
    <mergeCell ref="A42:A45"/>
    <mergeCell ref="C42:C45"/>
    <mergeCell ref="D42:D45"/>
    <mergeCell ref="E42:E45"/>
    <mergeCell ref="B18:B19"/>
    <mergeCell ref="B60:B61"/>
    <mergeCell ref="B62:B63"/>
    <mergeCell ref="B64:B65"/>
    <mergeCell ref="A46:A49"/>
    <mergeCell ref="C46:C49"/>
    <mergeCell ref="D46:D49"/>
    <mergeCell ref="E46:E49"/>
    <mergeCell ref="G26:G29"/>
    <mergeCell ref="A22:A25"/>
    <mergeCell ref="C22:C25"/>
    <mergeCell ref="D22:D25"/>
    <mergeCell ref="E22:E25"/>
    <mergeCell ref="G22:G25"/>
    <mergeCell ref="A26:A29"/>
    <mergeCell ref="C26:C29"/>
    <mergeCell ref="B24:B25"/>
    <mergeCell ref="B28:B29"/>
    <mergeCell ref="B22:B23"/>
    <mergeCell ref="B26:B27"/>
    <mergeCell ref="D26:D29"/>
    <mergeCell ref="E26:E29"/>
    <mergeCell ref="F26:F27"/>
    <mergeCell ref="F28:F29"/>
    <mergeCell ref="C4:C5"/>
    <mergeCell ref="D4:D5"/>
    <mergeCell ref="E4:E5"/>
    <mergeCell ref="G4:G5"/>
    <mergeCell ref="G18:G21"/>
    <mergeCell ref="A14:A17"/>
    <mergeCell ref="C14:C17"/>
    <mergeCell ref="D14:D17"/>
    <mergeCell ref="E14:E17"/>
    <mergeCell ref="G14:G17"/>
    <mergeCell ref="A18:A21"/>
    <mergeCell ref="C18:C21"/>
    <mergeCell ref="D18:D21"/>
    <mergeCell ref="E18:E21"/>
    <mergeCell ref="B12:B13"/>
    <mergeCell ref="B10:B11"/>
    <mergeCell ref="A4:A5"/>
    <mergeCell ref="B20:B21"/>
    <mergeCell ref="G10:G13"/>
    <mergeCell ref="A10:A13"/>
    <mergeCell ref="C10:C13"/>
    <mergeCell ref="D10:D13"/>
    <mergeCell ref="E10:E13"/>
    <mergeCell ref="B14:B15"/>
    <mergeCell ref="G30:G33"/>
    <mergeCell ref="A34:A37"/>
    <mergeCell ref="C34:C37"/>
    <mergeCell ref="D34:D37"/>
    <mergeCell ref="E34:E37"/>
    <mergeCell ref="G34:G37"/>
    <mergeCell ref="A38:A41"/>
    <mergeCell ref="C38:C41"/>
    <mergeCell ref="D38:D41"/>
    <mergeCell ref="E38:E41"/>
    <mergeCell ref="G38:G41"/>
    <mergeCell ref="B30:B31"/>
    <mergeCell ref="B32:B33"/>
    <mergeCell ref="B34:B35"/>
    <mergeCell ref="B36:B37"/>
    <mergeCell ref="B38:B39"/>
    <mergeCell ref="B40:B41"/>
    <mergeCell ref="F32:F33"/>
    <mergeCell ref="F34:F35"/>
    <mergeCell ref="F36:F37"/>
    <mergeCell ref="F38:F39"/>
    <mergeCell ref="F40:F41"/>
    <mergeCell ref="G42:G45"/>
    <mergeCell ref="B42:B43"/>
    <mergeCell ref="B44:B45"/>
    <mergeCell ref="G46:G49"/>
    <mergeCell ref="A50:A53"/>
    <mergeCell ref="C50:C53"/>
    <mergeCell ref="D50:D53"/>
    <mergeCell ref="E50:E53"/>
    <mergeCell ref="G50:G53"/>
    <mergeCell ref="B46:B47"/>
    <mergeCell ref="B48:B49"/>
    <mergeCell ref="B50:B51"/>
    <mergeCell ref="B52:B53"/>
    <mergeCell ref="F48:F49"/>
    <mergeCell ref="F50:F51"/>
    <mergeCell ref="F52:F53"/>
    <mergeCell ref="F42:F43"/>
    <mergeCell ref="F44:F45"/>
    <mergeCell ref="F46:F47"/>
    <mergeCell ref="A66:A69"/>
    <mergeCell ref="C66:C69"/>
    <mergeCell ref="D66:D69"/>
    <mergeCell ref="E66:E69"/>
    <mergeCell ref="G66:G69"/>
    <mergeCell ref="A70:A73"/>
    <mergeCell ref="C70:C73"/>
    <mergeCell ref="D70:D73"/>
    <mergeCell ref="E70:E73"/>
    <mergeCell ref="G70:G73"/>
    <mergeCell ref="F72:F73"/>
    <mergeCell ref="B66:B67"/>
    <mergeCell ref="B68:B69"/>
    <mergeCell ref="B70:B71"/>
    <mergeCell ref="B72:B73"/>
    <mergeCell ref="F66:F67"/>
    <mergeCell ref="F68:F69"/>
    <mergeCell ref="F70:F71"/>
    <mergeCell ref="F16:F17"/>
    <mergeCell ref="F12:F13"/>
    <mergeCell ref="F18:F19"/>
    <mergeCell ref="F20:F21"/>
    <mergeCell ref="F22:F23"/>
    <mergeCell ref="F24:F25"/>
    <mergeCell ref="F10:F11"/>
    <mergeCell ref="F14:F15"/>
    <mergeCell ref="F30:F31"/>
  </mergeCells>
  <phoneticPr fontId="1"/>
  <conditionalFormatting sqref="K5:AO5">
    <cfRule type="containsText" dxfId="5" priority="5" operator="containsText" text="土">
      <formula>NOT(ISERROR(SEARCH("土",K5)))</formula>
    </cfRule>
    <cfRule type="containsText" dxfId="4" priority="7" operator="containsText" text="日">
      <formula>NOT(ISERROR(SEARCH("日",K5)))</formula>
    </cfRule>
  </conditionalFormatting>
  <conditionalFormatting sqref="K6:AO73">
    <cfRule type="expression" dxfId="3" priority="4">
      <formula>K6&lt;&gt;""</formula>
    </cfRule>
  </conditionalFormatting>
  <pageMargins left="0.7" right="0.7" top="0.75" bottom="0.75" header="0.3" footer="0.3"/>
  <pageSetup paperSize="8" scale="6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触らない!$B$3:$B$4</xm:f>
          </x14:formula1>
          <xm:sqref>C14:C73</xm:sqref>
        </x14:dataValidation>
        <x14:dataValidation type="list" errorStyle="information" allowBlank="1" showInputMessage="1">
          <x14:formula1>
            <xm:f>触らない!$D$3:$D$4</xm:f>
          </x14:formula1>
          <xm:sqref>K6:AO73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0"/>
  <sheetViews>
    <sheetView view="pageBreakPreview" zoomScale="120" zoomScaleNormal="120" zoomScaleSheetLayoutView="120" workbookViewId="0">
      <selection activeCell="J91" sqref="J91"/>
    </sheetView>
  </sheetViews>
  <sheetFormatPr defaultColWidth="8.75" defaultRowHeight="9"/>
  <cols>
    <col min="1" max="1" width="2.25" style="5" customWidth="1"/>
    <col min="2" max="2" width="7.75" style="5" customWidth="1"/>
    <col min="3" max="3" width="1.75" style="5" customWidth="1"/>
    <col min="4" max="4" width="1.625" style="5" customWidth="1"/>
    <col min="5" max="5" width="1.75" style="5" customWidth="1"/>
    <col min="6" max="6" width="9.75" style="5" customWidth="1"/>
    <col min="7" max="8" width="6.5" style="5" customWidth="1"/>
    <col min="9" max="9" width="4.375" style="5" customWidth="1"/>
    <col min="10" max="10" width="6.125" style="5" customWidth="1"/>
    <col min="11" max="12" width="5.625" style="5" customWidth="1"/>
    <col min="13" max="13" width="5.625" style="29" customWidth="1"/>
    <col min="14" max="19" width="5.625" style="5" customWidth="1"/>
    <col min="20" max="20" width="5.625" style="29" customWidth="1"/>
    <col min="21" max="26" width="5.625" style="5" customWidth="1"/>
    <col min="27" max="27" width="5.625" style="29" customWidth="1"/>
    <col min="28" max="33" width="5.625" style="5" customWidth="1"/>
    <col min="34" max="34" width="5.625" style="29" customWidth="1"/>
    <col min="35" max="40" width="5.625" style="5" customWidth="1"/>
    <col min="41" max="41" width="5.5" style="5" customWidth="1"/>
    <col min="42" max="16384" width="8.75" style="5"/>
  </cols>
  <sheetData>
    <row r="1" spans="1:40" ht="22.5" customHeight="1">
      <c r="A1" s="84" t="s">
        <v>10</v>
      </c>
      <c r="B1" s="1"/>
      <c r="C1" s="1"/>
      <c r="D1" s="1"/>
      <c r="E1" s="1"/>
      <c r="F1" s="81" t="s">
        <v>19</v>
      </c>
      <c r="G1" s="86"/>
      <c r="H1" s="2"/>
      <c r="I1" s="3"/>
      <c r="J1" s="33" t="s">
        <v>20</v>
      </c>
      <c r="K1" s="1"/>
      <c r="L1" s="35"/>
      <c r="M1" s="36"/>
      <c r="N1" s="35"/>
      <c r="O1" s="37"/>
      <c r="P1" s="37"/>
      <c r="Q1" s="37"/>
      <c r="R1" s="37"/>
      <c r="S1" s="37"/>
      <c r="T1" s="38"/>
      <c r="U1" s="121"/>
      <c r="V1" s="121"/>
      <c r="W1" s="121"/>
      <c r="X1" s="37"/>
      <c r="Y1" s="37"/>
      <c r="Z1" s="37"/>
      <c r="AA1" s="38"/>
      <c r="AB1" s="37"/>
      <c r="AC1" s="37"/>
      <c r="AD1" s="37"/>
      <c r="AE1" s="37"/>
      <c r="AF1" s="37"/>
      <c r="AG1" s="37"/>
      <c r="AH1" s="38"/>
      <c r="AI1" s="37"/>
      <c r="AJ1" s="122"/>
      <c r="AK1" s="122"/>
      <c r="AL1" s="122"/>
      <c r="AM1" s="122"/>
      <c r="AN1" s="122"/>
    </row>
    <row r="2" spans="1:40" ht="22.5" customHeight="1">
      <c r="A2" s="4"/>
      <c r="B2" s="4"/>
      <c r="C2" s="4"/>
      <c r="D2" s="4"/>
      <c r="E2" s="4"/>
      <c r="F2" s="10"/>
      <c r="G2" s="10"/>
      <c r="H2" s="10"/>
      <c r="I2" s="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ht="22.5" customHeight="1">
      <c r="A3" s="4"/>
      <c r="B3" s="4"/>
      <c r="C3" s="4"/>
      <c r="D3" s="4"/>
      <c r="E3" s="4"/>
      <c r="F3" s="10"/>
      <c r="G3" s="10"/>
      <c r="H3" s="10"/>
      <c r="I3" s="44" t="s">
        <v>45</v>
      </c>
      <c r="J3" s="43">
        <f>IF(COUNTIF(J17:J20,触らない!$D$3)&gt;=1,1,0)+IF(COUNTIF(J22:J25,触らない!$D$3)&gt;=1,1,0)+IF(COUNTIF(J27:J30,触らない!$D$3)&gt;=1,1,0)+IF(COUNTIF(J32:J35,触らない!$D$3)&gt;=1,1,0)+IF(COUNTIF(J37:J40,触らない!$D$3)&gt;=1,1,0)+IF(COUNTIF(J42:J45,触らない!$D$3)&gt;=1,1,0)+IF(COUNTIF(J47:J50,触らない!$D$3)&gt;=1,1,0)+IF(COUNTIF(J52:J55,触らない!$D$3)&gt;=1,1,0)+IF(COUNTIF(J57:J60,触らない!$D$3)&gt;=1,1,0)+IF(COUNTIF(J62:J65,触らない!$D$3)&gt;=1,1,0)+IF(COUNTIF(J67:J70,触らない!$D$3)&gt;=1,1,0)+IF(COUNTIF(J72:J75,触らない!$D$3)&gt;=1,1,0)+IF(COUNTIF(J77:J80,触らない!$D$3)&gt;=1,1,0)+IF(COUNTIF(J82:J85,触らない!$D$3)&gt;=1,1,0)+IF(COUNTIF(J87:J90,触らない!$D$3)&gt;=1,1,0)</f>
        <v>0</v>
      </c>
      <c r="K3" s="43">
        <f>IF(COUNTIF(K17:K20,触らない!$D$3)&gt;=1,1,0)+IF(COUNTIF(K22:K25,触らない!$D$3)&gt;=1,1,0)+IF(COUNTIF(K27:K30,触らない!$D$3)&gt;=1,1,0)+IF(COUNTIF(K32:K35,触らない!$D$3)&gt;=1,1,0)+IF(COUNTIF(K37:K40,触らない!$D$3)&gt;=1,1,0)+IF(COUNTIF(K42:K45,触らない!$D$3)&gt;=1,1,0)+IF(COUNTIF(K47:K50,触らない!$D$3)&gt;=1,1,0)+IF(COUNTIF(K52:K55,触らない!$D$3)&gt;=1,1,0)+IF(COUNTIF(K57:K60,触らない!$D$3)&gt;=1,1,0)+IF(COUNTIF(K62:K65,触らない!$D$3)&gt;=1,1,0)+IF(COUNTIF(K67:K70,触らない!$D$3)&gt;=1,1,0)+IF(COUNTIF(K72:K75,触らない!$D$3)&gt;=1,1,0)+IF(COUNTIF(K77:K80,触らない!$D$3)&gt;=1,1,0)+IF(COUNTIF(K82:K85,触らない!$D$3)&gt;=1,1,0)+IF(COUNTIF(K87:K90,触らない!$D$3)&gt;=1,1,0)</f>
        <v>0</v>
      </c>
      <c r="L3" s="43">
        <f>IF(COUNTIF(L17:L20,触らない!$D$3)&gt;=1,1,0)+IF(COUNTIF(L22:L25,触らない!$D$3)&gt;=1,1,0)+IF(COUNTIF(L27:L30,触らない!$D$3)&gt;=1,1,0)+IF(COUNTIF(L32:L35,触らない!$D$3)&gt;=1,1,0)+IF(COUNTIF(L37:L40,触らない!$D$3)&gt;=1,1,0)+IF(COUNTIF(L42:L45,触らない!$D$3)&gt;=1,1,0)+IF(COUNTIF(L47:L50,触らない!$D$3)&gt;=1,1,0)+IF(COUNTIF(L52:L55,触らない!$D$3)&gt;=1,1,0)+IF(COUNTIF(L57:L60,触らない!$D$3)&gt;=1,1,0)+IF(COUNTIF(L62:L65,触らない!$D$3)&gt;=1,1,0)+IF(COUNTIF(L67:L70,触らない!$D$3)&gt;=1,1,0)+IF(COUNTIF(L72:L75,触らない!$D$3)&gt;=1,1,0)+IF(COUNTIF(L77:L80,触らない!$D$3)&gt;=1,1,0)+IF(COUNTIF(L82:L85,触らない!$D$3)&gt;=1,1,0)+IF(COUNTIF(L87:L90,触らない!$D$3)&gt;=1,1,0)</f>
        <v>0</v>
      </c>
      <c r="M3" s="43">
        <f>IF(COUNTIF(M17:M20,触らない!$D$3)&gt;=1,1,0)+IF(COUNTIF(M22:M25,触らない!$D$3)&gt;=1,1,0)+IF(COUNTIF(M27:M30,触らない!$D$3)&gt;=1,1,0)+IF(COUNTIF(M32:M35,触らない!$D$3)&gt;=1,1,0)+IF(COUNTIF(M37:M40,触らない!$D$3)&gt;=1,1,0)+IF(COUNTIF(M42:M45,触らない!$D$3)&gt;=1,1,0)+IF(COUNTIF(M47:M50,触らない!$D$3)&gt;=1,1,0)+IF(COUNTIF(M52:M55,触らない!$D$3)&gt;=1,1,0)+IF(COUNTIF(M57:M60,触らない!$D$3)&gt;=1,1,0)+IF(COUNTIF(M62:M65,触らない!$D$3)&gt;=1,1,0)+IF(COUNTIF(M67:M70,触らない!$D$3)&gt;=1,1,0)+IF(COUNTIF(M72:M75,触らない!$D$3)&gt;=1,1,0)+IF(COUNTIF(M77:M80,触らない!$D$3)&gt;=1,1,0)+IF(COUNTIF(M82:M85,触らない!$D$3)&gt;=1,1,0)+IF(COUNTIF(M87:M90,触らない!$D$3)&gt;=1,1,0)</f>
        <v>0</v>
      </c>
      <c r="N3" s="43">
        <f>IF(COUNTIF(N17:N20,触らない!$D$3)&gt;=1,1,0)+IF(COUNTIF(N22:N25,触らない!$D$3)&gt;=1,1,0)+IF(COUNTIF(N27:N30,触らない!$D$3)&gt;=1,1,0)+IF(COUNTIF(N32:N35,触らない!$D$3)&gt;=1,1,0)+IF(COUNTIF(N37:N40,触らない!$D$3)&gt;=1,1,0)+IF(COUNTIF(N42:N45,触らない!$D$3)&gt;=1,1,0)+IF(COUNTIF(N47:N50,触らない!$D$3)&gt;=1,1,0)+IF(COUNTIF(N52:N55,触らない!$D$3)&gt;=1,1,0)+IF(COUNTIF(N57:N60,触らない!$D$3)&gt;=1,1,0)+IF(COUNTIF(N62:N65,触らない!$D$3)&gt;=1,1,0)+IF(COUNTIF(N67:N70,触らない!$D$3)&gt;=1,1,0)+IF(COUNTIF(N72:N75,触らない!$D$3)&gt;=1,1,0)+IF(COUNTIF(N77:N80,触らない!$D$3)&gt;=1,1,0)+IF(COUNTIF(N82:N85,触らない!$D$3)&gt;=1,1,0)+IF(COUNTIF(N87:N90,触らない!$D$3)&gt;=1,1,0)</f>
        <v>0</v>
      </c>
      <c r="O3" s="43">
        <f>IF(COUNTIF(O17:O20,触らない!$D$3)&gt;=1,1,0)+IF(COUNTIF(O22:O25,触らない!$D$3)&gt;=1,1,0)+IF(COUNTIF(O27:O30,触らない!$D$3)&gt;=1,1,0)+IF(COUNTIF(O32:O35,触らない!$D$3)&gt;=1,1,0)+IF(COUNTIF(O37:O40,触らない!$D$3)&gt;=1,1,0)+IF(COUNTIF(O42:O45,触らない!$D$3)&gt;=1,1,0)+IF(COUNTIF(O47:O50,触らない!$D$3)&gt;=1,1,0)+IF(COUNTIF(O52:O55,触らない!$D$3)&gt;=1,1,0)+IF(COUNTIF(O57:O60,触らない!$D$3)&gt;=1,1,0)+IF(COUNTIF(O62:O65,触らない!$D$3)&gt;=1,1,0)+IF(COUNTIF(O67:O70,触らない!$D$3)&gt;=1,1,0)+IF(COUNTIF(O72:O75,触らない!$D$3)&gt;=1,1,0)+IF(COUNTIF(O77:O80,触らない!$D$3)&gt;=1,1,0)+IF(COUNTIF(O82:O85,触らない!$D$3)&gt;=1,1,0)+IF(COUNTIF(O87:O90,触らない!$D$3)&gt;=1,1,0)</f>
        <v>0</v>
      </c>
      <c r="P3" s="43">
        <f>IF(COUNTIF(P17:P20,触らない!$D$3)&gt;=1,1,0)+IF(COUNTIF(P22:P25,触らない!$D$3)&gt;=1,1,0)+IF(COUNTIF(P27:P30,触らない!$D$3)&gt;=1,1,0)+IF(COUNTIF(P32:P35,触らない!$D$3)&gt;=1,1,0)+IF(COUNTIF(P37:P40,触らない!$D$3)&gt;=1,1,0)+IF(COUNTIF(P42:P45,触らない!$D$3)&gt;=1,1,0)+IF(COUNTIF(P47:P50,触らない!$D$3)&gt;=1,1,0)+IF(COUNTIF(P52:P55,触らない!$D$3)&gt;=1,1,0)+IF(COUNTIF(P57:P60,触らない!$D$3)&gt;=1,1,0)+IF(COUNTIF(P62:P65,触らない!$D$3)&gt;=1,1,0)+IF(COUNTIF(P67:P70,触らない!$D$3)&gt;=1,1,0)+IF(COUNTIF(P72:P75,触らない!$D$3)&gt;=1,1,0)+IF(COUNTIF(P77:P80,触らない!$D$3)&gt;=1,1,0)+IF(COUNTIF(P82:P85,触らない!$D$3)&gt;=1,1,0)+IF(COUNTIF(P87:P90,触らない!$D$3)&gt;=1,1,0)</f>
        <v>0</v>
      </c>
      <c r="Q3" s="43">
        <f>IF(COUNTIF(Q17:Q20,触らない!$D$3)&gt;=1,1,0)+IF(COUNTIF(Q22:Q25,触らない!$D$3)&gt;=1,1,0)+IF(COUNTIF(Q27:Q30,触らない!$D$3)&gt;=1,1,0)+IF(COUNTIF(Q32:Q35,触らない!$D$3)&gt;=1,1,0)+IF(COUNTIF(Q37:Q40,触らない!$D$3)&gt;=1,1,0)+IF(COUNTIF(Q42:Q45,触らない!$D$3)&gt;=1,1,0)+IF(COUNTIF(Q47:Q50,触らない!$D$3)&gt;=1,1,0)+IF(COUNTIF(Q52:Q55,触らない!$D$3)&gt;=1,1,0)+IF(COUNTIF(Q57:Q60,触らない!$D$3)&gt;=1,1,0)+IF(COUNTIF(Q62:Q65,触らない!$D$3)&gt;=1,1,0)+IF(COUNTIF(Q67:Q70,触らない!$D$3)&gt;=1,1,0)+IF(COUNTIF(Q72:Q75,触らない!$D$3)&gt;=1,1,0)+IF(COUNTIF(Q77:Q80,触らない!$D$3)&gt;=1,1,0)+IF(COUNTIF(Q82:Q85,触らない!$D$3)&gt;=1,1,0)+IF(COUNTIF(Q87:Q90,触らない!$D$3)&gt;=1,1,0)</f>
        <v>0</v>
      </c>
      <c r="R3" s="43">
        <f>IF(COUNTIF(R17:R20,触らない!$D$3)&gt;=1,1,0)+IF(COUNTIF(R22:R25,触らない!$D$3)&gt;=1,1,0)+IF(COUNTIF(R27:R30,触らない!$D$3)&gt;=1,1,0)+IF(COUNTIF(R32:R35,触らない!$D$3)&gt;=1,1,0)+IF(COUNTIF(R37:R40,触らない!$D$3)&gt;=1,1,0)+IF(COUNTIF(R42:R45,触らない!$D$3)&gt;=1,1,0)+IF(COUNTIF(R47:R50,触らない!$D$3)&gt;=1,1,0)+IF(COUNTIF(R52:R55,触らない!$D$3)&gt;=1,1,0)+IF(COUNTIF(R57:R60,触らない!$D$3)&gt;=1,1,0)+IF(COUNTIF(R62:R65,触らない!$D$3)&gt;=1,1,0)+IF(COUNTIF(R67:R70,触らない!$D$3)&gt;=1,1,0)+IF(COUNTIF(R72:R75,触らない!$D$3)&gt;=1,1,0)+IF(COUNTIF(R77:R80,触らない!$D$3)&gt;=1,1,0)+IF(COUNTIF(R82:R85,触らない!$D$3)&gt;=1,1,0)+IF(COUNTIF(R87:R90,触らない!$D$3)&gt;=1,1,0)</f>
        <v>0</v>
      </c>
      <c r="S3" s="43">
        <f>IF(COUNTIF(S17:S20,触らない!$D$3)&gt;=1,1,0)+IF(COUNTIF(S22:S25,触らない!$D$3)&gt;=1,1,0)+IF(COUNTIF(S27:S30,触らない!$D$3)&gt;=1,1,0)+IF(COUNTIF(S32:S35,触らない!$D$3)&gt;=1,1,0)+IF(COUNTIF(S37:S40,触らない!$D$3)&gt;=1,1,0)+IF(COUNTIF(S42:S45,触らない!$D$3)&gt;=1,1,0)+IF(COUNTIF(S47:S50,触らない!$D$3)&gt;=1,1,0)+IF(COUNTIF(S52:S55,触らない!$D$3)&gt;=1,1,0)+IF(COUNTIF(S57:S60,触らない!$D$3)&gt;=1,1,0)+IF(COUNTIF(S62:S65,触らない!$D$3)&gt;=1,1,0)+IF(COUNTIF(S67:S70,触らない!$D$3)&gt;=1,1,0)+IF(COUNTIF(S72:S75,触らない!$D$3)&gt;=1,1,0)+IF(COUNTIF(S77:S80,触らない!$D$3)&gt;=1,1,0)+IF(COUNTIF(S82:S85,触らない!$D$3)&gt;=1,1,0)+IF(COUNTIF(S87:S90,触らない!$D$3)&gt;=1,1,0)</f>
        <v>0</v>
      </c>
      <c r="T3" s="43">
        <f>IF(COUNTIF(T17:T20,触らない!$D$3)&gt;=1,1,0)+IF(COUNTIF(T22:T25,触らない!$D$3)&gt;=1,1,0)+IF(COUNTIF(T27:T30,触らない!$D$3)&gt;=1,1,0)+IF(COUNTIF(T32:T35,触らない!$D$3)&gt;=1,1,0)+IF(COUNTIF(T37:T40,触らない!$D$3)&gt;=1,1,0)+IF(COUNTIF(T42:T45,触らない!$D$3)&gt;=1,1,0)+IF(COUNTIF(T47:T50,触らない!$D$3)&gt;=1,1,0)+IF(COUNTIF(T52:T55,触らない!$D$3)&gt;=1,1,0)+IF(COUNTIF(T57:T60,触らない!$D$3)&gt;=1,1,0)+IF(COUNTIF(T62:T65,触らない!$D$3)&gt;=1,1,0)+IF(COUNTIF(T67:T70,触らない!$D$3)&gt;=1,1,0)+IF(COUNTIF(T72:T75,触らない!$D$3)&gt;=1,1,0)+IF(COUNTIF(T77:T80,触らない!$D$3)&gt;=1,1,0)+IF(COUNTIF(T82:T85,触らない!$D$3)&gt;=1,1,0)+IF(COUNTIF(T87:T90,触らない!$D$3)&gt;=1,1,0)</f>
        <v>0</v>
      </c>
      <c r="U3" s="43">
        <f>IF(COUNTIF(U17:U20,触らない!$D$3)&gt;=1,1,0)+IF(COUNTIF(U22:U25,触らない!$D$3)&gt;=1,1,0)+IF(COUNTIF(U27:U30,触らない!$D$3)&gt;=1,1,0)+IF(COUNTIF(U32:U35,触らない!$D$3)&gt;=1,1,0)+IF(COUNTIF(U37:U40,触らない!$D$3)&gt;=1,1,0)+IF(COUNTIF(U42:U45,触らない!$D$3)&gt;=1,1,0)+IF(COUNTIF(U47:U50,触らない!$D$3)&gt;=1,1,0)+IF(COUNTIF(U52:U55,触らない!$D$3)&gt;=1,1,0)+IF(COUNTIF(U57:U60,触らない!$D$3)&gt;=1,1,0)+IF(COUNTIF(U62:U65,触らない!$D$3)&gt;=1,1,0)+IF(COUNTIF(U67:U70,触らない!$D$3)&gt;=1,1,0)+IF(COUNTIF(U72:U75,触らない!$D$3)&gt;=1,1,0)+IF(COUNTIF(U77:U80,触らない!$D$3)&gt;=1,1,0)+IF(COUNTIF(U82:U85,触らない!$D$3)&gt;=1,1,0)+IF(COUNTIF(U87:U90,触らない!$D$3)&gt;=1,1,0)</f>
        <v>0</v>
      </c>
      <c r="V3" s="43">
        <f>IF(COUNTIF(V17:V20,触らない!$D$3)&gt;=1,1,0)+IF(COUNTIF(V22:V25,触らない!$D$3)&gt;=1,1,0)+IF(COUNTIF(V27:V30,触らない!$D$3)&gt;=1,1,0)+IF(COUNTIF(V32:V35,触らない!$D$3)&gt;=1,1,0)+IF(COUNTIF(V37:V40,触らない!$D$3)&gt;=1,1,0)+IF(COUNTIF(V42:V45,触らない!$D$3)&gt;=1,1,0)+IF(COUNTIF(V47:V50,触らない!$D$3)&gt;=1,1,0)+IF(COUNTIF(V52:V55,触らない!$D$3)&gt;=1,1,0)+IF(COUNTIF(V57:V60,触らない!$D$3)&gt;=1,1,0)+IF(COUNTIF(V62:V65,触らない!$D$3)&gt;=1,1,0)+IF(COUNTIF(V67:V70,触らない!$D$3)&gt;=1,1,0)+IF(COUNTIF(V72:V75,触らない!$D$3)&gt;=1,1,0)+IF(COUNTIF(V77:V80,触らない!$D$3)&gt;=1,1,0)+IF(COUNTIF(V82:V85,触らない!$D$3)&gt;=1,1,0)+IF(COUNTIF(V87:V90,触らない!$D$3)&gt;=1,1,0)</f>
        <v>0</v>
      </c>
      <c r="W3" s="43">
        <f>IF(COUNTIF(W17:W20,触らない!$D$3)&gt;=1,1,0)+IF(COUNTIF(W22:W25,触らない!$D$3)&gt;=1,1,0)+IF(COUNTIF(W27:W30,触らない!$D$3)&gt;=1,1,0)+IF(COUNTIF(W32:W35,触らない!$D$3)&gt;=1,1,0)+IF(COUNTIF(W37:W40,触らない!$D$3)&gt;=1,1,0)+IF(COUNTIF(W42:W45,触らない!$D$3)&gt;=1,1,0)+IF(COUNTIF(W47:W50,触らない!$D$3)&gt;=1,1,0)+IF(COUNTIF(W52:W55,触らない!$D$3)&gt;=1,1,0)+IF(COUNTIF(W57:W60,触らない!$D$3)&gt;=1,1,0)+IF(COUNTIF(W62:W65,触らない!$D$3)&gt;=1,1,0)+IF(COUNTIF(W67:W70,触らない!$D$3)&gt;=1,1,0)+IF(COUNTIF(W72:W75,触らない!$D$3)&gt;=1,1,0)+IF(COUNTIF(W77:W80,触らない!$D$3)&gt;=1,1,0)+IF(COUNTIF(W82:W85,触らない!$D$3)&gt;=1,1,0)+IF(COUNTIF(W87:W90,触らない!$D$3)&gt;=1,1,0)</f>
        <v>0</v>
      </c>
      <c r="X3" s="43">
        <f>IF(COUNTIF(X17:X20,触らない!$D$3)&gt;=1,1,0)+IF(COUNTIF(X22:X25,触らない!$D$3)&gt;=1,1,0)+IF(COUNTIF(X27:X30,触らない!$D$3)&gt;=1,1,0)+IF(COUNTIF(X32:X35,触らない!$D$3)&gt;=1,1,0)+IF(COUNTIF(X37:X40,触らない!$D$3)&gt;=1,1,0)+IF(COUNTIF(X42:X45,触らない!$D$3)&gt;=1,1,0)+IF(COUNTIF(X47:X50,触らない!$D$3)&gt;=1,1,0)+IF(COUNTIF(X52:X55,触らない!$D$3)&gt;=1,1,0)+IF(COUNTIF(X57:X60,触らない!$D$3)&gt;=1,1,0)+IF(COUNTIF(X62:X65,触らない!$D$3)&gt;=1,1,0)+IF(COUNTIF(X67:X70,触らない!$D$3)&gt;=1,1,0)+IF(COUNTIF(X72:X75,触らない!$D$3)&gt;=1,1,0)+IF(COUNTIF(X77:X80,触らない!$D$3)&gt;=1,1,0)+IF(COUNTIF(X82:X85,触らない!$D$3)&gt;=1,1,0)+IF(COUNTIF(X87:X90,触らない!$D$3)&gt;=1,1,0)</f>
        <v>0</v>
      </c>
      <c r="Y3" s="43">
        <f>IF(COUNTIF(Y17:Y20,触らない!$D$3)&gt;=1,1,0)+IF(COUNTIF(Y22:Y25,触らない!$D$3)&gt;=1,1,0)+IF(COUNTIF(Y27:Y30,触らない!$D$3)&gt;=1,1,0)+IF(COUNTIF(Y32:Y35,触らない!$D$3)&gt;=1,1,0)+IF(COUNTIF(Y37:Y40,触らない!$D$3)&gt;=1,1,0)+IF(COUNTIF(Y42:Y45,触らない!$D$3)&gt;=1,1,0)+IF(COUNTIF(Y47:Y50,触らない!$D$3)&gt;=1,1,0)+IF(COUNTIF(Y52:Y55,触らない!$D$3)&gt;=1,1,0)+IF(COUNTIF(Y57:Y60,触らない!$D$3)&gt;=1,1,0)+IF(COUNTIF(Y62:Y65,触らない!$D$3)&gt;=1,1,0)+IF(COUNTIF(Y67:Y70,触らない!$D$3)&gt;=1,1,0)+IF(COUNTIF(Y72:Y75,触らない!$D$3)&gt;=1,1,0)+IF(COUNTIF(Y77:Y80,触らない!$D$3)&gt;=1,1,0)+IF(COUNTIF(Y82:Y85,触らない!$D$3)&gt;=1,1,0)+IF(COUNTIF(Y87:Y90,触らない!$D$3)&gt;=1,1,0)</f>
        <v>0</v>
      </c>
      <c r="Z3" s="43">
        <f>IF(COUNTIF(Z17:Z20,触らない!$D$3)&gt;=1,1,0)+IF(COUNTIF(Z22:Z25,触らない!$D$3)&gt;=1,1,0)+IF(COUNTIF(Z27:Z30,触らない!$D$3)&gt;=1,1,0)+IF(COUNTIF(Z32:Z35,触らない!$D$3)&gt;=1,1,0)+IF(COUNTIF(Z37:Z40,触らない!$D$3)&gt;=1,1,0)+IF(COUNTIF(Z42:Z45,触らない!$D$3)&gt;=1,1,0)+IF(COUNTIF(Z47:Z50,触らない!$D$3)&gt;=1,1,0)+IF(COUNTIF(Z52:Z55,触らない!$D$3)&gt;=1,1,0)+IF(COUNTIF(Z57:Z60,触らない!$D$3)&gt;=1,1,0)+IF(COUNTIF(Z62:Z65,触らない!$D$3)&gt;=1,1,0)+IF(COUNTIF(Z67:Z70,触らない!$D$3)&gt;=1,1,0)+IF(COUNTIF(Z72:Z75,触らない!$D$3)&gt;=1,1,0)+IF(COUNTIF(Z77:Z80,触らない!$D$3)&gt;=1,1,0)+IF(COUNTIF(Z82:Z85,触らない!$D$3)&gt;=1,1,0)+IF(COUNTIF(Z87:Z90,触らない!$D$3)&gt;=1,1,0)</f>
        <v>0</v>
      </c>
      <c r="AA3" s="43">
        <f>IF(COUNTIF(AA17:AA20,触らない!$D$3)&gt;=1,1,0)+IF(COUNTIF(AA22:AA25,触らない!$D$3)&gt;=1,1,0)+IF(COUNTIF(AA27:AA30,触らない!$D$3)&gt;=1,1,0)+IF(COUNTIF(AA32:AA35,触らない!$D$3)&gt;=1,1,0)+IF(COUNTIF(AA37:AA40,触らない!$D$3)&gt;=1,1,0)+IF(COUNTIF(AA42:AA45,触らない!$D$3)&gt;=1,1,0)+IF(COUNTIF(AA47:AA50,触らない!$D$3)&gt;=1,1,0)+IF(COUNTIF(AA52:AA55,触らない!$D$3)&gt;=1,1,0)+IF(COUNTIF(AA57:AA60,触らない!$D$3)&gt;=1,1,0)+IF(COUNTIF(AA62:AA65,触らない!$D$3)&gt;=1,1,0)+IF(COUNTIF(AA67:AA70,触らない!$D$3)&gt;=1,1,0)+IF(COUNTIF(AA72:AA75,触らない!$D$3)&gt;=1,1,0)+IF(COUNTIF(AA77:AA80,触らない!$D$3)&gt;=1,1,0)+IF(COUNTIF(AA82:AA85,触らない!$D$3)&gt;=1,1,0)+IF(COUNTIF(AA87:AA90,触らない!$D$3)&gt;=1,1,0)</f>
        <v>0</v>
      </c>
      <c r="AB3" s="43">
        <f>IF(COUNTIF(AB17:AB20,触らない!$D$3)&gt;=1,1,0)+IF(COUNTIF(AB22:AB25,触らない!$D$3)&gt;=1,1,0)+IF(COUNTIF(AB27:AB30,触らない!$D$3)&gt;=1,1,0)+IF(COUNTIF(AB32:AB35,触らない!$D$3)&gt;=1,1,0)+IF(COUNTIF(AB37:AB40,触らない!$D$3)&gt;=1,1,0)+IF(COUNTIF(AB42:AB45,触らない!$D$3)&gt;=1,1,0)+IF(COUNTIF(AB47:AB50,触らない!$D$3)&gt;=1,1,0)+IF(COUNTIF(AB52:AB55,触らない!$D$3)&gt;=1,1,0)+IF(COUNTIF(AB57:AB60,触らない!$D$3)&gt;=1,1,0)+IF(COUNTIF(AB62:AB65,触らない!$D$3)&gt;=1,1,0)+IF(COUNTIF(AB67:AB70,触らない!$D$3)&gt;=1,1,0)+IF(COUNTIF(AB72:AB75,触らない!$D$3)&gt;=1,1,0)+IF(COUNTIF(AB77:AB80,触らない!$D$3)&gt;=1,1,0)+IF(COUNTIF(AB82:AB85,触らない!$D$3)&gt;=1,1,0)+IF(COUNTIF(AB87:AB90,触らない!$D$3)&gt;=1,1,0)</f>
        <v>0</v>
      </c>
      <c r="AC3" s="43">
        <f>IF(COUNTIF(AC17:AC20,触らない!$D$3)&gt;=1,1,0)+IF(COUNTIF(AC22:AC25,触らない!$D$3)&gt;=1,1,0)+IF(COUNTIF(AC27:AC30,触らない!$D$3)&gt;=1,1,0)+IF(COUNTIF(AC32:AC35,触らない!$D$3)&gt;=1,1,0)+IF(COUNTIF(AC37:AC40,触らない!$D$3)&gt;=1,1,0)+IF(COUNTIF(AC42:AC45,触らない!$D$3)&gt;=1,1,0)+IF(COUNTIF(AC47:AC50,触らない!$D$3)&gt;=1,1,0)+IF(COUNTIF(AC52:AC55,触らない!$D$3)&gt;=1,1,0)+IF(COUNTIF(AC57:AC60,触らない!$D$3)&gt;=1,1,0)+IF(COUNTIF(AC62:AC65,触らない!$D$3)&gt;=1,1,0)+IF(COUNTIF(AC67:AC70,触らない!$D$3)&gt;=1,1,0)+IF(COUNTIF(AC72:AC75,触らない!$D$3)&gt;=1,1,0)+IF(COUNTIF(AC77:AC80,触らない!$D$3)&gt;=1,1,0)+IF(COUNTIF(AC82:AC85,触らない!$D$3)&gt;=1,1,0)+IF(COUNTIF(AC87:AC90,触らない!$D$3)&gt;=1,1,0)</f>
        <v>0</v>
      </c>
      <c r="AD3" s="43">
        <f>IF(COUNTIF(AD17:AD20,触らない!$D$3)&gt;=1,1,0)+IF(COUNTIF(AD22:AD25,触らない!$D$3)&gt;=1,1,0)+IF(COUNTIF(AD27:AD30,触らない!$D$3)&gt;=1,1,0)+IF(COUNTIF(AD32:AD35,触らない!$D$3)&gt;=1,1,0)+IF(COUNTIF(AD37:AD40,触らない!$D$3)&gt;=1,1,0)+IF(COUNTIF(AD42:AD45,触らない!$D$3)&gt;=1,1,0)+IF(COUNTIF(AD47:AD50,触らない!$D$3)&gt;=1,1,0)+IF(COUNTIF(AD52:AD55,触らない!$D$3)&gt;=1,1,0)+IF(COUNTIF(AD57:AD60,触らない!$D$3)&gt;=1,1,0)+IF(COUNTIF(AD62:AD65,触らない!$D$3)&gt;=1,1,0)+IF(COUNTIF(AD67:AD70,触らない!$D$3)&gt;=1,1,0)+IF(COUNTIF(AD72:AD75,触らない!$D$3)&gt;=1,1,0)+IF(COUNTIF(AD77:AD80,触らない!$D$3)&gt;=1,1,0)+IF(COUNTIF(AD82:AD85,触らない!$D$3)&gt;=1,1,0)+IF(COUNTIF(AD87:AD90,触らない!$D$3)&gt;=1,1,0)</f>
        <v>0</v>
      </c>
      <c r="AE3" s="43">
        <f>IF(COUNTIF(AE17:AE20,触らない!$D$3)&gt;=1,1,0)+IF(COUNTIF(AE22:AE25,触らない!$D$3)&gt;=1,1,0)+IF(COUNTIF(AE27:AE30,触らない!$D$3)&gt;=1,1,0)+IF(COUNTIF(AE32:AE35,触らない!$D$3)&gt;=1,1,0)+IF(COUNTIF(AE37:AE40,触らない!$D$3)&gt;=1,1,0)+IF(COUNTIF(AE42:AE45,触らない!$D$3)&gt;=1,1,0)+IF(COUNTIF(AE47:AE50,触らない!$D$3)&gt;=1,1,0)+IF(COUNTIF(AE52:AE55,触らない!$D$3)&gt;=1,1,0)+IF(COUNTIF(AE57:AE60,触らない!$D$3)&gt;=1,1,0)+IF(COUNTIF(AE62:AE65,触らない!$D$3)&gt;=1,1,0)+IF(COUNTIF(AE67:AE70,触らない!$D$3)&gt;=1,1,0)+IF(COUNTIF(AE72:AE75,触らない!$D$3)&gt;=1,1,0)+IF(COUNTIF(AE77:AE80,触らない!$D$3)&gt;=1,1,0)+IF(COUNTIF(AE82:AE85,触らない!$D$3)&gt;=1,1,0)+IF(COUNTIF(AE87:AE90,触らない!$D$3)&gt;=1,1,0)</f>
        <v>0</v>
      </c>
      <c r="AF3" s="43">
        <f>IF(COUNTIF(AF17:AF20,触らない!$D$3)&gt;=1,1,0)+IF(COUNTIF(AF22:AF25,触らない!$D$3)&gt;=1,1,0)+IF(COUNTIF(AF27:AF30,触らない!$D$3)&gt;=1,1,0)+IF(COUNTIF(AF32:AF35,触らない!$D$3)&gt;=1,1,0)+IF(COUNTIF(AF37:AF40,触らない!$D$3)&gt;=1,1,0)+IF(COUNTIF(AF42:AF45,触らない!$D$3)&gt;=1,1,0)+IF(COUNTIF(AF47:AF50,触らない!$D$3)&gt;=1,1,0)+IF(COUNTIF(AF52:AF55,触らない!$D$3)&gt;=1,1,0)+IF(COUNTIF(AF57:AF60,触らない!$D$3)&gt;=1,1,0)+IF(COUNTIF(AF62:AF65,触らない!$D$3)&gt;=1,1,0)+IF(COUNTIF(AF67:AF70,触らない!$D$3)&gt;=1,1,0)+IF(COUNTIF(AF72:AF75,触らない!$D$3)&gt;=1,1,0)+IF(COUNTIF(AF77:AF80,触らない!$D$3)&gt;=1,1,0)+IF(COUNTIF(AF82:AF85,触らない!$D$3)&gt;=1,1,0)+IF(COUNTIF(AF87:AF90,触らない!$D$3)&gt;=1,1,0)</f>
        <v>0</v>
      </c>
      <c r="AG3" s="43">
        <f>IF(COUNTIF(AG17:AG20,触らない!$D$3)&gt;=1,1,0)+IF(COUNTIF(AG22:AG25,触らない!$D$3)&gt;=1,1,0)+IF(COUNTIF(AG27:AG30,触らない!$D$3)&gt;=1,1,0)+IF(COUNTIF(AG32:AG35,触らない!$D$3)&gt;=1,1,0)+IF(COUNTIF(AG37:AG40,触らない!$D$3)&gt;=1,1,0)+IF(COUNTIF(AG42:AG45,触らない!$D$3)&gt;=1,1,0)+IF(COUNTIF(AG47:AG50,触らない!$D$3)&gt;=1,1,0)+IF(COUNTIF(AG52:AG55,触らない!$D$3)&gt;=1,1,0)+IF(COUNTIF(AG57:AG60,触らない!$D$3)&gt;=1,1,0)+IF(COUNTIF(AG62:AG65,触らない!$D$3)&gt;=1,1,0)+IF(COUNTIF(AG67:AG70,触らない!$D$3)&gt;=1,1,0)+IF(COUNTIF(AG72:AG75,触らない!$D$3)&gt;=1,1,0)+IF(COUNTIF(AG77:AG80,触らない!$D$3)&gt;=1,1,0)+IF(COUNTIF(AG82:AG85,触らない!$D$3)&gt;=1,1,0)+IF(COUNTIF(AG87:AG90,触らない!$D$3)&gt;=1,1,0)</f>
        <v>0</v>
      </c>
      <c r="AH3" s="43">
        <f>IF(COUNTIF(AH17:AH20,触らない!$D$3)&gt;=1,1,0)+IF(COUNTIF(AH22:AH25,触らない!$D$3)&gt;=1,1,0)+IF(COUNTIF(AH27:AH30,触らない!$D$3)&gt;=1,1,0)+IF(COUNTIF(AH32:AH35,触らない!$D$3)&gt;=1,1,0)+IF(COUNTIF(AH37:AH40,触らない!$D$3)&gt;=1,1,0)+IF(COUNTIF(AH42:AH45,触らない!$D$3)&gt;=1,1,0)+IF(COUNTIF(AH47:AH50,触らない!$D$3)&gt;=1,1,0)+IF(COUNTIF(AH52:AH55,触らない!$D$3)&gt;=1,1,0)+IF(COUNTIF(AH57:AH60,触らない!$D$3)&gt;=1,1,0)+IF(COUNTIF(AH62:AH65,触らない!$D$3)&gt;=1,1,0)+IF(COUNTIF(AH67:AH70,触らない!$D$3)&gt;=1,1,0)+IF(COUNTIF(AH72:AH75,触らない!$D$3)&gt;=1,1,0)+IF(COUNTIF(AH77:AH80,触らない!$D$3)&gt;=1,1,0)+IF(COUNTIF(AH82:AH85,触らない!$D$3)&gt;=1,1,0)+IF(COUNTIF(AH87:AH90,触らない!$D$3)&gt;=1,1,0)</f>
        <v>0</v>
      </c>
      <c r="AI3" s="43">
        <f>IF(COUNTIF(AI17:AI20,触らない!$D$3)&gt;=1,1,0)+IF(COUNTIF(AI22:AI25,触らない!$D$3)&gt;=1,1,0)+IF(COUNTIF(AI27:AI30,触らない!$D$3)&gt;=1,1,0)+IF(COUNTIF(AI32:AI35,触らない!$D$3)&gt;=1,1,0)+IF(COUNTIF(AI37:AI40,触らない!$D$3)&gt;=1,1,0)+IF(COUNTIF(AI42:AI45,触らない!$D$3)&gt;=1,1,0)+IF(COUNTIF(AI47:AI50,触らない!$D$3)&gt;=1,1,0)+IF(COUNTIF(AI52:AI55,触らない!$D$3)&gt;=1,1,0)+IF(COUNTIF(AI57:AI60,触らない!$D$3)&gt;=1,1,0)+IF(COUNTIF(AI62:AI65,触らない!$D$3)&gt;=1,1,0)+IF(COUNTIF(AI67:AI70,触らない!$D$3)&gt;=1,1,0)+IF(COUNTIF(AI72:AI75,触らない!$D$3)&gt;=1,1,0)+IF(COUNTIF(AI77:AI80,触らない!$D$3)&gt;=1,1,0)+IF(COUNTIF(AI82:AI85,触らない!$D$3)&gt;=1,1,0)+IF(COUNTIF(AI87:AI90,触らない!$D$3)&gt;=1,1,0)</f>
        <v>0</v>
      </c>
      <c r="AJ3" s="43">
        <f>IF(COUNTIF(AJ17:AJ20,触らない!$D$3)&gt;=1,1,0)+IF(COUNTIF(AJ22:AJ25,触らない!$D$3)&gt;=1,1,0)+IF(COUNTIF(AJ27:AJ30,触らない!$D$3)&gt;=1,1,0)+IF(COUNTIF(AJ32:AJ35,触らない!$D$3)&gt;=1,1,0)+IF(COUNTIF(AJ37:AJ40,触らない!$D$3)&gt;=1,1,0)+IF(COUNTIF(AJ42:AJ45,触らない!$D$3)&gt;=1,1,0)+IF(COUNTIF(AJ47:AJ50,触らない!$D$3)&gt;=1,1,0)+IF(COUNTIF(AJ52:AJ55,触らない!$D$3)&gt;=1,1,0)+IF(COUNTIF(AJ57:AJ60,触らない!$D$3)&gt;=1,1,0)+IF(COUNTIF(AJ62:AJ65,触らない!$D$3)&gt;=1,1,0)+IF(COUNTIF(AJ67:AJ70,触らない!$D$3)&gt;=1,1,0)+IF(COUNTIF(AJ72:AJ75,触らない!$D$3)&gt;=1,1,0)+IF(COUNTIF(AJ77:AJ80,触らない!$D$3)&gt;=1,1,0)+IF(COUNTIF(AJ82:AJ85,触らない!$D$3)&gt;=1,1,0)+IF(COUNTIF(AJ87:AJ90,触らない!$D$3)&gt;=1,1,0)</f>
        <v>0</v>
      </c>
      <c r="AK3" s="43">
        <f>IF(COUNTIF(AK17:AK20,触らない!$D$3)&gt;=1,1,0)+IF(COUNTIF(AK22:AK25,触らない!$D$3)&gt;=1,1,0)+IF(COUNTIF(AK27:AK30,触らない!$D$3)&gt;=1,1,0)+IF(COUNTIF(AK32:AK35,触らない!$D$3)&gt;=1,1,0)+IF(COUNTIF(AK37:AK40,触らない!$D$3)&gt;=1,1,0)+IF(COUNTIF(AK42:AK45,触らない!$D$3)&gt;=1,1,0)+IF(COUNTIF(AK47:AK50,触らない!$D$3)&gt;=1,1,0)+IF(COUNTIF(AK52:AK55,触らない!$D$3)&gt;=1,1,0)+IF(COUNTIF(AK57:AK60,触らない!$D$3)&gt;=1,1,0)+IF(COUNTIF(AK62:AK65,触らない!$D$3)&gt;=1,1,0)+IF(COUNTIF(AK67:AK70,触らない!$D$3)&gt;=1,1,0)+IF(COUNTIF(AK72:AK75,触らない!$D$3)&gt;=1,1,0)+IF(COUNTIF(AK77:AK80,触らない!$D$3)&gt;=1,1,0)+IF(COUNTIF(AK82:AK85,触らない!$D$3)&gt;=1,1,0)+IF(COUNTIF(AK87:AK90,触らない!$D$3)&gt;=1,1,0)</f>
        <v>0</v>
      </c>
      <c r="AL3" s="43">
        <f>IF(COUNTIF(AL17:AL20,触らない!$D$3)&gt;=1,1,0)+IF(COUNTIF(AL22:AL25,触らない!$D$3)&gt;=1,1,0)+IF(COUNTIF(AL27:AL30,触らない!$D$3)&gt;=1,1,0)+IF(COUNTIF(AL32:AL35,触らない!$D$3)&gt;=1,1,0)+IF(COUNTIF(AL37:AL40,触らない!$D$3)&gt;=1,1,0)+IF(COUNTIF(AL42:AL45,触らない!$D$3)&gt;=1,1,0)+IF(COUNTIF(AL47:AL50,触らない!$D$3)&gt;=1,1,0)+IF(COUNTIF(AL52:AL55,触らない!$D$3)&gt;=1,1,0)+IF(COUNTIF(AL57:AL60,触らない!$D$3)&gt;=1,1,0)+IF(COUNTIF(AL62:AL65,触らない!$D$3)&gt;=1,1,0)+IF(COUNTIF(AL67:AL70,触らない!$D$3)&gt;=1,1,0)+IF(COUNTIF(AL72:AL75,触らない!$D$3)&gt;=1,1,0)+IF(COUNTIF(AL77:AL80,触らない!$D$3)&gt;=1,1,0)+IF(COUNTIF(AL82:AL85,触らない!$D$3)&gt;=1,1,0)+IF(COUNTIF(AL87:AL90,触らない!$D$3)&gt;=1,1,0)</f>
        <v>0</v>
      </c>
      <c r="AM3" s="43">
        <f>IF(COUNTIF(AM17:AM20,触らない!$D$3)&gt;=1,1,0)+IF(COUNTIF(AM22:AM25,触らない!$D$3)&gt;=1,1,0)+IF(COUNTIF(AM27:AM30,触らない!$D$3)&gt;=1,1,0)+IF(COUNTIF(AM32:AM35,触らない!$D$3)&gt;=1,1,0)+IF(COUNTIF(AM37:AM40,触らない!$D$3)&gt;=1,1,0)+IF(COUNTIF(AM42:AM45,触らない!$D$3)&gt;=1,1,0)+IF(COUNTIF(AM47:AM50,触らない!$D$3)&gt;=1,1,0)+IF(COUNTIF(AM52:AM55,触らない!$D$3)&gt;=1,1,0)+IF(COUNTIF(AM57:AM60,触らない!$D$3)&gt;=1,1,0)+IF(COUNTIF(AM62:AM65,触らない!$D$3)&gt;=1,1,0)+IF(COUNTIF(AM67:AM70,触らない!$D$3)&gt;=1,1,0)+IF(COUNTIF(AM72:AM75,触らない!$D$3)&gt;=1,1,0)+IF(COUNTIF(AM77:AM80,触らない!$D$3)&gt;=1,1,0)+IF(COUNTIF(AM82:AM85,触らない!$D$3)&gt;=1,1,0)+IF(COUNTIF(AM87:AM90,触らない!$D$3)&gt;=1,1,0)</f>
        <v>0</v>
      </c>
      <c r="AN3" s="43">
        <f>IF(COUNTIF(AN17:AN20,触らない!$D$3)&gt;=1,1,0)+IF(COUNTIF(AN22:AN25,触らない!$D$3)&gt;=1,1,0)+IF(COUNTIF(AN27:AN30,触らない!$D$3)&gt;=1,1,0)+IF(COUNTIF(AN32:AN35,触らない!$D$3)&gt;=1,1,0)+IF(COUNTIF(AN37:AN40,触らない!$D$3)&gt;=1,1,0)+IF(COUNTIF(AN42:AN45,触らない!$D$3)&gt;=1,1,0)+IF(COUNTIF(AN47:AN50,触らない!$D$3)&gt;=1,1,0)+IF(COUNTIF(AN52:AN55,触らない!$D$3)&gt;=1,1,0)+IF(COUNTIF(AN57:AN60,触らない!$D$3)&gt;=1,1,0)+IF(COUNTIF(AN62:AN65,触らない!$D$3)&gt;=1,1,0)+IF(COUNTIF(AN67:AN70,触らない!$D$3)&gt;=1,1,0)+IF(COUNTIF(AN72:AN75,触らない!$D$3)&gt;=1,1,0)+IF(COUNTIF(AN77:AN80,触らない!$D$3)&gt;=1,1,0)+IF(COUNTIF(AN82:AN85,触らない!$D$3)&gt;=1,1,0)+IF(COUNTIF(AN87:AN90,触らない!$D$3)&gt;=1,1,0)</f>
        <v>0</v>
      </c>
    </row>
    <row r="4" spans="1:40" ht="15" customHeight="1">
      <c r="A4" s="107" t="s">
        <v>15</v>
      </c>
      <c r="B4" s="14" t="s">
        <v>0</v>
      </c>
      <c r="C4" s="105" t="s">
        <v>7</v>
      </c>
      <c r="D4" s="107" t="s">
        <v>21</v>
      </c>
      <c r="E4" s="107" t="s">
        <v>8</v>
      </c>
      <c r="F4" s="14" t="s">
        <v>1</v>
      </c>
      <c r="G4" s="107" t="s">
        <v>14</v>
      </c>
      <c r="H4" s="107" t="s">
        <v>53</v>
      </c>
      <c r="I4" s="13" t="s">
        <v>3</v>
      </c>
      <c r="J4" s="39"/>
      <c r="K4" s="32" t="str">
        <f>IF($J$4,J4+1,"")</f>
        <v/>
      </c>
      <c r="L4" s="45" t="str">
        <f t="shared" ref="L4:AN4" si="0">IF($J$4,K4+1,"")</f>
        <v/>
      </c>
      <c r="M4" s="32" t="str">
        <f t="shared" si="0"/>
        <v/>
      </c>
      <c r="N4" s="32" t="str">
        <f t="shared" si="0"/>
        <v/>
      </c>
      <c r="O4" s="32" t="str">
        <f t="shared" si="0"/>
        <v/>
      </c>
      <c r="P4" s="32" t="str">
        <f t="shared" si="0"/>
        <v/>
      </c>
      <c r="Q4" s="32" t="str">
        <f t="shared" si="0"/>
        <v/>
      </c>
      <c r="R4" s="32" t="str">
        <f t="shared" si="0"/>
        <v/>
      </c>
      <c r="S4" s="32" t="str">
        <f t="shared" si="0"/>
        <v/>
      </c>
      <c r="T4" s="32" t="str">
        <f t="shared" si="0"/>
        <v/>
      </c>
      <c r="U4" s="32" t="str">
        <f t="shared" si="0"/>
        <v/>
      </c>
      <c r="V4" s="32" t="str">
        <f t="shared" si="0"/>
        <v/>
      </c>
      <c r="W4" s="32" t="str">
        <f t="shared" si="0"/>
        <v/>
      </c>
      <c r="X4" s="32" t="str">
        <f t="shared" si="0"/>
        <v/>
      </c>
      <c r="Y4" s="32" t="str">
        <f t="shared" si="0"/>
        <v/>
      </c>
      <c r="Z4" s="32" t="str">
        <f t="shared" si="0"/>
        <v/>
      </c>
      <c r="AA4" s="32" t="str">
        <f t="shared" si="0"/>
        <v/>
      </c>
      <c r="AB4" s="32" t="str">
        <f t="shared" si="0"/>
        <v/>
      </c>
      <c r="AC4" s="32" t="str">
        <f t="shared" si="0"/>
        <v/>
      </c>
      <c r="AD4" s="32" t="str">
        <f t="shared" si="0"/>
        <v/>
      </c>
      <c r="AE4" s="32" t="str">
        <f t="shared" si="0"/>
        <v/>
      </c>
      <c r="AF4" s="32" t="str">
        <f t="shared" si="0"/>
        <v/>
      </c>
      <c r="AG4" s="32" t="str">
        <f t="shared" si="0"/>
        <v/>
      </c>
      <c r="AH4" s="32" t="str">
        <f t="shared" si="0"/>
        <v/>
      </c>
      <c r="AI4" s="32" t="str">
        <f t="shared" si="0"/>
        <v/>
      </c>
      <c r="AJ4" s="32" t="str">
        <f t="shared" si="0"/>
        <v/>
      </c>
      <c r="AK4" s="32" t="str">
        <f t="shared" si="0"/>
        <v/>
      </c>
      <c r="AL4" s="32" t="str">
        <f t="shared" si="0"/>
        <v/>
      </c>
      <c r="AM4" s="32" t="str">
        <f t="shared" si="0"/>
        <v/>
      </c>
      <c r="AN4" s="32" t="str">
        <f t="shared" si="0"/>
        <v/>
      </c>
    </row>
    <row r="5" spans="1:40" ht="15" customHeight="1" thickBot="1">
      <c r="A5" s="95"/>
      <c r="B5" s="61" t="s">
        <v>50</v>
      </c>
      <c r="C5" s="96"/>
      <c r="D5" s="95"/>
      <c r="E5" s="95"/>
      <c r="F5" s="61" t="s">
        <v>11</v>
      </c>
      <c r="G5" s="95"/>
      <c r="H5" s="88"/>
      <c r="I5" s="61" t="s">
        <v>2</v>
      </c>
      <c r="J5" s="34" t="str">
        <f>IF($J$4,TEXT(J4,"aaa")," ")</f>
        <v xml:space="preserve"> </v>
      </c>
      <c r="K5" s="46" t="str">
        <f t="shared" ref="K5:AN5" si="1">IF($J$4,TEXT(K4,"aaa")," ")</f>
        <v xml:space="preserve"> </v>
      </c>
      <c r="L5" s="34" t="str">
        <f t="shared" si="1"/>
        <v xml:space="preserve"> </v>
      </c>
      <c r="M5" s="34" t="str">
        <f t="shared" si="1"/>
        <v xml:space="preserve"> </v>
      </c>
      <c r="N5" s="34" t="str">
        <f t="shared" si="1"/>
        <v xml:space="preserve"> </v>
      </c>
      <c r="O5" s="34" t="str">
        <f t="shared" si="1"/>
        <v xml:space="preserve"> </v>
      </c>
      <c r="P5" s="34" t="str">
        <f t="shared" si="1"/>
        <v xml:space="preserve"> </v>
      </c>
      <c r="Q5" s="34" t="str">
        <f t="shared" si="1"/>
        <v xml:space="preserve"> </v>
      </c>
      <c r="R5" s="34" t="str">
        <f t="shared" si="1"/>
        <v xml:space="preserve"> </v>
      </c>
      <c r="S5" s="34" t="str">
        <f t="shared" si="1"/>
        <v xml:space="preserve"> </v>
      </c>
      <c r="T5" s="34" t="str">
        <f t="shared" si="1"/>
        <v xml:space="preserve"> </v>
      </c>
      <c r="U5" s="34" t="str">
        <f t="shared" si="1"/>
        <v xml:space="preserve"> </v>
      </c>
      <c r="V5" s="34" t="str">
        <f t="shared" si="1"/>
        <v xml:space="preserve"> </v>
      </c>
      <c r="W5" s="34" t="str">
        <f t="shared" si="1"/>
        <v xml:space="preserve"> </v>
      </c>
      <c r="X5" s="34" t="str">
        <f t="shared" si="1"/>
        <v xml:space="preserve"> </v>
      </c>
      <c r="Y5" s="34" t="str">
        <f t="shared" si="1"/>
        <v xml:space="preserve"> </v>
      </c>
      <c r="Z5" s="34" t="str">
        <f t="shared" si="1"/>
        <v xml:space="preserve"> </v>
      </c>
      <c r="AA5" s="34" t="str">
        <f t="shared" si="1"/>
        <v xml:space="preserve"> </v>
      </c>
      <c r="AB5" s="34" t="str">
        <f t="shared" si="1"/>
        <v xml:space="preserve"> </v>
      </c>
      <c r="AC5" s="34" t="str">
        <f t="shared" si="1"/>
        <v xml:space="preserve"> </v>
      </c>
      <c r="AD5" s="34" t="str">
        <f t="shared" si="1"/>
        <v xml:space="preserve"> </v>
      </c>
      <c r="AE5" s="34" t="str">
        <f t="shared" si="1"/>
        <v xml:space="preserve"> </v>
      </c>
      <c r="AF5" s="34" t="str">
        <f t="shared" si="1"/>
        <v xml:space="preserve"> </v>
      </c>
      <c r="AG5" s="34" t="str">
        <f t="shared" si="1"/>
        <v xml:space="preserve"> </v>
      </c>
      <c r="AH5" s="34" t="str">
        <f t="shared" si="1"/>
        <v xml:space="preserve"> </v>
      </c>
      <c r="AI5" s="34" t="str">
        <f t="shared" si="1"/>
        <v xml:space="preserve"> </v>
      </c>
      <c r="AJ5" s="34" t="str">
        <f t="shared" si="1"/>
        <v xml:space="preserve"> </v>
      </c>
      <c r="AK5" s="34" t="str">
        <f t="shared" si="1"/>
        <v xml:space="preserve"> </v>
      </c>
      <c r="AL5" s="34" t="str">
        <f t="shared" si="1"/>
        <v xml:space="preserve"> </v>
      </c>
      <c r="AM5" s="34" t="str">
        <f t="shared" si="1"/>
        <v xml:space="preserve"> </v>
      </c>
      <c r="AN5" s="34" t="str">
        <f t="shared" si="1"/>
        <v xml:space="preserve"> </v>
      </c>
    </row>
    <row r="6" spans="1:40" ht="15" customHeight="1">
      <c r="A6" s="93" t="s">
        <v>37</v>
      </c>
      <c r="B6" s="93" t="s">
        <v>40</v>
      </c>
      <c r="C6" s="124" t="s">
        <v>18</v>
      </c>
      <c r="D6" s="93" t="s">
        <v>41</v>
      </c>
      <c r="E6" s="93"/>
      <c r="F6" s="65">
        <v>45383</v>
      </c>
      <c r="G6" s="93" t="s">
        <v>42</v>
      </c>
      <c r="H6" s="93" t="s">
        <v>56</v>
      </c>
      <c r="I6" s="58" t="s">
        <v>25</v>
      </c>
      <c r="J6" s="59"/>
      <c r="K6" s="57" t="s">
        <v>29</v>
      </c>
      <c r="L6" s="60" t="s">
        <v>30</v>
      </c>
      <c r="M6" s="57" t="s">
        <v>31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8"/>
    </row>
    <row r="7" spans="1:40" ht="15" customHeight="1">
      <c r="A7" s="123"/>
      <c r="B7" s="123"/>
      <c r="C7" s="125"/>
      <c r="D7" s="123"/>
      <c r="E7" s="123"/>
      <c r="F7" s="62" t="s">
        <v>12</v>
      </c>
      <c r="G7" s="123"/>
      <c r="H7" s="123"/>
      <c r="I7" s="66" t="s">
        <v>9</v>
      </c>
      <c r="J7" s="4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7"/>
    </row>
    <row r="8" spans="1:40" ht="15" customHeight="1">
      <c r="A8" s="123"/>
      <c r="B8" s="123"/>
      <c r="C8" s="125"/>
      <c r="D8" s="123"/>
      <c r="E8" s="123"/>
      <c r="F8" s="89" t="s">
        <v>13</v>
      </c>
      <c r="G8" s="123"/>
      <c r="H8" s="123"/>
      <c r="I8" s="47" t="s">
        <v>4</v>
      </c>
      <c r="J8" s="48"/>
      <c r="K8" s="49"/>
      <c r="L8" s="49" t="s">
        <v>33</v>
      </c>
      <c r="M8" s="49" t="s">
        <v>32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7"/>
    </row>
    <row r="9" spans="1:40" ht="15" customHeight="1">
      <c r="A9" s="123"/>
      <c r="B9" s="94"/>
      <c r="C9" s="125"/>
      <c r="D9" s="123"/>
      <c r="E9" s="123"/>
      <c r="F9" s="123"/>
      <c r="G9" s="123"/>
      <c r="H9" s="123"/>
      <c r="I9" s="67" t="s">
        <v>5</v>
      </c>
      <c r="J9" s="48"/>
      <c r="K9" s="49"/>
      <c r="L9" s="49"/>
      <c r="M9" s="49" t="s">
        <v>32</v>
      </c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7"/>
    </row>
    <row r="10" spans="1:40" ht="15" customHeight="1" thickBot="1">
      <c r="A10" s="90"/>
      <c r="B10" s="68" t="s">
        <v>39</v>
      </c>
      <c r="C10" s="126"/>
      <c r="D10" s="90"/>
      <c r="E10" s="90"/>
      <c r="F10" s="90"/>
      <c r="G10" s="90"/>
      <c r="H10" s="90"/>
      <c r="I10" s="52" t="s">
        <v>6</v>
      </c>
      <c r="J10" s="50"/>
      <c r="K10" s="51"/>
      <c r="L10" s="51" t="s">
        <v>33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2"/>
    </row>
    <row r="11" spans="1:40" ht="13.5" customHeight="1">
      <c r="A11" s="93" t="s">
        <v>38</v>
      </c>
      <c r="B11" s="93" t="s">
        <v>22</v>
      </c>
      <c r="C11" s="124" t="s">
        <v>23</v>
      </c>
      <c r="D11" s="93" t="s">
        <v>24</v>
      </c>
      <c r="E11" s="93"/>
      <c r="F11" s="65">
        <v>45384</v>
      </c>
      <c r="G11" s="93" t="s">
        <v>36</v>
      </c>
      <c r="H11" s="93" t="s">
        <v>55</v>
      </c>
      <c r="I11" s="58" t="s">
        <v>25</v>
      </c>
      <c r="J11" s="59"/>
      <c r="K11" s="57" t="s">
        <v>29</v>
      </c>
      <c r="L11" s="60" t="s">
        <v>31</v>
      </c>
      <c r="M11" s="57" t="s">
        <v>31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8"/>
    </row>
    <row r="12" spans="1:40" ht="13.5" customHeight="1">
      <c r="A12" s="123"/>
      <c r="B12" s="123"/>
      <c r="C12" s="125"/>
      <c r="D12" s="123"/>
      <c r="E12" s="123"/>
      <c r="F12" s="62" t="s">
        <v>12</v>
      </c>
      <c r="G12" s="123"/>
      <c r="H12" s="123"/>
      <c r="I12" s="66" t="s">
        <v>9</v>
      </c>
      <c r="J12" s="48"/>
      <c r="K12" s="49"/>
      <c r="L12" s="49"/>
      <c r="M12" s="49" t="s">
        <v>32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7"/>
    </row>
    <row r="13" spans="1:40" ht="13.5" customHeight="1">
      <c r="A13" s="123"/>
      <c r="B13" s="123"/>
      <c r="C13" s="125"/>
      <c r="D13" s="123"/>
      <c r="E13" s="123"/>
      <c r="F13" s="89" t="s">
        <v>13</v>
      </c>
      <c r="G13" s="123"/>
      <c r="H13" s="123"/>
      <c r="I13" s="47" t="s">
        <v>4</v>
      </c>
      <c r="J13" s="48"/>
      <c r="K13" s="49"/>
      <c r="L13" s="49" t="s">
        <v>33</v>
      </c>
      <c r="M13" s="49" t="s">
        <v>32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7"/>
    </row>
    <row r="14" spans="1:40" ht="13.5" customHeight="1">
      <c r="A14" s="123"/>
      <c r="B14" s="94"/>
      <c r="C14" s="125"/>
      <c r="D14" s="123"/>
      <c r="E14" s="123"/>
      <c r="F14" s="123"/>
      <c r="G14" s="123"/>
      <c r="H14" s="123"/>
      <c r="I14" s="67" t="s">
        <v>5</v>
      </c>
      <c r="J14" s="48"/>
      <c r="K14" s="49"/>
      <c r="L14" s="49" t="s">
        <v>33</v>
      </c>
      <c r="M14" s="49" t="s">
        <v>32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7"/>
    </row>
    <row r="15" spans="1:40" ht="12" customHeight="1" thickBot="1">
      <c r="A15" s="90"/>
      <c r="B15" s="68" t="s">
        <v>26</v>
      </c>
      <c r="C15" s="126"/>
      <c r="D15" s="90"/>
      <c r="E15" s="90"/>
      <c r="F15" s="90"/>
      <c r="G15" s="90"/>
      <c r="H15" s="90"/>
      <c r="I15" s="52" t="s">
        <v>6</v>
      </c>
      <c r="J15" s="50"/>
      <c r="K15" s="51"/>
      <c r="L15" s="51"/>
      <c r="M15" s="51" t="s">
        <v>34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2"/>
    </row>
    <row r="16" spans="1:40" ht="13.5" customHeight="1">
      <c r="A16" s="95">
        <v>1</v>
      </c>
      <c r="B16" s="95"/>
      <c r="C16" s="96"/>
      <c r="D16" s="95"/>
      <c r="E16" s="95"/>
      <c r="F16" s="85"/>
      <c r="G16" s="95"/>
      <c r="H16" s="101"/>
      <c r="I16" s="82" t="s">
        <v>25</v>
      </c>
      <c r="J16" s="18"/>
      <c r="K16" s="19"/>
      <c r="L16" s="53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54"/>
    </row>
    <row r="17" spans="1:40" ht="13.5" customHeight="1">
      <c r="A17" s="95"/>
      <c r="B17" s="95"/>
      <c r="C17" s="96"/>
      <c r="D17" s="95"/>
      <c r="E17" s="95"/>
      <c r="F17" s="27"/>
      <c r="G17" s="95"/>
      <c r="H17" s="95"/>
      <c r="I17" s="82" t="s">
        <v>9</v>
      </c>
      <c r="J17" s="40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1"/>
    </row>
    <row r="18" spans="1:40" ht="13.5" customHeight="1">
      <c r="A18" s="95"/>
      <c r="B18" s="95"/>
      <c r="C18" s="96"/>
      <c r="D18" s="95"/>
      <c r="E18" s="95"/>
      <c r="F18" s="87"/>
      <c r="G18" s="95"/>
      <c r="H18" s="95"/>
      <c r="I18" s="83" t="s">
        <v>4</v>
      </c>
      <c r="J18" s="40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1"/>
    </row>
    <row r="19" spans="1:40" ht="13.5" customHeight="1">
      <c r="A19" s="95"/>
      <c r="B19" s="120"/>
      <c r="C19" s="96"/>
      <c r="D19" s="95"/>
      <c r="E19" s="95"/>
      <c r="F19" s="95"/>
      <c r="G19" s="95"/>
      <c r="H19" s="95"/>
      <c r="I19" s="20" t="s">
        <v>5</v>
      </c>
      <c r="J19" s="40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1"/>
    </row>
    <row r="20" spans="1:40" ht="12" customHeight="1" thickBot="1">
      <c r="A20" s="95"/>
      <c r="B20" s="78"/>
      <c r="C20" s="96"/>
      <c r="D20" s="95"/>
      <c r="E20" s="95"/>
      <c r="F20" s="95"/>
      <c r="G20" s="95"/>
      <c r="H20" s="88"/>
      <c r="I20" s="28" t="s">
        <v>6</v>
      </c>
      <c r="J20" s="41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42"/>
    </row>
    <row r="21" spans="1:40" ht="13.5" customHeight="1">
      <c r="A21" s="101">
        <v>2</v>
      </c>
      <c r="B21" s="101"/>
      <c r="C21" s="91"/>
      <c r="D21" s="101"/>
      <c r="E21" s="101"/>
      <c r="F21" s="69" t="s">
        <v>27</v>
      </c>
      <c r="G21" s="101"/>
      <c r="H21" s="101"/>
      <c r="I21" s="54" t="s">
        <v>25</v>
      </c>
      <c r="J21" s="18"/>
      <c r="K21" s="19"/>
      <c r="L21" s="53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54"/>
    </row>
    <row r="22" spans="1:40" ht="13.5" customHeight="1">
      <c r="A22" s="95"/>
      <c r="B22" s="95"/>
      <c r="C22" s="96"/>
      <c r="D22" s="95"/>
      <c r="E22" s="95"/>
      <c r="F22" s="61"/>
      <c r="G22" s="95"/>
      <c r="H22" s="95"/>
      <c r="I22" s="70" t="s">
        <v>9</v>
      </c>
      <c r="J22" s="4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1"/>
    </row>
    <row r="23" spans="1:40" ht="13.5" customHeight="1">
      <c r="A23" s="95"/>
      <c r="B23" s="95"/>
      <c r="C23" s="96"/>
      <c r="D23" s="95"/>
      <c r="E23" s="95"/>
      <c r="F23" s="87"/>
      <c r="G23" s="95"/>
      <c r="H23" s="95"/>
      <c r="I23" s="21" t="s">
        <v>4</v>
      </c>
      <c r="J23" s="40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1"/>
    </row>
    <row r="24" spans="1:40" ht="13.5" customHeight="1">
      <c r="A24" s="95"/>
      <c r="B24" s="120"/>
      <c r="C24" s="96"/>
      <c r="D24" s="95"/>
      <c r="E24" s="95"/>
      <c r="F24" s="95"/>
      <c r="G24" s="95"/>
      <c r="H24" s="95"/>
      <c r="I24" s="71" t="s">
        <v>5</v>
      </c>
      <c r="J24" s="40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1"/>
    </row>
    <row r="25" spans="1:40" ht="12" customHeight="1" thickBot="1">
      <c r="A25" s="88"/>
      <c r="B25" s="80"/>
      <c r="C25" s="97"/>
      <c r="D25" s="88"/>
      <c r="E25" s="88"/>
      <c r="F25" s="88"/>
      <c r="G25" s="88"/>
      <c r="H25" s="88"/>
      <c r="I25" s="42" t="s">
        <v>6</v>
      </c>
      <c r="J25" s="41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42"/>
    </row>
    <row r="26" spans="1:40" ht="13.5" customHeight="1">
      <c r="A26" s="95">
        <v>3</v>
      </c>
      <c r="B26" s="95"/>
      <c r="C26" s="96"/>
      <c r="D26" s="95"/>
      <c r="E26" s="95"/>
      <c r="F26" s="16"/>
      <c r="G26" s="95"/>
      <c r="H26" s="101"/>
      <c r="I26" s="25" t="s">
        <v>25</v>
      </c>
      <c r="J26" s="18"/>
      <c r="K26" s="19"/>
      <c r="L26" s="53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54"/>
    </row>
    <row r="27" spans="1:40" ht="13.5" customHeight="1">
      <c r="A27" s="95"/>
      <c r="B27" s="95"/>
      <c r="C27" s="96"/>
      <c r="D27" s="95"/>
      <c r="E27" s="95"/>
      <c r="F27" s="27"/>
      <c r="G27" s="95"/>
      <c r="H27" s="95"/>
      <c r="I27" s="25" t="s">
        <v>9</v>
      </c>
      <c r="J27" s="40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1"/>
    </row>
    <row r="28" spans="1:40" ht="13.5" customHeight="1">
      <c r="A28" s="95"/>
      <c r="B28" s="95"/>
      <c r="C28" s="96"/>
      <c r="D28" s="95"/>
      <c r="E28" s="95"/>
      <c r="F28" s="87"/>
      <c r="G28" s="95"/>
      <c r="H28" s="95"/>
      <c r="I28" s="21" t="s">
        <v>4</v>
      </c>
      <c r="J28" s="40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1"/>
    </row>
    <row r="29" spans="1:40" ht="13.5" customHeight="1">
      <c r="A29" s="95"/>
      <c r="B29" s="120"/>
      <c r="C29" s="96"/>
      <c r="D29" s="95"/>
      <c r="E29" s="95"/>
      <c r="F29" s="95"/>
      <c r="G29" s="95"/>
      <c r="H29" s="95"/>
      <c r="I29" s="23" t="s">
        <v>5</v>
      </c>
      <c r="J29" s="40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1"/>
    </row>
    <row r="30" spans="1:40" ht="12" customHeight="1" thickBot="1">
      <c r="A30" s="95"/>
      <c r="B30" s="78"/>
      <c r="C30" s="96"/>
      <c r="D30" s="95"/>
      <c r="E30" s="95"/>
      <c r="F30" s="95"/>
      <c r="G30" s="95"/>
      <c r="H30" s="88"/>
      <c r="I30" s="26" t="s">
        <v>6</v>
      </c>
      <c r="J30" s="41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42"/>
    </row>
    <row r="31" spans="1:40" ht="13.5" customHeight="1">
      <c r="A31" s="101">
        <v>4</v>
      </c>
      <c r="B31" s="101"/>
      <c r="C31" s="91"/>
      <c r="D31" s="101"/>
      <c r="E31" s="101"/>
      <c r="F31" s="69"/>
      <c r="G31" s="101"/>
      <c r="H31" s="101"/>
      <c r="I31" s="54" t="s">
        <v>25</v>
      </c>
      <c r="J31" s="18"/>
      <c r="K31" s="19"/>
      <c r="L31" s="53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54"/>
    </row>
    <row r="32" spans="1:40" ht="13.5" customHeight="1">
      <c r="A32" s="95"/>
      <c r="B32" s="95"/>
      <c r="C32" s="96"/>
      <c r="D32" s="95"/>
      <c r="E32" s="95"/>
      <c r="F32" s="61"/>
      <c r="G32" s="95"/>
      <c r="H32" s="95"/>
      <c r="I32" s="70" t="s">
        <v>9</v>
      </c>
      <c r="J32" s="40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1"/>
    </row>
    <row r="33" spans="1:40" ht="13.5" customHeight="1">
      <c r="A33" s="95"/>
      <c r="B33" s="95"/>
      <c r="C33" s="96"/>
      <c r="D33" s="95"/>
      <c r="E33" s="95"/>
      <c r="F33" s="87"/>
      <c r="G33" s="95"/>
      <c r="H33" s="95"/>
      <c r="I33" s="21" t="s">
        <v>4</v>
      </c>
      <c r="J33" s="40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1"/>
    </row>
    <row r="34" spans="1:40" ht="13.5" customHeight="1">
      <c r="A34" s="95"/>
      <c r="B34" s="120"/>
      <c r="C34" s="96"/>
      <c r="D34" s="95"/>
      <c r="E34" s="95"/>
      <c r="F34" s="95"/>
      <c r="G34" s="95"/>
      <c r="H34" s="95"/>
      <c r="I34" s="71" t="s">
        <v>5</v>
      </c>
      <c r="J34" s="40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1"/>
    </row>
    <row r="35" spans="1:40" ht="12" customHeight="1" thickBot="1">
      <c r="A35" s="88"/>
      <c r="B35" s="80"/>
      <c r="C35" s="97"/>
      <c r="D35" s="88"/>
      <c r="E35" s="88"/>
      <c r="F35" s="88"/>
      <c r="G35" s="88"/>
      <c r="H35" s="88"/>
      <c r="I35" s="42" t="s">
        <v>6</v>
      </c>
      <c r="J35" s="41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42"/>
    </row>
    <row r="36" spans="1:40" ht="13.5" customHeight="1">
      <c r="A36" s="95">
        <v>5</v>
      </c>
      <c r="B36" s="95"/>
      <c r="C36" s="96"/>
      <c r="D36" s="95"/>
      <c r="E36" s="95"/>
      <c r="F36" s="16"/>
      <c r="G36" s="95"/>
      <c r="H36" s="101"/>
      <c r="I36" s="25" t="s">
        <v>25</v>
      </c>
      <c r="J36" s="18"/>
      <c r="K36" s="19"/>
      <c r="L36" s="53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54"/>
    </row>
    <row r="37" spans="1:40" ht="13.5" customHeight="1">
      <c r="A37" s="95"/>
      <c r="B37" s="95"/>
      <c r="C37" s="96"/>
      <c r="D37" s="95"/>
      <c r="E37" s="95"/>
      <c r="F37" s="27"/>
      <c r="G37" s="95"/>
      <c r="H37" s="95"/>
      <c r="I37" s="25" t="s">
        <v>9</v>
      </c>
      <c r="J37" s="40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1"/>
    </row>
    <row r="38" spans="1:40" ht="13.5" customHeight="1">
      <c r="A38" s="95"/>
      <c r="B38" s="95"/>
      <c r="C38" s="96"/>
      <c r="D38" s="95"/>
      <c r="E38" s="95"/>
      <c r="F38" s="87"/>
      <c r="G38" s="95"/>
      <c r="H38" s="95"/>
      <c r="I38" s="21" t="s">
        <v>4</v>
      </c>
      <c r="J38" s="40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1"/>
    </row>
    <row r="39" spans="1:40" ht="13.5" customHeight="1">
      <c r="A39" s="95"/>
      <c r="B39" s="120"/>
      <c r="C39" s="96"/>
      <c r="D39" s="95"/>
      <c r="E39" s="95"/>
      <c r="F39" s="95"/>
      <c r="G39" s="95"/>
      <c r="H39" s="95"/>
      <c r="I39" s="23" t="s">
        <v>5</v>
      </c>
      <c r="J39" s="40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1"/>
    </row>
    <row r="40" spans="1:40" ht="12" customHeight="1" thickBot="1">
      <c r="A40" s="95"/>
      <c r="B40" s="78"/>
      <c r="C40" s="96"/>
      <c r="D40" s="95"/>
      <c r="E40" s="95"/>
      <c r="F40" s="95"/>
      <c r="G40" s="95"/>
      <c r="H40" s="88"/>
      <c r="I40" s="26" t="s">
        <v>6</v>
      </c>
      <c r="J40" s="41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42"/>
    </row>
    <row r="41" spans="1:40" ht="13.5" customHeight="1">
      <c r="A41" s="101">
        <v>6</v>
      </c>
      <c r="B41" s="101"/>
      <c r="C41" s="91"/>
      <c r="D41" s="101"/>
      <c r="E41" s="101"/>
      <c r="F41" s="69"/>
      <c r="G41" s="101"/>
      <c r="H41" s="101"/>
      <c r="I41" s="54" t="s">
        <v>25</v>
      </c>
      <c r="J41" s="18"/>
      <c r="K41" s="19"/>
      <c r="L41" s="53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54"/>
    </row>
    <row r="42" spans="1:40" ht="13.5" customHeight="1">
      <c r="A42" s="95"/>
      <c r="B42" s="95"/>
      <c r="C42" s="96"/>
      <c r="D42" s="95"/>
      <c r="E42" s="95"/>
      <c r="F42" s="61"/>
      <c r="G42" s="95"/>
      <c r="H42" s="95"/>
      <c r="I42" s="70" t="s">
        <v>9</v>
      </c>
      <c r="J42" s="40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1"/>
    </row>
    <row r="43" spans="1:40" ht="13.5" customHeight="1">
      <c r="A43" s="95"/>
      <c r="B43" s="95"/>
      <c r="C43" s="96"/>
      <c r="D43" s="95"/>
      <c r="E43" s="95"/>
      <c r="F43" s="87"/>
      <c r="G43" s="95"/>
      <c r="H43" s="95"/>
      <c r="I43" s="21" t="s">
        <v>4</v>
      </c>
      <c r="J43" s="40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1"/>
    </row>
    <row r="44" spans="1:40" ht="13.5" customHeight="1">
      <c r="A44" s="95"/>
      <c r="B44" s="120"/>
      <c r="C44" s="96"/>
      <c r="D44" s="95"/>
      <c r="E44" s="95"/>
      <c r="F44" s="95"/>
      <c r="G44" s="95"/>
      <c r="H44" s="95"/>
      <c r="I44" s="71" t="s">
        <v>5</v>
      </c>
      <c r="J44" s="40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1"/>
    </row>
    <row r="45" spans="1:40" ht="12" customHeight="1" thickBot="1">
      <c r="A45" s="88"/>
      <c r="B45" s="80"/>
      <c r="C45" s="97"/>
      <c r="D45" s="88"/>
      <c r="E45" s="88"/>
      <c r="F45" s="88"/>
      <c r="G45" s="88"/>
      <c r="H45" s="88"/>
      <c r="I45" s="42" t="s">
        <v>6</v>
      </c>
      <c r="J45" s="41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42"/>
    </row>
    <row r="46" spans="1:40" ht="13.5" customHeight="1">
      <c r="A46" s="95">
        <v>7</v>
      </c>
      <c r="B46" s="95"/>
      <c r="C46" s="96"/>
      <c r="D46" s="95"/>
      <c r="E46" s="95"/>
      <c r="F46" s="16"/>
      <c r="G46" s="95"/>
      <c r="H46" s="101"/>
      <c r="I46" s="25" t="s">
        <v>25</v>
      </c>
      <c r="J46" s="18"/>
      <c r="K46" s="19"/>
      <c r="L46" s="53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54"/>
    </row>
    <row r="47" spans="1:40" ht="13.5" customHeight="1">
      <c r="A47" s="95"/>
      <c r="B47" s="95"/>
      <c r="C47" s="96"/>
      <c r="D47" s="95"/>
      <c r="E47" s="95"/>
      <c r="F47" s="27"/>
      <c r="G47" s="95"/>
      <c r="H47" s="95"/>
      <c r="I47" s="25" t="s">
        <v>9</v>
      </c>
      <c r="J47" s="40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1"/>
    </row>
    <row r="48" spans="1:40" ht="13.5" customHeight="1">
      <c r="A48" s="95"/>
      <c r="B48" s="95"/>
      <c r="C48" s="96"/>
      <c r="D48" s="95"/>
      <c r="E48" s="95"/>
      <c r="F48" s="87"/>
      <c r="G48" s="95"/>
      <c r="H48" s="95"/>
      <c r="I48" s="21" t="s">
        <v>4</v>
      </c>
      <c r="J48" s="40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1"/>
    </row>
    <row r="49" spans="1:40" ht="13.5" customHeight="1">
      <c r="A49" s="95"/>
      <c r="B49" s="120"/>
      <c r="C49" s="96"/>
      <c r="D49" s="95"/>
      <c r="E49" s="95"/>
      <c r="F49" s="95"/>
      <c r="G49" s="95"/>
      <c r="H49" s="95"/>
      <c r="I49" s="23" t="s">
        <v>5</v>
      </c>
      <c r="J49" s="40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1"/>
    </row>
    <row r="50" spans="1:40" ht="12" customHeight="1" thickBot="1">
      <c r="A50" s="95"/>
      <c r="B50" s="78"/>
      <c r="C50" s="96"/>
      <c r="D50" s="95"/>
      <c r="E50" s="95"/>
      <c r="F50" s="95"/>
      <c r="G50" s="95"/>
      <c r="H50" s="88"/>
      <c r="I50" s="26" t="s">
        <v>6</v>
      </c>
      <c r="J50" s="41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42"/>
    </row>
    <row r="51" spans="1:40" ht="13.5" customHeight="1">
      <c r="A51" s="101">
        <v>8</v>
      </c>
      <c r="B51" s="101"/>
      <c r="C51" s="91"/>
      <c r="D51" s="101"/>
      <c r="E51" s="101"/>
      <c r="F51" s="69"/>
      <c r="G51" s="101"/>
      <c r="H51" s="101"/>
      <c r="I51" s="54" t="s">
        <v>25</v>
      </c>
      <c r="J51" s="18"/>
      <c r="K51" s="19"/>
      <c r="L51" s="53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54"/>
    </row>
    <row r="52" spans="1:40" ht="13.5" customHeight="1">
      <c r="A52" s="95"/>
      <c r="B52" s="95"/>
      <c r="C52" s="96"/>
      <c r="D52" s="95"/>
      <c r="E52" s="95"/>
      <c r="F52" s="61"/>
      <c r="G52" s="95"/>
      <c r="H52" s="95"/>
      <c r="I52" s="70" t="s">
        <v>9</v>
      </c>
      <c r="J52" s="40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1"/>
    </row>
    <row r="53" spans="1:40" ht="13.5" customHeight="1">
      <c r="A53" s="95"/>
      <c r="B53" s="95"/>
      <c r="C53" s="96"/>
      <c r="D53" s="95"/>
      <c r="E53" s="95"/>
      <c r="F53" s="87"/>
      <c r="G53" s="95"/>
      <c r="H53" s="95"/>
      <c r="I53" s="21" t="s">
        <v>4</v>
      </c>
      <c r="J53" s="40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1"/>
    </row>
    <row r="54" spans="1:40" ht="13.5" customHeight="1">
      <c r="A54" s="95"/>
      <c r="B54" s="120"/>
      <c r="C54" s="96"/>
      <c r="D54" s="95"/>
      <c r="E54" s="95"/>
      <c r="F54" s="95"/>
      <c r="G54" s="95"/>
      <c r="H54" s="95"/>
      <c r="I54" s="71" t="s">
        <v>5</v>
      </c>
      <c r="J54" s="40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1"/>
    </row>
    <row r="55" spans="1:40" ht="12" customHeight="1" thickBot="1">
      <c r="A55" s="88"/>
      <c r="B55" s="80"/>
      <c r="C55" s="97"/>
      <c r="D55" s="88"/>
      <c r="E55" s="88"/>
      <c r="F55" s="88"/>
      <c r="G55" s="88"/>
      <c r="H55" s="88"/>
      <c r="I55" s="42" t="s">
        <v>6</v>
      </c>
      <c r="J55" s="41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42"/>
    </row>
    <row r="56" spans="1:40" ht="13.5" customHeight="1">
      <c r="A56" s="95">
        <v>9</v>
      </c>
      <c r="B56" s="95"/>
      <c r="C56" s="96"/>
      <c r="D56" s="95"/>
      <c r="E56" s="95"/>
      <c r="F56" s="16"/>
      <c r="G56" s="95"/>
      <c r="H56" s="101"/>
      <c r="I56" s="25" t="s">
        <v>25</v>
      </c>
      <c r="J56" s="18"/>
      <c r="K56" s="19"/>
      <c r="L56" s="53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54"/>
    </row>
    <row r="57" spans="1:40" ht="13.5" customHeight="1">
      <c r="A57" s="95"/>
      <c r="B57" s="95"/>
      <c r="C57" s="96"/>
      <c r="D57" s="95"/>
      <c r="E57" s="95"/>
      <c r="F57" s="27"/>
      <c r="G57" s="95"/>
      <c r="H57" s="95"/>
      <c r="I57" s="25" t="s">
        <v>9</v>
      </c>
      <c r="J57" s="40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1"/>
    </row>
    <row r="58" spans="1:40" ht="13.5" customHeight="1">
      <c r="A58" s="95"/>
      <c r="B58" s="95"/>
      <c r="C58" s="96"/>
      <c r="D58" s="95"/>
      <c r="E58" s="95"/>
      <c r="F58" s="87"/>
      <c r="G58" s="95"/>
      <c r="H58" s="95"/>
      <c r="I58" s="21" t="s">
        <v>4</v>
      </c>
      <c r="J58" s="40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1"/>
    </row>
    <row r="59" spans="1:40" ht="13.5" customHeight="1">
      <c r="A59" s="95"/>
      <c r="B59" s="120"/>
      <c r="C59" s="96"/>
      <c r="D59" s="95"/>
      <c r="E59" s="95"/>
      <c r="F59" s="95"/>
      <c r="G59" s="95"/>
      <c r="H59" s="95"/>
      <c r="I59" s="23" t="s">
        <v>5</v>
      </c>
      <c r="J59" s="40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1"/>
    </row>
    <row r="60" spans="1:40" ht="12" customHeight="1" thickBot="1">
      <c r="A60" s="95"/>
      <c r="B60" s="78"/>
      <c r="C60" s="96"/>
      <c r="D60" s="95"/>
      <c r="E60" s="95"/>
      <c r="F60" s="95"/>
      <c r="G60" s="95"/>
      <c r="H60" s="88"/>
      <c r="I60" s="26" t="s">
        <v>6</v>
      </c>
      <c r="J60" s="41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42"/>
    </row>
    <row r="61" spans="1:40" ht="13.5" customHeight="1">
      <c r="A61" s="101">
        <v>10</v>
      </c>
      <c r="B61" s="101"/>
      <c r="C61" s="91"/>
      <c r="D61" s="101"/>
      <c r="E61" s="101"/>
      <c r="F61" s="69"/>
      <c r="G61" s="101"/>
      <c r="H61" s="101"/>
      <c r="I61" s="54" t="s">
        <v>25</v>
      </c>
      <c r="J61" s="18"/>
      <c r="K61" s="19"/>
      <c r="L61" s="53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54"/>
    </row>
    <row r="62" spans="1:40" ht="13.5" customHeight="1">
      <c r="A62" s="95"/>
      <c r="B62" s="95"/>
      <c r="C62" s="96"/>
      <c r="D62" s="95"/>
      <c r="E62" s="95"/>
      <c r="F62" s="61"/>
      <c r="G62" s="95"/>
      <c r="H62" s="95"/>
      <c r="I62" s="70" t="s">
        <v>9</v>
      </c>
      <c r="J62" s="40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1"/>
    </row>
    <row r="63" spans="1:40" ht="13.5" customHeight="1">
      <c r="A63" s="95"/>
      <c r="B63" s="95"/>
      <c r="C63" s="96"/>
      <c r="D63" s="95"/>
      <c r="E63" s="95"/>
      <c r="F63" s="87"/>
      <c r="G63" s="95"/>
      <c r="H63" s="95"/>
      <c r="I63" s="21" t="s">
        <v>4</v>
      </c>
      <c r="J63" s="40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1"/>
    </row>
    <row r="64" spans="1:40" ht="13.5" customHeight="1">
      <c r="A64" s="95"/>
      <c r="B64" s="120"/>
      <c r="C64" s="96"/>
      <c r="D64" s="95"/>
      <c r="E64" s="95"/>
      <c r="F64" s="95"/>
      <c r="G64" s="95"/>
      <c r="H64" s="95"/>
      <c r="I64" s="71" t="s">
        <v>5</v>
      </c>
      <c r="J64" s="40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1"/>
    </row>
    <row r="65" spans="1:40" ht="12" customHeight="1" thickBot="1">
      <c r="A65" s="88"/>
      <c r="B65" s="80"/>
      <c r="C65" s="97"/>
      <c r="D65" s="88"/>
      <c r="E65" s="88"/>
      <c r="F65" s="88"/>
      <c r="G65" s="88"/>
      <c r="H65" s="88"/>
      <c r="I65" s="42" t="s">
        <v>6</v>
      </c>
      <c r="J65" s="41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42"/>
    </row>
    <row r="66" spans="1:40" ht="12" customHeight="1">
      <c r="A66" s="95">
        <v>11</v>
      </c>
      <c r="B66" s="95"/>
      <c r="C66" s="96"/>
      <c r="D66" s="95"/>
      <c r="E66" s="95"/>
      <c r="F66" s="16"/>
      <c r="G66" s="95"/>
      <c r="H66" s="101"/>
      <c r="I66" s="25" t="s">
        <v>25</v>
      </c>
      <c r="J66" s="18"/>
      <c r="K66" s="19"/>
      <c r="L66" s="53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54"/>
    </row>
    <row r="67" spans="1:40" ht="12" customHeight="1">
      <c r="A67" s="95"/>
      <c r="B67" s="95"/>
      <c r="C67" s="96"/>
      <c r="D67" s="95"/>
      <c r="E67" s="95"/>
      <c r="F67" s="27"/>
      <c r="G67" s="95"/>
      <c r="H67" s="95"/>
      <c r="I67" s="25" t="s">
        <v>9</v>
      </c>
      <c r="J67" s="40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1"/>
    </row>
    <row r="68" spans="1:40" ht="12" customHeight="1">
      <c r="A68" s="95"/>
      <c r="B68" s="95"/>
      <c r="C68" s="96"/>
      <c r="D68" s="95"/>
      <c r="E68" s="95"/>
      <c r="F68" s="87"/>
      <c r="G68" s="95"/>
      <c r="H68" s="95"/>
      <c r="I68" s="21" t="s">
        <v>4</v>
      </c>
      <c r="J68" s="40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1"/>
    </row>
    <row r="69" spans="1:40" ht="12" customHeight="1">
      <c r="A69" s="95"/>
      <c r="B69" s="120"/>
      <c r="C69" s="96"/>
      <c r="D69" s="95"/>
      <c r="E69" s="95"/>
      <c r="F69" s="95"/>
      <c r="G69" s="95"/>
      <c r="H69" s="95"/>
      <c r="I69" s="23" t="s">
        <v>5</v>
      </c>
      <c r="J69" s="40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1"/>
    </row>
    <row r="70" spans="1:40" ht="12" customHeight="1" thickBot="1">
      <c r="A70" s="95"/>
      <c r="B70" s="78"/>
      <c r="C70" s="96"/>
      <c r="D70" s="95"/>
      <c r="E70" s="95"/>
      <c r="F70" s="95"/>
      <c r="G70" s="95"/>
      <c r="H70" s="88"/>
      <c r="I70" s="26" t="s">
        <v>6</v>
      </c>
      <c r="J70" s="41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42"/>
    </row>
    <row r="71" spans="1:40" ht="12" customHeight="1">
      <c r="A71" s="101">
        <v>12</v>
      </c>
      <c r="B71" s="101"/>
      <c r="C71" s="91"/>
      <c r="D71" s="101"/>
      <c r="E71" s="101"/>
      <c r="F71" s="69"/>
      <c r="G71" s="101"/>
      <c r="H71" s="101"/>
      <c r="I71" s="54" t="s">
        <v>25</v>
      </c>
      <c r="J71" s="18"/>
      <c r="K71" s="19"/>
      <c r="L71" s="53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54"/>
    </row>
    <row r="72" spans="1:40" ht="12" customHeight="1">
      <c r="A72" s="95"/>
      <c r="B72" s="95"/>
      <c r="C72" s="96"/>
      <c r="D72" s="95"/>
      <c r="E72" s="95"/>
      <c r="F72" s="61"/>
      <c r="G72" s="95"/>
      <c r="H72" s="95"/>
      <c r="I72" s="70" t="s">
        <v>9</v>
      </c>
      <c r="J72" s="40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1"/>
    </row>
    <row r="73" spans="1:40" ht="12" customHeight="1">
      <c r="A73" s="95"/>
      <c r="B73" s="95"/>
      <c r="C73" s="96"/>
      <c r="D73" s="95"/>
      <c r="E73" s="95"/>
      <c r="F73" s="87"/>
      <c r="G73" s="95"/>
      <c r="H73" s="95"/>
      <c r="I73" s="21" t="s">
        <v>4</v>
      </c>
      <c r="J73" s="40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1"/>
    </row>
    <row r="74" spans="1:40" ht="12" customHeight="1">
      <c r="A74" s="95"/>
      <c r="B74" s="120"/>
      <c r="C74" s="96"/>
      <c r="D74" s="95"/>
      <c r="E74" s="95"/>
      <c r="F74" s="95"/>
      <c r="G74" s="95"/>
      <c r="H74" s="95"/>
      <c r="I74" s="71" t="s">
        <v>5</v>
      </c>
      <c r="J74" s="40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1"/>
    </row>
    <row r="75" spans="1:40" ht="12" customHeight="1" thickBot="1">
      <c r="A75" s="88"/>
      <c r="B75" s="80"/>
      <c r="C75" s="97"/>
      <c r="D75" s="88"/>
      <c r="E75" s="88"/>
      <c r="F75" s="88"/>
      <c r="G75" s="88"/>
      <c r="H75" s="88"/>
      <c r="I75" s="42" t="s">
        <v>6</v>
      </c>
      <c r="J75" s="41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42"/>
    </row>
    <row r="76" spans="1:40" ht="12" customHeight="1">
      <c r="A76" s="95">
        <v>13</v>
      </c>
      <c r="B76" s="95"/>
      <c r="C76" s="96"/>
      <c r="D76" s="95"/>
      <c r="E76" s="95"/>
      <c r="F76" s="16"/>
      <c r="G76" s="95"/>
      <c r="H76" s="101"/>
      <c r="I76" s="25" t="s">
        <v>25</v>
      </c>
      <c r="J76" s="18"/>
      <c r="K76" s="19"/>
      <c r="L76" s="53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54"/>
    </row>
    <row r="77" spans="1:40" ht="12" customHeight="1">
      <c r="A77" s="95"/>
      <c r="B77" s="95"/>
      <c r="C77" s="96"/>
      <c r="D77" s="95"/>
      <c r="E77" s="95"/>
      <c r="F77" s="27"/>
      <c r="G77" s="95"/>
      <c r="H77" s="95"/>
      <c r="I77" s="25" t="s">
        <v>9</v>
      </c>
      <c r="J77" s="40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1"/>
    </row>
    <row r="78" spans="1:40" ht="12" customHeight="1">
      <c r="A78" s="95"/>
      <c r="B78" s="95"/>
      <c r="C78" s="96"/>
      <c r="D78" s="95"/>
      <c r="E78" s="95"/>
      <c r="F78" s="87"/>
      <c r="G78" s="95"/>
      <c r="H78" s="95"/>
      <c r="I78" s="21" t="s">
        <v>4</v>
      </c>
      <c r="J78" s="40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1"/>
    </row>
    <row r="79" spans="1:40" ht="12" customHeight="1">
      <c r="A79" s="95"/>
      <c r="B79" s="120"/>
      <c r="C79" s="96"/>
      <c r="D79" s="95"/>
      <c r="E79" s="95"/>
      <c r="F79" s="95"/>
      <c r="G79" s="95"/>
      <c r="H79" s="95"/>
      <c r="I79" s="23" t="s">
        <v>5</v>
      </c>
      <c r="J79" s="40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1"/>
    </row>
    <row r="80" spans="1:40" ht="12" customHeight="1" thickBot="1">
      <c r="A80" s="95"/>
      <c r="B80" s="78"/>
      <c r="C80" s="96"/>
      <c r="D80" s="95"/>
      <c r="E80" s="95"/>
      <c r="F80" s="95"/>
      <c r="G80" s="95"/>
      <c r="H80" s="88"/>
      <c r="I80" s="26" t="s">
        <v>6</v>
      </c>
      <c r="J80" s="41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42"/>
    </row>
    <row r="81" spans="1:40" ht="13.5" customHeight="1">
      <c r="A81" s="101">
        <v>14</v>
      </c>
      <c r="B81" s="101"/>
      <c r="C81" s="91"/>
      <c r="D81" s="101"/>
      <c r="E81" s="101"/>
      <c r="F81" s="69"/>
      <c r="G81" s="101"/>
      <c r="H81" s="101"/>
      <c r="I81" s="54" t="s">
        <v>25</v>
      </c>
      <c r="J81" s="18"/>
      <c r="K81" s="19"/>
      <c r="L81" s="53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54"/>
    </row>
    <row r="82" spans="1:40" ht="13.5" customHeight="1">
      <c r="A82" s="95"/>
      <c r="B82" s="95"/>
      <c r="C82" s="96"/>
      <c r="D82" s="95"/>
      <c r="E82" s="95"/>
      <c r="F82" s="61"/>
      <c r="G82" s="95"/>
      <c r="H82" s="95"/>
      <c r="I82" s="70" t="s">
        <v>9</v>
      </c>
      <c r="J82" s="40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1"/>
    </row>
    <row r="83" spans="1:40" ht="13.5" customHeight="1">
      <c r="A83" s="95"/>
      <c r="B83" s="95"/>
      <c r="C83" s="96"/>
      <c r="D83" s="95"/>
      <c r="E83" s="95"/>
      <c r="F83" s="87"/>
      <c r="G83" s="95"/>
      <c r="H83" s="95"/>
      <c r="I83" s="21" t="s">
        <v>4</v>
      </c>
      <c r="J83" s="40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1"/>
    </row>
    <row r="84" spans="1:40" ht="13.5" customHeight="1">
      <c r="A84" s="95"/>
      <c r="B84" s="120"/>
      <c r="C84" s="96"/>
      <c r="D84" s="95"/>
      <c r="E84" s="95"/>
      <c r="F84" s="95"/>
      <c r="G84" s="95"/>
      <c r="H84" s="95"/>
      <c r="I84" s="71" t="s">
        <v>5</v>
      </c>
      <c r="J84" s="40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1"/>
    </row>
    <row r="85" spans="1:40" ht="12" customHeight="1" thickBot="1">
      <c r="A85" s="88"/>
      <c r="B85" s="80"/>
      <c r="C85" s="97"/>
      <c r="D85" s="88"/>
      <c r="E85" s="88"/>
      <c r="F85" s="88"/>
      <c r="G85" s="88"/>
      <c r="H85" s="88"/>
      <c r="I85" s="42" t="s">
        <v>6</v>
      </c>
      <c r="J85" s="41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42"/>
    </row>
    <row r="86" spans="1:40" ht="13.5" customHeight="1">
      <c r="A86" s="101">
        <v>15</v>
      </c>
      <c r="B86" s="101"/>
      <c r="C86" s="91"/>
      <c r="D86" s="101"/>
      <c r="E86" s="101"/>
      <c r="F86" s="69"/>
      <c r="G86" s="101"/>
      <c r="H86" s="101"/>
      <c r="I86" s="54" t="s">
        <v>25</v>
      </c>
      <c r="J86" s="18"/>
      <c r="K86" s="19"/>
      <c r="L86" s="53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54"/>
    </row>
    <row r="87" spans="1:40" ht="13.5" customHeight="1">
      <c r="A87" s="95"/>
      <c r="B87" s="95"/>
      <c r="C87" s="96"/>
      <c r="D87" s="95"/>
      <c r="E87" s="95"/>
      <c r="F87" s="61"/>
      <c r="G87" s="95"/>
      <c r="H87" s="95"/>
      <c r="I87" s="70" t="s">
        <v>9</v>
      </c>
      <c r="J87" s="40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1"/>
    </row>
    <row r="88" spans="1:40" ht="13.5" customHeight="1">
      <c r="A88" s="95"/>
      <c r="B88" s="95"/>
      <c r="C88" s="96"/>
      <c r="D88" s="95"/>
      <c r="E88" s="95"/>
      <c r="F88" s="87"/>
      <c r="G88" s="95"/>
      <c r="H88" s="95"/>
      <c r="I88" s="21" t="s">
        <v>4</v>
      </c>
      <c r="J88" s="40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1"/>
    </row>
    <row r="89" spans="1:40" ht="13.5" customHeight="1">
      <c r="A89" s="95"/>
      <c r="B89" s="120"/>
      <c r="C89" s="96"/>
      <c r="D89" s="95"/>
      <c r="E89" s="95"/>
      <c r="F89" s="95"/>
      <c r="G89" s="95"/>
      <c r="H89" s="95"/>
      <c r="I89" s="71" t="s">
        <v>5</v>
      </c>
      <c r="J89" s="40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1"/>
    </row>
    <row r="90" spans="1:40" ht="12" customHeight="1" thickBot="1">
      <c r="A90" s="88"/>
      <c r="B90" s="80"/>
      <c r="C90" s="97"/>
      <c r="D90" s="88"/>
      <c r="E90" s="88"/>
      <c r="F90" s="88"/>
      <c r="G90" s="88"/>
      <c r="H90" s="88"/>
      <c r="I90" s="42" t="s">
        <v>6</v>
      </c>
      <c r="J90" s="41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42"/>
    </row>
  </sheetData>
  <sheetProtection sheet="1" objects="1" scenarios="1"/>
  <mergeCells count="144">
    <mergeCell ref="H51:H55"/>
    <mergeCell ref="H56:H60"/>
    <mergeCell ref="H61:H65"/>
    <mergeCell ref="H66:H70"/>
    <mergeCell ref="H71:H75"/>
    <mergeCell ref="H76:H80"/>
    <mergeCell ref="H81:H85"/>
    <mergeCell ref="H86:H90"/>
    <mergeCell ref="H6:H10"/>
    <mergeCell ref="H11:H15"/>
    <mergeCell ref="H16:H20"/>
    <mergeCell ref="H21:H25"/>
    <mergeCell ref="H26:H30"/>
    <mergeCell ref="H31:H35"/>
    <mergeCell ref="H36:H40"/>
    <mergeCell ref="H41:H45"/>
    <mergeCell ref="H46:H50"/>
    <mergeCell ref="C6:C10"/>
    <mergeCell ref="D6:D10"/>
    <mergeCell ref="E6:E10"/>
    <mergeCell ref="F8:F10"/>
    <mergeCell ref="G6:G10"/>
    <mergeCell ref="A26:A30"/>
    <mergeCell ref="B26:B29"/>
    <mergeCell ref="C26:C30"/>
    <mergeCell ref="D26:D30"/>
    <mergeCell ref="E26:E30"/>
    <mergeCell ref="G26:G30"/>
    <mergeCell ref="F28:F30"/>
    <mergeCell ref="A21:A25"/>
    <mergeCell ref="B21:B24"/>
    <mergeCell ref="C21:C25"/>
    <mergeCell ref="D21:D25"/>
    <mergeCell ref="E21:E25"/>
    <mergeCell ref="G21:G25"/>
    <mergeCell ref="F23:F25"/>
    <mergeCell ref="U1:W1"/>
    <mergeCell ref="AJ1:AN1"/>
    <mergeCell ref="A4:A5"/>
    <mergeCell ref="C4:C5"/>
    <mergeCell ref="D4:D5"/>
    <mergeCell ref="E4:E5"/>
    <mergeCell ref="G4:G5"/>
    <mergeCell ref="A16:A20"/>
    <mergeCell ref="B16:B19"/>
    <mergeCell ref="C16:C20"/>
    <mergeCell ref="D16:D20"/>
    <mergeCell ref="E16:E20"/>
    <mergeCell ref="G16:G20"/>
    <mergeCell ref="F18:F20"/>
    <mergeCell ref="A11:A15"/>
    <mergeCell ref="B11:B14"/>
    <mergeCell ref="C11:C15"/>
    <mergeCell ref="D11:D15"/>
    <mergeCell ref="E11:E15"/>
    <mergeCell ref="G11:G15"/>
    <mergeCell ref="F13:F15"/>
    <mergeCell ref="H4:H5"/>
    <mergeCell ref="A6:A10"/>
    <mergeCell ref="B6:B9"/>
    <mergeCell ref="A36:A40"/>
    <mergeCell ref="B36:B39"/>
    <mergeCell ref="C36:C40"/>
    <mergeCell ref="D36:D40"/>
    <mergeCell ref="E36:E40"/>
    <mergeCell ref="G36:G40"/>
    <mergeCell ref="F38:F40"/>
    <mergeCell ref="A31:A35"/>
    <mergeCell ref="B31:B34"/>
    <mergeCell ref="C31:C35"/>
    <mergeCell ref="D31:D35"/>
    <mergeCell ref="E31:E35"/>
    <mergeCell ref="G31:G35"/>
    <mergeCell ref="F33:F35"/>
    <mergeCell ref="A46:A50"/>
    <mergeCell ref="B46:B49"/>
    <mergeCell ref="C46:C50"/>
    <mergeCell ref="D46:D50"/>
    <mergeCell ref="E46:E50"/>
    <mergeCell ref="G46:G50"/>
    <mergeCell ref="F48:F50"/>
    <mergeCell ref="A41:A45"/>
    <mergeCell ref="B41:B44"/>
    <mergeCell ref="C41:C45"/>
    <mergeCell ref="D41:D45"/>
    <mergeCell ref="E41:E45"/>
    <mergeCell ref="G41:G45"/>
    <mergeCell ref="F43:F45"/>
    <mergeCell ref="A56:A60"/>
    <mergeCell ref="B56:B59"/>
    <mergeCell ref="C56:C60"/>
    <mergeCell ref="D56:D60"/>
    <mergeCell ref="E56:E60"/>
    <mergeCell ref="G56:G60"/>
    <mergeCell ref="F58:F60"/>
    <mergeCell ref="A51:A55"/>
    <mergeCell ref="B51:B54"/>
    <mergeCell ref="C51:C55"/>
    <mergeCell ref="D51:D55"/>
    <mergeCell ref="E51:E55"/>
    <mergeCell ref="G51:G55"/>
    <mergeCell ref="F53:F55"/>
    <mergeCell ref="A66:A70"/>
    <mergeCell ref="B66:B69"/>
    <mergeCell ref="C66:C70"/>
    <mergeCell ref="D66:D70"/>
    <mergeCell ref="E66:E70"/>
    <mergeCell ref="G66:G70"/>
    <mergeCell ref="F68:F70"/>
    <mergeCell ref="A61:A65"/>
    <mergeCell ref="B61:B64"/>
    <mergeCell ref="C61:C65"/>
    <mergeCell ref="D61:D65"/>
    <mergeCell ref="E61:E65"/>
    <mergeCell ref="G61:G65"/>
    <mergeCell ref="F63:F65"/>
    <mergeCell ref="A76:A80"/>
    <mergeCell ref="B76:B79"/>
    <mergeCell ref="C76:C80"/>
    <mergeCell ref="D76:D80"/>
    <mergeCell ref="E76:E80"/>
    <mergeCell ref="G76:G80"/>
    <mergeCell ref="F78:F80"/>
    <mergeCell ref="A71:A75"/>
    <mergeCell ref="B71:B74"/>
    <mergeCell ref="C71:C75"/>
    <mergeCell ref="D71:D75"/>
    <mergeCell ref="E71:E75"/>
    <mergeCell ref="G71:G75"/>
    <mergeCell ref="F73:F75"/>
    <mergeCell ref="A86:A90"/>
    <mergeCell ref="B86:B89"/>
    <mergeCell ref="C86:C90"/>
    <mergeCell ref="D86:D90"/>
    <mergeCell ref="E86:E90"/>
    <mergeCell ref="G86:G90"/>
    <mergeCell ref="F88:F90"/>
    <mergeCell ref="A81:A85"/>
    <mergeCell ref="B81:B84"/>
    <mergeCell ref="C81:C85"/>
    <mergeCell ref="D81:D85"/>
    <mergeCell ref="E81:E85"/>
    <mergeCell ref="G81:G85"/>
    <mergeCell ref="F83:F85"/>
  </mergeCells>
  <phoneticPr fontId="1"/>
  <conditionalFormatting sqref="J5:AN5">
    <cfRule type="containsText" dxfId="2" priority="5" operator="containsText" text="日">
      <formula>NOT(ISERROR(SEARCH("日",J5)))</formula>
    </cfRule>
    <cfRule type="containsText" dxfId="1" priority="6" operator="containsText" text="土">
      <formula>NOT(ISERROR(SEARCH("土",J5)))</formula>
    </cfRule>
  </conditionalFormatting>
  <conditionalFormatting sqref="J17:AN20 J22:AN25 J27:AN30 J32:AN35 J37:AN40 J42:AN45 J47:AN50 J52:AN55 J57:AN60 J62:AN65 J67:AN70 J72:AN75 J77:AN80 J82:AN85 J87:AN90 J12:AN15 J7:AN10">
    <cfRule type="expression" dxfId="0" priority="4">
      <formula>J7&lt;&gt;""</formula>
    </cfRule>
  </conditionalFormatting>
  <pageMargins left="0.7" right="0.7" top="0.75" bottom="0.75" header="0.3" footer="0.3"/>
  <pageSetup paperSize="8" fitToHeight="0" orientation="landscape" r:id="rId1"/>
  <rowBreaks count="1" manualBreakCount="1">
    <brk id="60" max="4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触らない!$B$3:$B$4</xm:f>
          </x14:formula1>
          <xm:sqref>C16:C90</xm:sqref>
        </x14:dataValidation>
        <x14:dataValidation type="list" allowBlank="1" showInputMessage="1" showErrorMessage="1">
          <x14:formula1>
            <xm:f>触らない!$C$3:$C$5</xm:f>
          </x14:formula1>
          <xm:sqref>J86:AN86 J16:AN16 J21:AN21 J26:AN26 J31:AN31 J36:AN36 J41:AN41 J46:AN46 J51:AN51 J56:AN56 J61:AN61 J66:AN66 J71:AN71 J76:AN76 J81:AN81 J11:AN11 J6:AN6</xm:sqref>
        </x14:dataValidation>
        <x14:dataValidation type="list" allowBlank="1" showInputMessage="1">
          <x14:formula1>
            <xm:f>触らない!$D$3:$D$4</xm:f>
          </x14:formula1>
          <xm:sqref>J12:AN15 J22:AN25 J27:AN30 J32:AN35 J37:AN40 J42:AN45 J47:AN50 J52:AN55 J57:AN60 J62:AN65 J67:AN70 J72:AN75 J77:AN80 J82:AN85 J87:AN90 J17:J20 L17:AN20 K17:K18 K20 J7:AN10</xm:sqref>
        </x14:dataValidation>
        <x14:dataValidation type="list" errorStyle="warning" allowBlank="1" showInputMessage="1">
          <x14:formula1>
            <xm:f>触らない!$D$3:$D$4</xm:f>
          </x14:formula1>
          <xm:sqref>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B14" sqref="B14"/>
    </sheetView>
  </sheetViews>
  <sheetFormatPr defaultRowHeight="18.75"/>
  <sheetData>
    <row r="3" spans="2:4">
      <c r="B3" t="s">
        <v>23</v>
      </c>
      <c r="C3" t="s">
        <v>29</v>
      </c>
      <c r="D3" t="s">
        <v>33</v>
      </c>
    </row>
    <row r="4" spans="2:4">
      <c r="B4" t="s">
        <v>28</v>
      </c>
      <c r="C4" t="s">
        <v>30</v>
      </c>
      <c r="D4" t="s">
        <v>32</v>
      </c>
    </row>
    <row r="5" spans="2:4">
      <c r="C5" t="s">
        <v>31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胃腸炎（高齢・障害）</vt:lpstr>
      <vt:lpstr>胃腸炎（児童）</vt:lpstr>
      <vt:lpstr>触らない</vt:lpstr>
      <vt:lpstr>'胃腸炎（高齢・障害）'!Print_Area</vt:lpstr>
      <vt:lpstr>'胃腸炎（児童）'!Print_Area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2023-11-29T00:17:18Z</dcterms:created>
  <dcterms:modified xsi:type="dcterms:W3CDTF">2024-04-30T04:07:48Z</dcterms:modified>
</cp:coreProperties>
</file>