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41077\Desktop\"/>
    </mc:Choice>
  </mc:AlternateContent>
  <xr:revisionPtr revIDLastSave="0" documentId="13_ncr:1_{A38259D4-D9B2-4D06-A780-15C83BD32004}" xr6:coauthVersionLast="47" xr6:coauthVersionMax="47" xr10:uidLastSave="{00000000-0000-0000-0000-000000000000}"/>
  <bookViews>
    <workbookView xWindow="-28920" yWindow="-417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8" i="1" s="1"/>
  <c r="F37" i="1"/>
  <c r="F38" i="1" s="1"/>
  <c r="C37" i="1"/>
  <c r="C38" i="1" s="1"/>
  <c r="I28" i="1" l="1"/>
  <c r="I29" i="1" s="1"/>
  <c r="F28" i="1"/>
  <c r="F29" i="1" s="1"/>
  <c r="C28" i="1"/>
  <c r="C29" i="1" s="1"/>
  <c r="K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P3760443</author>
  </authors>
  <commentList>
    <comment ref="H5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磯子区独自配備品</t>
        </r>
      </text>
    </comment>
    <comment ref="H5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磯子区独自配備品</t>
        </r>
      </text>
    </comment>
    <comment ref="K55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うち800セットは磯子区独自追加
（H19 600、H27 200）</t>
        </r>
      </text>
    </comment>
    <comment ref="B7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磯子区独自配備品</t>
        </r>
      </text>
    </comment>
    <comment ref="F10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うち６本は磯子区独自追加</t>
        </r>
      </text>
    </comment>
    <comment ref="B10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磯子区独自配備品</t>
        </r>
      </text>
    </comment>
    <comment ref="L105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うち3基は磯子区独自追加</t>
        </r>
      </text>
    </comment>
    <comment ref="H11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磯子区独自配備品</t>
        </r>
      </text>
    </comment>
  </commentList>
</comments>
</file>

<file path=xl/sharedStrings.xml><?xml version="1.0" encoding="utf-8"?>
<sst xmlns="http://schemas.openxmlformats.org/spreadsheetml/2006/main" count="392" uniqueCount="227">
  <si>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</si>
  <si>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</si>
  <si>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</si>
  <si>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学校</t>
    <rPh sb="0" eb="2">
      <t>ガッコウ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</si>
  <si>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</si>
  <si>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</si>
  <si>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確認</t>
    <rPh sb="0" eb="2">
      <t>カクニン</t>
    </rPh>
    <phoneticPr fontId="3"/>
  </si>
  <si>
    <t>場所</t>
    <rPh sb="0" eb="2">
      <t>バショ</t>
    </rPh>
    <phoneticPr fontId="3"/>
  </si>
  <si>
    <t>点検内容</t>
    <rPh sb="0" eb="2">
      <t>テンケン</t>
    </rPh>
    <rPh sb="2" eb="4">
      <t>ナイヨウ</t>
    </rPh>
    <phoneticPr fontId="3"/>
  </si>
  <si>
    <t>結果</t>
    <rPh sb="0" eb="2">
      <t>ケッカ</t>
    </rPh>
    <phoneticPr fontId="3"/>
  </si>
  <si>
    <t>１　備蓄庫</t>
    <rPh sb="2" eb="4">
      <t>ビチク</t>
    </rPh>
    <rPh sb="4" eb="5">
      <t>コ</t>
    </rPh>
    <phoneticPr fontId="3"/>
  </si>
  <si>
    <t>３　生活用品</t>
    <rPh sb="2" eb="4">
      <t>セイカツ</t>
    </rPh>
    <rPh sb="4" eb="6">
      <t>ヨウヒン</t>
    </rPh>
    <phoneticPr fontId="3"/>
  </si>
  <si>
    <t>２　食料・水</t>
    <rPh sb="2" eb="4">
      <t>ショクリョウ</t>
    </rPh>
    <rPh sb="5" eb="6">
      <t>ミズ</t>
    </rPh>
    <phoneticPr fontId="3"/>
  </si>
  <si>
    <t>４　救護用品</t>
    <rPh sb="2" eb="4">
      <t>キュウゴ</t>
    </rPh>
    <rPh sb="4" eb="6">
      <t>ヨウヒン</t>
    </rPh>
    <phoneticPr fontId="3"/>
  </si>
  <si>
    <t>５　救助用品</t>
    <rPh sb="2" eb="4">
      <t>キュウジョ</t>
    </rPh>
    <rPh sb="4" eb="6">
      <t>ヨウヒン</t>
    </rPh>
    <phoneticPr fontId="3"/>
  </si>
  <si>
    <t>６　燃料</t>
    <rPh sb="2" eb="4">
      <t>ネンリョウ</t>
    </rPh>
    <phoneticPr fontId="3"/>
  </si>
  <si>
    <t>ドア</t>
    <phoneticPr fontId="3"/>
  </si>
  <si>
    <t>懐中電灯</t>
    <rPh sb="0" eb="2">
      <t>カイチュウ</t>
    </rPh>
    <rPh sb="2" eb="4">
      <t>デントウ</t>
    </rPh>
    <phoneticPr fontId="3"/>
  </si>
  <si>
    <t>ドアクローザ―</t>
    <phoneticPr fontId="3"/>
  </si>
  <si>
    <t>鍵の施錠状況</t>
    <rPh sb="0" eb="1">
      <t>カギ</t>
    </rPh>
    <rPh sb="2" eb="4">
      <t>セジョウ</t>
    </rPh>
    <rPh sb="4" eb="6">
      <t>ジョウキョウ</t>
    </rPh>
    <phoneticPr fontId="3"/>
  </si>
  <si>
    <t>点灯状況</t>
    <rPh sb="0" eb="2">
      <t>テントウ</t>
    </rPh>
    <rPh sb="2" eb="4">
      <t>ジョウキョウ</t>
    </rPh>
    <phoneticPr fontId="3"/>
  </si>
  <si>
    <t>ほ乳瓶</t>
    <rPh sb="1" eb="2">
      <t>ニュウ</t>
    </rPh>
    <rPh sb="2" eb="3">
      <t>ビン</t>
    </rPh>
    <phoneticPr fontId="3"/>
  </si>
  <si>
    <t>トイレットペーパー</t>
    <phoneticPr fontId="3"/>
  </si>
  <si>
    <t>毛布</t>
    <rPh sb="0" eb="2">
      <t>モウフ</t>
    </rPh>
    <phoneticPr fontId="3"/>
  </si>
  <si>
    <t>アルミブランケット</t>
    <phoneticPr fontId="3"/>
  </si>
  <si>
    <t>210枚</t>
    <rPh sb="3" eb="4">
      <t>マイ</t>
    </rPh>
    <phoneticPr fontId="3"/>
  </si>
  <si>
    <t>1,350枚</t>
    <rPh sb="5" eb="6">
      <t>マイ</t>
    </rPh>
    <phoneticPr fontId="3"/>
  </si>
  <si>
    <t>2基</t>
    <rPh sb="1" eb="2">
      <t>キ</t>
    </rPh>
    <phoneticPr fontId="3"/>
  </si>
  <si>
    <t>6基</t>
    <rPh sb="1" eb="2">
      <t>キ</t>
    </rPh>
    <phoneticPr fontId="3"/>
  </si>
  <si>
    <t>2台</t>
    <rPh sb="1" eb="2">
      <t>ダイ</t>
    </rPh>
    <phoneticPr fontId="3"/>
  </si>
  <si>
    <t>5基</t>
    <rPh sb="1" eb="2">
      <t>キ</t>
    </rPh>
    <phoneticPr fontId="3"/>
  </si>
  <si>
    <t>1台</t>
    <rPh sb="1" eb="2">
      <t>ダイ</t>
    </rPh>
    <phoneticPr fontId="3"/>
  </si>
  <si>
    <t>1セット</t>
    <phoneticPr fontId="3"/>
  </si>
  <si>
    <t>リヤカー</t>
    <phoneticPr fontId="3"/>
  </si>
  <si>
    <t>グランドシート</t>
    <phoneticPr fontId="3"/>
  </si>
  <si>
    <t>給水用水槽（1t）</t>
    <rPh sb="0" eb="3">
      <t>キュウスイヨウ</t>
    </rPh>
    <rPh sb="3" eb="5">
      <t>スイソウ</t>
    </rPh>
    <phoneticPr fontId="3"/>
  </si>
  <si>
    <t>松葉杖</t>
    <rPh sb="0" eb="2">
      <t>マツバ</t>
    </rPh>
    <rPh sb="2" eb="3">
      <t>ツエ</t>
    </rPh>
    <phoneticPr fontId="3"/>
  </si>
  <si>
    <t>保温用シート</t>
    <rPh sb="0" eb="2">
      <t>ホオン</t>
    </rPh>
    <rPh sb="2" eb="3">
      <t>ヨウ</t>
    </rPh>
    <phoneticPr fontId="3"/>
  </si>
  <si>
    <t>10枚</t>
    <rPh sb="2" eb="3">
      <t>マイ</t>
    </rPh>
    <phoneticPr fontId="3"/>
  </si>
  <si>
    <t>1個</t>
    <rPh sb="1" eb="2">
      <t>コ</t>
    </rPh>
    <phoneticPr fontId="3"/>
  </si>
  <si>
    <t>5組</t>
    <rPh sb="1" eb="2">
      <t>クミ</t>
    </rPh>
    <phoneticPr fontId="3"/>
  </si>
  <si>
    <t>50枚</t>
    <rPh sb="2" eb="3">
      <t>マイ</t>
    </rPh>
    <phoneticPr fontId="3"/>
  </si>
  <si>
    <t>ガス式発電機</t>
    <rPh sb="2" eb="3">
      <t>シキ</t>
    </rPh>
    <rPh sb="3" eb="6">
      <t>ハツデンキ</t>
    </rPh>
    <phoneticPr fontId="3"/>
  </si>
  <si>
    <t>油圧ジャッキ</t>
    <rPh sb="0" eb="2">
      <t>ユアツ</t>
    </rPh>
    <phoneticPr fontId="3"/>
  </si>
  <si>
    <t>自動車用ジャッキ</t>
    <rPh sb="0" eb="4">
      <t>ジドウシャヨウ</t>
    </rPh>
    <phoneticPr fontId="3"/>
  </si>
  <si>
    <t>一方
のみ</t>
    <rPh sb="0" eb="2">
      <t>イッポウ</t>
    </rPh>
    <phoneticPr fontId="3"/>
  </si>
  <si>
    <t>掛け矢</t>
    <rPh sb="0" eb="1">
      <t>カ</t>
    </rPh>
    <rPh sb="2" eb="3">
      <t>ヤ</t>
    </rPh>
    <phoneticPr fontId="3"/>
  </si>
  <si>
    <t>担架</t>
    <rPh sb="0" eb="2">
      <t>タンカ</t>
    </rPh>
    <phoneticPr fontId="3"/>
  </si>
  <si>
    <t>金属はしご</t>
    <rPh sb="0" eb="2">
      <t>キンゾク</t>
    </rPh>
    <phoneticPr fontId="3"/>
  </si>
  <si>
    <t>大ハンマー</t>
    <rPh sb="0" eb="1">
      <t>ダイ</t>
    </rPh>
    <phoneticPr fontId="3"/>
  </si>
  <si>
    <t>スコップ</t>
    <phoneticPr fontId="3"/>
  </si>
  <si>
    <t>大バール</t>
    <rPh sb="0" eb="1">
      <t>ダイ</t>
    </rPh>
    <phoneticPr fontId="3"/>
  </si>
  <si>
    <t>大なた</t>
    <rPh sb="0" eb="1">
      <t>オオ</t>
    </rPh>
    <phoneticPr fontId="3"/>
  </si>
  <si>
    <t>ハンドマイク</t>
    <phoneticPr fontId="3"/>
  </si>
  <si>
    <t>ヘルメット</t>
    <phoneticPr fontId="3"/>
  </si>
  <si>
    <t>つるはし</t>
    <phoneticPr fontId="3"/>
  </si>
  <si>
    <t>ロープ</t>
    <phoneticPr fontId="3"/>
  </si>
  <si>
    <t>ワイヤーカッター</t>
    <phoneticPr fontId="3"/>
  </si>
  <si>
    <t>のこぎり</t>
    <phoneticPr fontId="3"/>
  </si>
  <si>
    <t>てこ棒</t>
    <rPh sb="2" eb="3">
      <t>ボウ</t>
    </rPh>
    <phoneticPr fontId="3"/>
  </si>
  <si>
    <t>ガソリン缶（1ℓ）</t>
    <rPh sb="4" eb="5">
      <t>カン</t>
    </rPh>
    <phoneticPr fontId="3"/>
  </si>
  <si>
    <t>混合ガソリン缶（1ℓ）</t>
    <rPh sb="0" eb="2">
      <t>コンゴウ</t>
    </rPh>
    <rPh sb="6" eb="7">
      <t>カン</t>
    </rPh>
    <phoneticPr fontId="3"/>
  </si>
  <si>
    <t>２サイクル専用オイル（1ℓ）</t>
    <rPh sb="5" eb="7">
      <t>センヨウ</t>
    </rPh>
    <phoneticPr fontId="3"/>
  </si>
  <si>
    <t>４サイクルガソリンエンジンオイル（1ℓ）</t>
    <phoneticPr fontId="3"/>
  </si>
  <si>
    <r>
      <t>ガソリン携行缶</t>
    </r>
    <r>
      <rPr>
        <sz val="9"/>
        <color theme="1"/>
        <rFont val="ＭＳ 明朝"/>
        <family val="1"/>
        <charset val="128"/>
      </rPr>
      <t>（訓練・点検用）</t>
    </r>
    <rPh sb="4" eb="6">
      <t>ケイコウ</t>
    </rPh>
    <rPh sb="6" eb="7">
      <t>カン</t>
    </rPh>
    <rPh sb="8" eb="10">
      <t>クンレン</t>
    </rPh>
    <rPh sb="11" eb="13">
      <t>テンケン</t>
    </rPh>
    <rPh sb="13" eb="14">
      <t>ヨウ</t>
    </rPh>
    <phoneticPr fontId="3"/>
  </si>
  <si>
    <r>
      <t>混合ガソリン缶</t>
    </r>
    <r>
      <rPr>
        <sz val="9"/>
        <color theme="1"/>
        <rFont val="ＭＳ 明朝"/>
        <family val="1"/>
        <charset val="128"/>
      </rPr>
      <t>（450mℓ）</t>
    </r>
    <rPh sb="0" eb="2">
      <t>コンゴウ</t>
    </rPh>
    <rPh sb="6" eb="7">
      <t>カン</t>
    </rPh>
    <phoneticPr fontId="3"/>
  </si>
  <si>
    <t>ガスボンベ</t>
    <phoneticPr fontId="3"/>
  </si>
  <si>
    <t>15缶</t>
    <rPh sb="2" eb="3">
      <t>カン</t>
    </rPh>
    <phoneticPr fontId="3"/>
  </si>
  <si>
    <t>2缶</t>
    <rPh sb="1" eb="2">
      <t>カン</t>
    </rPh>
    <phoneticPr fontId="3"/>
  </si>
  <si>
    <t>1缶</t>
    <rPh sb="1" eb="2">
      <t>カン</t>
    </rPh>
    <phoneticPr fontId="3"/>
  </si>
  <si>
    <t>4缶</t>
    <rPh sb="1" eb="2">
      <t>カン</t>
    </rPh>
    <phoneticPr fontId="3"/>
  </si>
  <si>
    <t>2本</t>
    <rPh sb="1" eb="2">
      <t>ホン</t>
    </rPh>
    <phoneticPr fontId="3"/>
  </si>
  <si>
    <t>5台</t>
    <rPh sb="1" eb="2">
      <t>ダイ</t>
    </rPh>
    <phoneticPr fontId="3"/>
  </si>
  <si>
    <t>2個</t>
    <rPh sb="1" eb="2">
      <t>コ</t>
    </rPh>
    <phoneticPr fontId="3"/>
  </si>
  <si>
    <t>10本</t>
    <rPh sb="2" eb="3">
      <t>ホン</t>
    </rPh>
    <phoneticPr fontId="3"/>
  </si>
  <si>
    <t>1本</t>
    <rPh sb="1" eb="2">
      <t>ホン</t>
    </rPh>
    <phoneticPr fontId="3"/>
  </si>
  <si>
    <t>10個</t>
    <rPh sb="2" eb="3">
      <t>コ</t>
    </rPh>
    <phoneticPr fontId="3"/>
  </si>
  <si>
    <t>5本</t>
    <rPh sb="1" eb="2">
      <t>ホン</t>
    </rPh>
    <phoneticPr fontId="3"/>
  </si>
  <si>
    <t>折りたたみ自転車</t>
    <rPh sb="0" eb="1">
      <t>オ</t>
    </rPh>
    <rPh sb="5" eb="8">
      <t>ジテンシャ</t>
    </rPh>
    <phoneticPr fontId="3"/>
  </si>
  <si>
    <t>車椅子</t>
    <rPh sb="0" eb="1">
      <t>クルマ</t>
    </rPh>
    <rPh sb="1" eb="3">
      <t>イス</t>
    </rPh>
    <phoneticPr fontId="3"/>
  </si>
  <si>
    <t>アマチュア無線用アンテナ</t>
    <rPh sb="5" eb="8">
      <t>ムセンヨウ</t>
    </rPh>
    <phoneticPr fontId="3"/>
  </si>
  <si>
    <t>アマチュア無線用物品箱</t>
    <rPh sb="5" eb="8">
      <t>ムセンヨウ</t>
    </rPh>
    <rPh sb="8" eb="10">
      <t>ブッピン</t>
    </rPh>
    <rPh sb="10" eb="11">
      <t>ハコ</t>
    </rPh>
    <phoneticPr fontId="3"/>
  </si>
  <si>
    <t>ホワイトボード（聴覚障害者用）</t>
    <rPh sb="8" eb="10">
      <t>チョウカク</t>
    </rPh>
    <rPh sb="10" eb="14">
      <t>ショウガイシャヨウ</t>
    </rPh>
    <phoneticPr fontId="3"/>
  </si>
  <si>
    <t>1箱</t>
    <rPh sb="1" eb="2">
      <t>ハコ</t>
    </rPh>
    <phoneticPr fontId="3"/>
  </si>
  <si>
    <t>９　その他</t>
    <rPh sb="4" eb="5">
      <t>タ</t>
    </rPh>
    <phoneticPr fontId="3"/>
  </si>
  <si>
    <t>多言語表示シート</t>
    <rPh sb="0" eb="1">
      <t>タ</t>
    </rPh>
    <rPh sb="1" eb="3">
      <t>ゲンゴ</t>
    </rPh>
    <rPh sb="3" eb="5">
      <t>ヒョウジ</t>
    </rPh>
    <phoneticPr fontId="3"/>
  </si>
  <si>
    <r>
      <t>ワンタッチトイレニードＰ型</t>
    </r>
    <r>
      <rPr>
        <sz val="8"/>
        <color theme="1"/>
        <rFont val="ＭＳ 明朝"/>
        <family val="1"/>
        <charset val="128"/>
      </rPr>
      <t>（パック式トイレ）</t>
    </r>
    <rPh sb="12" eb="13">
      <t>ガタ</t>
    </rPh>
    <rPh sb="17" eb="18">
      <t>シキ</t>
    </rPh>
    <phoneticPr fontId="3"/>
  </si>
  <si>
    <t>高齢者用紙おむつ ※1</t>
    <rPh sb="0" eb="4">
      <t>コウレイシャヨウ</t>
    </rPh>
    <rPh sb="4" eb="5">
      <t>カミ</t>
    </rPh>
    <phoneticPr fontId="3"/>
  </si>
  <si>
    <t>乳幼児用紙おむつ・紙パンツ ※1</t>
    <rPh sb="0" eb="4">
      <t>ニュウヨウジヨウ</t>
    </rPh>
    <rPh sb="4" eb="5">
      <t>カミ</t>
    </rPh>
    <rPh sb="9" eb="10">
      <t>カミ</t>
    </rPh>
    <phoneticPr fontId="3"/>
  </si>
  <si>
    <t>　※上記２点はエンジンカッターの箱に入っています</t>
    <rPh sb="2" eb="4">
      <t>ジョウキ</t>
    </rPh>
    <rPh sb="5" eb="6">
      <t>テン</t>
    </rPh>
    <rPh sb="16" eb="17">
      <t>ハコ</t>
    </rPh>
    <rPh sb="18" eb="19">
      <t>ハイ</t>
    </rPh>
    <phoneticPr fontId="3"/>
  </si>
  <si>
    <t>良</t>
    <rPh sb="0" eb="1">
      <t>リョウ</t>
    </rPh>
    <phoneticPr fontId="3"/>
  </si>
  <si>
    <t>不可</t>
    <rPh sb="0" eb="2">
      <t>フカ</t>
    </rPh>
    <phoneticPr fontId="3"/>
  </si>
  <si>
    <t>□</t>
    <phoneticPr fontId="3"/>
  </si>
  <si>
    <t>基準数量</t>
    <rPh sb="0" eb="2">
      <t>キジュン</t>
    </rPh>
    <rPh sb="2" eb="4">
      <t>スウリョウ</t>
    </rPh>
    <phoneticPr fontId="3"/>
  </si>
  <si>
    <t>※1　３種類が混在して１つの箱に入っている場合があります。</t>
    <rPh sb="4" eb="6">
      <t>シュルイ</t>
    </rPh>
    <rPh sb="7" eb="9">
      <t>コンザイ</t>
    </rPh>
    <rPh sb="14" eb="15">
      <t>ハコ</t>
    </rPh>
    <rPh sb="16" eb="17">
      <t>ハイ</t>
    </rPh>
    <rPh sb="21" eb="23">
      <t>バアイ</t>
    </rPh>
    <phoneticPr fontId="3"/>
  </si>
  <si>
    <t>［拠点名］</t>
    <rPh sb="1" eb="3">
      <t>キョテン</t>
    </rPh>
    <rPh sb="3" eb="4">
      <t>メイ</t>
    </rPh>
    <rPh sb="4" eb="5">
      <t>ガクメイ</t>
    </rPh>
    <phoneticPr fontId="3"/>
  </si>
  <si>
    <t>18本</t>
    <rPh sb="2" eb="3">
      <t>ホン</t>
    </rPh>
    <phoneticPr fontId="3"/>
  </si>
  <si>
    <t>※2</t>
    <phoneticPr fontId="3"/>
  </si>
  <si>
    <t>移動式炊飯器 ※3</t>
    <rPh sb="0" eb="2">
      <t>イドウ</t>
    </rPh>
    <rPh sb="2" eb="3">
      <t>シキ</t>
    </rPh>
    <rPh sb="3" eb="6">
      <t>スイハンキ</t>
    </rPh>
    <phoneticPr fontId="3"/>
  </si>
  <si>
    <t>炊飯器用発電機 ※3</t>
    <rPh sb="0" eb="4">
      <t>スイハンキヨウ</t>
    </rPh>
    <rPh sb="4" eb="7">
      <t>ハツデンキ</t>
    </rPh>
    <phoneticPr fontId="3"/>
  </si>
  <si>
    <t>ガスかまどセット ※3
（かまどは2つ）</t>
    <phoneticPr fontId="3"/>
  </si>
  <si>
    <t>※2　毛布の備蓄数量は240枚ですが、拠点備蓄庫に入りきらないため横浜市備蓄庫に保管しています。</t>
    <rPh sb="3" eb="5">
      <t>モウフ</t>
    </rPh>
    <rPh sb="6" eb="8">
      <t>ビチク</t>
    </rPh>
    <rPh sb="8" eb="10">
      <t>スウリョウ</t>
    </rPh>
    <rPh sb="14" eb="15">
      <t>マイ</t>
    </rPh>
    <rPh sb="19" eb="21">
      <t>キョテン</t>
    </rPh>
    <rPh sb="21" eb="23">
      <t>ビチク</t>
    </rPh>
    <rPh sb="23" eb="24">
      <t>コ</t>
    </rPh>
    <rPh sb="25" eb="26">
      <t>ハイ</t>
    </rPh>
    <rPh sb="33" eb="36">
      <t>ヨコハマシ</t>
    </rPh>
    <rPh sb="36" eb="38">
      <t>ビチク</t>
    </rPh>
    <rPh sb="38" eb="39">
      <t>コ</t>
    </rPh>
    <rPh sb="40" eb="42">
      <t>ホカン</t>
    </rPh>
    <phoneticPr fontId="3"/>
  </si>
  <si>
    <t>※3　炊飯器は小学校拠点のみ、ガスかまどセットは中学校拠点のみ。</t>
    <rPh sb="3" eb="6">
      <t>スイハンキ</t>
    </rPh>
    <rPh sb="7" eb="10">
      <t>ショウガッコウ</t>
    </rPh>
    <rPh sb="10" eb="12">
      <t>キョテン</t>
    </rPh>
    <rPh sb="24" eb="27">
      <t>チュウガッコウ</t>
    </rPh>
    <rPh sb="27" eb="29">
      <t>キョテン</t>
    </rPh>
    <phoneticPr fontId="3"/>
  </si>
  <si>
    <r>
      <t>ワンタッチトイレニードＡ型</t>
    </r>
    <r>
      <rPr>
        <sz val="8"/>
        <color theme="1"/>
        <rFont val="ＭＳ 明朝"/>
        <family val="1"/>
        <charset val="128"/>
      </rPr>
      <t>（パック式トイレ）</t>
    </r>
    <rPh sb="12" eb="13">
      <t>ガタ</t>
    </rPh>
    <rPh sb="17" eb="18">
      <t>シキ</t>
    </rPh>
    <phoneticPr fontId="3"/>
  </si>
  <si>
    <t>4基</t>
    <rPh sb="1" eb="2">
      <t>キ</t>
    </rPh>
    <phoneticPr fontId="3"/>
  </si>
  <si>
    <t>　※灯油携行缶は小学校拠点のみ</t>
    <rPh sb="2" eb="4">
      <t>トウユ</t>
    </rPh>
    <rPh sb="4" eb="6">
      <t>ケイコウ</t>
    </rPh>
    <rPh sb="6" eb="7">
      <t>カン</t>
    </rPh>
    <rPh sb="8" eb="11">
      <t>ショウガッコウ</t>
    </rPh>
    <rPh sb="11" eb="13">
      <t>キョテン</t>
    </rPh>
    <phoneticPr fontId="3"/>
  </si>
  <si>
    <r>
      <t>灯油携行缶</t>
    </r>
    <r>
      <rPr>
        <sz val="9"/>
        <color theme="1"/>
        <rFont val="ＭＳ 明朝"/>
        <family val="1"/>
        <charset val="128"/>
      </rPr>
      <t>（灯油10ℓ入り）</t>
    </r>
    <rPh sb="0" eb="2">
      <t>トウユ</t>
    </rPh>
    <rPh sb="2" eb="4">
      <t>ケイコウ</t>
    </rPh>
    <rPh sb="4" eb="5">
      <t>カン</t>
    </rPh>
    <rPh sb="6" eb="8">
      <t>トウユ</t>
    </rPh>
    <rPh sb="11" eb="12">
      <t>イ</t>
    </rPh>
    <phoneticPr fontId="3"/>
  </si>
  <si>
    <t>ワンタッチトイレ専用簡易テント</t>
    <phoneticPr fontId="3"/>
  </si>
  <si>
    <t>1個</t>
    <rPh sb="1" eb="2">
      <t>コ</t>
    </rPh>
    <phoneticPr fontId="3"/>
  </si>
  <si>
    <t>７　情報受伝達機器</t>
    <rPh sb="2" eb="4">
      <t>ジョウホウ</t>
    </rPh>
    <rPh sb="4" eb="5">
      <t>ジュ</t>
    </rPh>
    <rPh sb="5" eb="7">
      <t>デンタツ</t>
    </rPh>
    <rPh sb="7" eb="9">
      <t>キキ</t>
    </rPh>
    <phoneticPr fontId="3"/>
  </si>
  <si>
    <r>
      <t>８　情報受伝達機器</t>
    </r>
    <r>
      <rPr>
        <sz val="11"/>
        <color theme="1"/>
        <rFont val="ＭＳ Ｐゴシック"/>
        <family val="3"/>
        <charset val="128"/>
        <scheme val="minor"/>
      </rPr>
      <t>（アマチュア無線）</t>
    </r>
    <rPh sb="2" eb="4">
      <t>ジョウホウ</t>
    </rPh>
    <rPh sb="4" eb="5">
      <t>ジュ</t>
    </rPh>
    <rPh sb="5" eb="7">
      <t>デンタツ</t>
    </rPh>
    <rPh sb="7" eb="9">
      <t>キキ</t>
    </rPh>
    <rPh sb="15" eb="17">
      <t>ムセン</t>
    </rPh>
    <phoneticPr fontId="3"/>
  </si>
  <si>
    <t>特定小電力トランシーバー</t>
    <rPh sb="0" eb="2">
      <t>トクテイ</t>
    </rPh>
    <rPh sb="2" eb="5">
      <t>ショウデンリョク</t>
    </rPh>
    <phoneticPr fontId="3"/>
  </si>
  <si>
    <t>1式</t>
    <rPh sb="1" eb="2">
      <t>シキ</t>
    </rPh>
    <phoneticPr fontId="3"/>
  </si>
  <si>
    <t>収納用コンテナ（クリア）</t>
    <rPh sb="0" eb="3">
      <t>シュウノウヨウ</t>
    </rPh>
    <phoneticPr fontId="3"/>
  </si>
  <si>
    <t>※全て収納用コンテナに入れて保管してください</t>
    <rPh sb="1" eb="2">
      <t>スベ</t>
    </rPh>
    <rPh sb="3" eb="6">
      <t>シュウノウヨウ</t>
    </rPh>
    <rPh sb="11" eb="12">
      <t>イ</t>
    </rPh>
    <rPh sb="14" eb="16">
      <t>ホカン</t>
    </rPh>
    <phoneticPr fontId="3"/>
  </si>
  <si>
    <t>防災電話機用モジュラーコード（200m）・コードリール</t>
    <rPh sb="0" eb="2">
      <t>ボウサイ</t>
    </rPh>
    <rPh sb="2" eb="4">
      <t>デンワ</t>
    </rPh>
    <rPh sb="4" eb="5">
      <t>キ</t>
    </rPh>
    <rPh sb="5" eb="6">
      <t>ヨウ</t>
    </rPh>
    <phoneticPr fontId="3"/>
  </si>
  <si>
    <t>特設公衆電話用モジュラーコード（30m）</t>
    <rPh sb="0" eb="2">
      <t>トクセツ</t>
    </rPh>
    <rPh sb="2" eb="4">
      <t>コウシュウ</t>
    </rPh>
    <rPh sb="4" eb="6">
      <t>デンワ</t>
    </rPh>
    <rPh sb="6" eb="7">
      <t>ヨウ</t>
    </rPh>
    <phoneticPr fontId="3"/>
  </si>
  <si>
    <t>防災電話機（子機・黒）</t>
    <rPh sb="0" eb="2">
      <t>ボウサイ</t>
    </rPh>
    <rPh sb="2" eb="5">
      <t>デンワキ</t>
    </rPh>
    <rPh sb="6" eb="8">
      <t>コキ</t>
    </rPh>
    <rPh sb="9" eb="10">
      <t>クロ</t>
    </rPh>
    <phoneticPr fontId="3"/>
  </si>
  <si>
    <t>特設公衆電話用電話機（白）</t>
    <rPh sb="0" eb="2">
      <t>トクセツ</t>
    </rPh>
    <rPh sb="2" eb="4">
      <t>コウシュウ</t>
    </rPh>
    <rPh sb="4" eb="6">
      <t>デンワ</t>
    </rPh>
    <rPh sb="6" eb="7">
      <t>ヨウ</t>
    </rPh>
    <rPh sb="7" eb="10">
      <t>デンワキ</t>
    </rPh>
    <rPh sb="11" eb="12">
      <t>シロ</t>
    </rPh>
    <phoneticPr fontId="3"/>
  </si>
  <si>
    <t>ビブス（オレンジ）</t>
    <phoneticPr fontId="3"/>
  </si>
  <si>
    <t>ビブス（青）</t>
    <rPh sb="4" eb="5">
      <t>アオ</t>
    </rPh>
    <phoneticPr fontId="3"/>
  </si>
  <si>
    <t>［点検日］</t>
    <rPh sb="1" eb="3">
      <t>テンケン</t>
    </rPh>
    <rPh sb="3" eb="4">
      <t>ビ</t>
    </rPh>
    <phoneticPr fontId="3"/>
  </si>
  <si>
    <t>［実施者］</t>
    <rPh sb="1" eb="4">
      <t>ジッシシャ</t>
    </rPh>
    <phoneticPr fontId="3"/>
  </si>
  <si>
    <t>5,800セット</t>
    <phoneticPr fontId="3"/>
  </si>
  <si>
    <t>防災ラジオ（ECO-2）</t>
    <rPh sb="0" eb="2">
      <t>ボウサイ</t>
    </rPh>
    <phoneticPr fontId="3"/>
  </si>
  <si>
    <t>簡易テント</t>
    <rPh sb="0" eb="2">
      <t>カンイ</t>
    </rPh>
    <phoneticPr fontId="3"/>
  </si>
  <si>
    <t>【 　提出用　・　備蓄庫控用 　】</t>
    <rPh sb="3" eb="6">
      <t>テイシュツヨウ</t>
    </rPh>
    <rPh sb="9" eb="11">
      <t>ビチク</t>
    </rPh>
    <rPh sb="11" eb="12">
      <t>コ</t>
    </rPh>
    <rPh sb="12" eb="14">
      <t>ヒカエヨウ</t>
    </rPh>
    <phoneticPr fontId="3"/>
  </si>
  <si>
    <r>
      <t>応急手当用品セット</t>
    </r>
    <r>
      <rPr>
        <sz val="8"/>
        <color theme="1"/>
        <rFont val="ＭＳ 明朝"/>
        <family val="1"/>
        <charset val="128"/>
      </rPr>
      <t>（医療局配備）</t>
    </r>
    <rPh sb="0" eb="2">
      <t>オウキュウ</t>
    </rPh>
    <rPh sb="2" eb="4">
      <t>テアテ</t>
    </rPh>
    <rPh sb="4" eb="6">
      <t>ヨウヒン</t>
    </rPh>
    <rPh sb="10" eb="12">
      <t>イリョウ</t>
    </rPh>
    <rPh sb="12" eb="13">
      <t>キョク</t>
    </rPh>
    <rPh sb="13" eb="15">
      <t>ハイビ</t>
    </rPh>
    <phoneticPr fontId="3"/>
  </si>
  <si>
    <t>仮設トイレ　※5</t>
    <rPh sb="0" eb="2">
      <t>カセツ</t>
    </rPh>
    <phoneticPr fontId="3"/>
  </si>
  <si>
    <t>トイレパック（屎尿処理剤／凝固剤）　※6</t>
    <rPh sb="7" eb="9">
      <t>シニョウ</t>
    </rPh>
    <rPh sb="9" eb="12">
      <t>ショリザイ</t>
    </rPh>
    <rPh sb="13" eb="15">
      <t>ギョウコ</t>
    </rPh>
    <rPh sb="15" eb="16">
      <t>ザイ</t>
    </rPh>
    <phoneticPr fontId="3"/>
  </si>
  <si>
    <t>※5　仮設トイレの種類は拠点によって異なり、和式と洋式が１基ずつ配備されています。
　　　和式：シクレットＡ型、ベンクイックＳ、ＹＨＲ１　　洋式：シクレットＷ型、ベンクイックＨ２、ドント・コイ</t>
    <rPh sb="3" eb="5">
      <t>カセツ</t>
    </rPh>
    <rPh sb="9" eb="11">
      <t>シュルイ</t>
    </rPh>
    <rPh sb="12" eb="14">
      <t>キョテン</t>
    </rPh>
    <rPh sb="18" eb="19">
      <t>コト</t>
    </rPh>
    <rPh sb="22" eb="24">
      <t>ワシキ</t>
    </rPh>
    <rPh sb="25" eb="27">
      <t>ヨウシキ</t>
    </rPh>
    <rPh sb="29" eb="30">
      <t>キ</t>
    </rPh>
    <rPh sb="32" eb="34">
      <t>ハイビ</t>
    </rPh>
    <rPh sb="45" eb="47">
      <t>ワシキ</t>
    </rPh>
    <rPh sb="54" eb="55">
      <t>ガタ</t>
    </rPh>
    <rPh sb="70" eb="72">
      <t>ヨウシキ</t>
    </rPh>
    <rPh sb="79" eb="80">
      <t>ガタ</t>
    </rPh>
    <phoneticPr fontId="3"/>
  </si>
  <si>
    <t>※6　トイレパックは、一部横浜市備蓄庫に保管している場合があります。</t>
    <rPh sb="11" eb="13">
      <t>イチブ</t>
    </rPh>
    <rPh sb="13" eb="16">
      <t>ヨコハマシ</t>
    </rPh>
    <rPh sb="16" eb="18">
      <t>ビチク</t>
    </rPh>
    <rPh sb="18" eb="19">
      <t>コ</t>
    </rPh>
    <rPh sb="20" eb="22">
      <t>ホカン</t>
    </rPh>
    <rPh sb="26" eb="28">
      <t>バアイ</t>
    </rPh>
    <phoneticPr fontId="3"/>
  </si>
  <si>
    <t>1000枚（20パック）</t>
    <rPh sb="4" eb="5">
      <t>マイ</t>
    </rPh>
    <phoneticPr fontId="3"/>
  </si>
  <si>
    <t>区報告様式４</t>
    <rPh sb="0" eb="1">
      <t>ク</t>
    </rPh>
    <rPh sb="1" eb="3">
      <t>ホウコク</t>
    </rPh>
    <rPh sb="3" eb="5">
      <t>ヨウシキ</t>
    </rPh>
    <phoneticPr fontId="3"/>
  </si>
  <si>
    <t>二段式ボイルざる※4</t>
    <rPh sb="0" eb="3">
      <t>ニダンシキ</t>
    </rPh>
    <phoneticPr fontId="3"/>
  </si>
  <si>
    <t>簡易炊飯袋</t>
    <rPh sb="0" eb="2">
      <t>カンイ</t>
    </rPh>
    <rPh sb="2" eb="4">
      <t>スイハン</t>
    </rPh>
    <rPh sb="4" eb="5">
      <t>ブクロ</t>
    </rPh>
    <phoneticPr fontId="3"/>
  </si>
  <si>
    <t>センサー式ライト</t>
    <rPh sb="4" eb="5">
      <t>シキ</t>
    </rPh>
    <phoneticPr fontId="3"/>
  </si>
  <si>
    <t>５台</t>
    <rPh sb="1" eb="2">
      <t>ダイ</t>
    </rPh>
    <phoneticPr fontId="3"/>
  </si>
  <si>
    <t>スポットクーラー</t>
    <phoneticPr fontId="3"/>
  </si>
  <si>
    <t>１台</t>
    <rPh sb="1" eb="2">
      <t>ダイ</t>
    </rPh>
    <phoneticPr fontId="3"/>
  </si>
  <si>
    <t>サーキュレーター</t>
    <phoneticPr fontId="3"/>
  </si>
  <si>
    <t>ガソリン式発電機</t>
    <rPh sb="4" eb="5">
      <t>シキ</t>
    </rPh>
    <rPh sb="5" eb="8">
      <t>ハツデンキ</t>
    </rPh>
    <phoneticPr fontId="3"/>
  </si>
  <si>
    <t>3台</t>
    <rPh sb="1" eb="2">
      <t>ダイ</t>
    </rPh>
    <phoneticPr fontId="3"/>
  </si>
  <si>
    <t>200本</t>
    <rPh sb="3" eb="4">
      <t>ホン</t>
    </rPh>
    <phoneticPr fontId="3"/>
  </si>
  <si>
    <r>
      <t>192巻</t>
    </r>
    <r>
      <rPr>
        <sz val="9"/>
        <color theme="1"/>
        <rFont val="ＭＳ 明朝"/>
        <family val="1"/>
        <charset val="128"/>
      </rPr>
      <t>（2箱）</t>
    </r>
    <rPh sb="3" eb="4">
      <t>マ</t>
    </rPh>
    <rPh sb="6" eb="7">
      <t>ハコ</t>
    </rPh>
    <phoneticPr fontId="3"/>
  </si>
  <si>
    <r>
      <t>240枚</t>
    </r>
    <r>
      <rPr>
        <sz val="9"/>
        <color theme="1"/>
        <rFont val="ＭＳ 明朝"/>
        <family val="1"/>
        <charset val="128"/>
      </rPr>
      <t>（2箱）</t>
    </r>
    <rPh sb="3" eb="4">
      <t>マイ</t>
    </rPh>
    <rPh sb="6" eb="7">
      <t>ハコ</t>
    </rPh>
    <phoneticPr fontId="3"/>
  </si>
  <si>
    <r>
      <t>4基</t>
    </r>
    <r>
      <rPr>
        <sz val="9"/>
        <color theme="1"/>
        <rFont val="ＭＳ 明朝"/>
        <family val="1"/>
        <charset val="128"/>
      </rPr>
      <t>（1箱）</t>
    </r>
    <rPh sb="1" eb="2">
      <t>キ</t>
    </rPh>
    <rPh sb="4" eb="5">
      <t>ハコ</t>
    </rPh>
    <phoneticPr fontId="3"/>
  </si>
  <si>
    <t>１個</t>
    <rPh sb="1" eb="2">
      <t>コ</t>
    </rPh>
    <phoneticPr fontId="3"/>
  </si>
  <si>
    <t>425個＋320個</t>
    <rPh sb="3" eb="4">
      <t>コ</t>
    </rPh>
    <rPh sb="8" eb="9">
      <t>コ</t>
    </rPh>
    <phoneticPr fontId="3"/>
  </si>
  <si>
    <t>※4　二段式ボイルざるは、新型移動式炊飯器が配備されている小学校拠点のみ</t>
    <rPh sb="3" eb="6">
      <t>ニダンシキ</t>
    </rPh>
    <rPh sb="13" eb="17">
      <t>シンガタイドウ</t>
    </rPh>
    <rPh sb="17" eb="18">
      <t>シキ</t>
    </rPh>
    <rPh sb="18" eb="21">
      <t>スイハンキ</t>
    </rPh>
    <rPh sb="22" eb="24">
      <t>ハイビ</t>
    </rPh>
    <rPh sb="29" eb="32">
      <t>ショウガッコウ</t>
    </rPh>
    <rPh sb="32" eb="34">
      <t>キョテン</t>
    </rPh>
    <phoneticPr fontId="3"/>
  </si>
  <si>
    <t>１台</t>
    <rPh sb="1" eb="2">
      <t>ダイ</t>
    </rPh>
    <phoneticPr fontId="3"/>
  </si>
  <si>
    <t>マグネット付LEDライト</t>
    <rPh sb="5" eb="6">
      <t>ツ</t>
    </rPh>
    <phoneticPr fontId="3"/>
  </si>
  <si>
    <t>避難者識別用ﾘｽﾄﾊﾞﾝﾄﾞ</t>
    <rPh sb="0" eb="6">
      <t>ヒナンシャシキベツヨウ</t>
    </rPh>
    <phoneticPr fontId="3"/>
  </si>
  <si>
    <t>給水袋（10リットル）</t>
    <rPh sb="0" eb="3">
      <t>キュウスイブクロ</t>
    </rPh>
    <phoneticPr fontId="3"/>
  </si>
  <si>
    <t>10袋</t>
    <rPh sb="2" eb="3">
      <t>フクロ</t>
    </rPh>
    <phoneticPr fontId="3"/>
  </si>
  <si>
    <t>給水袋（20リットル）</t>
    <rPh sb="0" eb="3">
      <t>キュウスイブクロ</t>
    </rPh>
    <phoneticPr fontId="3"/>
  </si>
  <si>
    <t>５袋</t>
    <rPh sb="1" eb="2">
      <t>フクロ</t>
    </rPh>
    <phoneticPr fontId="3"/>
  </si>
  <si>
    <t>地域防災拠点開設・運営キット</t>
    <rPh sb="0" eb="6">
      <t>チイキボウサイキョテン</t>
    </rPh>
    <rPh sb="6" eb="8">
      <t>カイセツ</t>
    </rPh>
    <rPh sb="9" eb="11">
      <t>ウンエイ</t>
    </rPh>
    <phoneticPr fontId="3"/>
  </si>
  <si>
    <t>感染対策資器材（青色コンテナ）</t>
    <rPh sb="0" eb="2">
      <t>カンセン</t>
    </rPh>
    <rPh sb="2" eb="4">
      <t>タイサク</t>
    </rPh>
    <rPh sb="4" eb="7">
      <t>シキザイ</t>
    </rPh>
    <rPh sb="8" eb="10">
      <t>アオイロ</t>
    </rPh>
    <phoneticPr fontId="3"/>
  </si>
  <si>
    <t>２箱</t>
    <rPh sb="1" eb="2">
      <t>ハコ</t>
    </rPh>
    <phoneticPr fontId="3"/>
  </si>
  <si>
    <t>アルコール消毒液</t>
    <rPh sb="5" eb="8">
      <t>ショウドクエキ</t>
    </rPh>
    <phoneticPr fontId="3"/>
  </si>
  <si>
    <t>１箱</t>
    <rPh sb="1" eb="2">
      <t>ハコ</t>
    </rPh>
    <phoneticPr fontId="3"/>
  </si>
  <si>
    <t>※7　＋320個（40個入り×８セット）は災害ボランティアネットワーク様を通じてご寄付いただいた物品です。</t>
    <rPh sb="7" eb="8">
      <t>コ</t>
    </rPh>
    <rPh sb="11" eb="12">
      <t>コ</t>
    </rPh>
    <rPh sb="12" eb="13">
      <t>イ</t>
    </rPh>
    <rPh sb="21" eb="23">
      <t>サイガイ</t>
    </rPh>
    <rPh sb="35" eb="36">
      <t>サマ</t>
    </rPh>
    <rPh sb="37" eb="38">
      <t>ツウ</t>
    </rPh>
    <rPh sb="41" eb="43">
      <t>キフ</t>
    </rPh>
    <rPh sb="48" eb="50">
      <t>ブッピン</t>
    </rPh>
    <phoneticPr fontId="3"/>
  </si>
  <si>
    <t>生理用品 ※1　※７</t>
    <rPh sb="0" eb="2">
      <t>セイリ</t>
    </rPh>
    <rPh sb="2" eb="4">
      <t>ヨウヒン</t>
    </rPh>
    <phoneticPr fontId="3"/>
  </si>
  <si>
    <t>ＬＥＤ投光器・コードリール</t>
    <rPh sb="3" eb="6">
      <t>トウコウキ</t>
    </rPh>
    <phoneticPr fontId="3"/>
  </si>
  <si>
    <t>１式</t>
    <rPh sb="1" eb="2">
      <t>シキ</t>
    </rPh>
    <phoneticPr fontId="3"/>
  </si>
  <si>
    <t>40台</t>
    <rPh sb="2" eb="3">
      <t>ダイ</t>
    </rPh>
    <phoneticPr fontId="3"/>
  </si>
  <si>
    <t>１台</t>
    <rPh sb="1" eb="2">
      <t>ダイ</t>
    </rPh>
    <phoneticPr fontId="3"/>
  </si>
  <si>
    <t>※電池切れの場合は助成金（８万円）で補充をお願いします。</t>
  </si>
  <si>
    <t>センサー式スタンド型体温計</t>
    <rPh sb="4" eb="5">
      <t>シキ</t>
    </rPh>
    <rPh sb="9" eb="10">
      <t>ガタ</t>
    </rPh>
    <rPh sb="10" eb="13">
      <t>タイオンケイ</t>
    </rPh>
    <phoneticPr fontId="3"/>
  </si>
  <si>
    <t>カゴ台車</t>
    <rPh sb="2" eb="4">
      <t>ダイシャ</t>
    </rPh>
    <phoneticPr fontId="3"/>
  </si>
  <si>
    <t>多言語翻訳機（ポケトーク）※１</t>
    <rPh sb="0" eb="3">
      <t>タゲンゴ</t>
    </rPh>
    <rPh sb="3" eb="6">
      <t>ホンヤクキ</t>
    </rPh>
    <phoneticPr fontId="3"/>
  </si>
  <si>
    <t>※１　ポケトークは地域防災拠点開設・運営キットの中で保管</t>
    <rPh sb="9" eb="15">
      <t>チイキボウサイキョテン</t>
    </rPh>
    <rPh sb="15" eb="17">
      <t>カイセツ</t>
    </rPh>
    <rPh sb="18" eb="20">
      <t>ウンエイ</t>
    </rPh>
    <rPh sb="24" eb="25">
      <t>ナカ</t>
    </rPh>
    <rPh sb="26" eb="28">
      <t>ホカン</t>
    </rPh>
    <phoneticPr fontId="3"/>
  </si>
  <si>
    <t>箱</t>
    <rPh sb="0" eb="1">
      <t>ハコ</t>
    </rPh>
    <phoneticPr fontId="3"/>
  </si>
  <si>
    <t>計</t>
    <rPh sb="0" eb="1">
      <t>ケイ</t>
    </rPh>
    <phoneticPr fontId="3"/>
  </si>
  <si>
    <t>食</t>
    <rPh sb="0" eb="1">
      <t>ショク</t>
    </rPh>
    <phoneticPr fontId="3"/>
  </si>
  <si>
    <t>×７０食＝</t>
    <rPh sb="3" eb="4">
      <t>ショク</t>
    </rPh>
    <phoneticPr fontId="3"/>
  </si>
  <si>
    <t>基準数量</t>
    <rPh sb="0" eb="4">
      <t>キジュンスウリョウ</t>
    </rPh>
    <phoneticPr fontId="3"/>
  </si>
  <si>
    <t>合計で2,000食</t>
    <rPh sb="0" eb="2">
      <t>ゴウケイ</t>
    </rPh>
    <rPh sb="8" eb="9">
      <t>ショク</t>
    </rPh>
    <phoneticPr fontId="3"/>
  </si>
  <si>
    <t>確認</t>
    <rPh sb="0" eb="2">
      <t>カクニン</t>
    </rPh>
    <phoneticPr fontId="3"/>
  </si>
  <si>
    <t>クラッカー（70食/箱）</t>
    <rPh sb="8" eb="9">
      <t>ショク</t>
    </rPh>
    <rPh sb="10" eb="11">
      <t>ハコ</t>
    </rPh>
    <phoneticPr fontId="3"/>
  </si>
  <si>
    <t>缶入り保存パン（20食/箱）</t>
    <rPh sb="0" eb="2">
      <t>カンイ</t>
    </rPh>
    <rPh sb="3" eb="5">
      <t>ホゾン</t>
    </rPh>
    <rPh sb="10" eb="11">
      <t>ショク</t>
    </rPh>
    <rPh sb="12" eb="13">
      <t>ハコ</t>
    </rPh>
    <phoneticPr fontId="3"/>
  </si>
  <si>
    <t>ライスクッキー（20食/箱）</t>
    <rPh sb="10" eb="11">
      <t>ショク</t>
    </rPh>
    <rPh sb="12" eb="13">
      <t>ハコ</t>
    </rPh>
    <phoneticPr fontId="3"/>
  </si>
  <si>
    <t>×20食＝</t>
    <rPh sb="3" eb="4">
      <t>ショク</t>
    </rPh>
    <phoneticPr fontId="3"/>
  </si>
  <si>
    <t>20本（１箱）</t>
    <rPh sb="2" eb="3">
      <t>ホン</t>
    </rPh>
    <rPh sb="5" eb="6">
      <t>ハコ</t>
    </rPh>
    <phoneticPr fontId="3"/>
  </si>
  <si>
    <t>左３種合計</t>
    <rPh sb="0" eb="1">
      <t>ヒダリ</t>
    </rPh>
    <rPh sb="2" eb="5">
      <t>シュゴウケイ</t>
    </rPh>
    <phoneticPr fontId="3"/>
  </si>
  <si>
    <t>防犯ブザー（電池及びドライバー付）</t>
    <rPh sb="0" eb="2">
      <t>ボウハン</t>
    </rPh>
    <rPh sb="6" eb="8">
      <t>デンチ</t>
    </rPh>
    <rPh sb="8" eb="9">
      <t>オヨ</t>
    </rPh>
    <rPh sb="15" eb="16">
      <t>ツキ</t>
    </rPh>
    <phoneticPr fontId="3"/>
  </si>
  <si>
    <t>水缶詰（24缶/箱）</t>
    <rPh sb="0" eb="3">
      <t>ミズカンヅメ</t>
    </rPh>
    <rPh sb="6" eb="7">
      <t>カン</t>
    </rPh>
    <rPh sb="8" eb="9">
      <t>ハコ</t>
    </rPh>
    <phoneticPr fontId="3"/>
  </si>
  <si>
    <t>スープ（45食/箱）</t>
    <rPh sb="6" eb="7">
      <t>ショク</t>
    </rPh>
    <rPh sb="8" eb="9">
      <t>ハコ</t>
    </rPh>
    <phoneticPr fontId="3"/>
  </si>
  <si>
    <t>おかゆ（20食/箱）</t>
    <rPh sb="6" eb="7">
      <t>ショク</t>
    </rPh>
    <rPh sb="8" eb="9">
      <t>ハコ</t>
    </rPh>
    <phoneticPr fontId="3"/>
  </si>
  <si>
    <t>×24缶＝</t>
    <rPh sb="3" eb="4">
      <t>カン</t>
    </rPh>
    <phoneticPr fontId="3"/>
  </si>
  <si>
    <t>缶</t>
    <rPh sb="0" eb="1">
      <t>カン</t>
    </rPh>
    <phoneticPr fontId="3"/>
  </si>
  <si>
    <t>×45食＝</t>
    <rPh sb="3" eb="4">
      <t>ショク</t>
    </rPh>
    <phoneticPr fontId="3"/>
  </si>
  <si>
    <t>４６０食</t>
    <rPh sb="3" eb="4">
      <t>ショク</t>
    </rPh>
    <phoneticPr fontId="3"/>
  </si>
  <si>
    <t>２２０食</t>
    <rPh sb="3" eb="4">
      <t>ショク</t>
    </rPh>
    <phoneticPr fontId="3"/>
  </si>
  <si>
    <t>2,016缶</t>
    <rPh sb="5" eb="6">
      <t>カン</t>
    </rPh>
    <phoneticPr fontId="3"/>
  </si>
  <si>
    <t>粉ミルク ※1</t>
    <rPh sb="0" eb="1">
      <t>コナ</t>
    </rPh>
    <phoneticPr fontId="3"/>
  </si>
  <si>
    <t>受水槽用蛇口　※8</t>
    <rPh sb="0" eb="4">
      <t>ジュスイソウヨウ</t>
    </rPh>
    <rPh sb="4" eb="6">
      <t>ジャグチ</t>
    </rPh>
    <phoneticPr fontId="3"/>
  </si>
  <si>
    <t>「基準数量」を越える数の食料・水がある場合は「確認」欄にチェック（✔）してください。</t>
    <rPh sb="1" eb="5">
      <t>キジュンスウリョウ</t>
    </rPh>
    <rPh sb="7" eb="8">
      <t>コ</t>
    </rPh>
    <rPh sb="10" eb="11">
      <t>カズ</t>
    </rPh>
    <rPh sb="12" eb="14">
      <t>ショクリョウ</t>
    </rPh>
    <rPh sb="15" eb="16">
      <t>ミズ</t>
    </rPh>
    <rPh sb="19" eb="21">
      <t>バアイ</t>
    </rPh>
    <rPh sb="23" eb="25">
      <t>カクニン</t>
    </rPh>
    <rPh sb="26" eb="27">
      <t>ラン</t>
    </rPh>
    <phoneticPr fontId="3"/>
  </si>
  <si>
    <t>「数量」どおりの数がある場合は「確認」欄にチェック（✔）してください。</t>
    <rPh sb="1" eb="3">
      <t>スウリョウ</t>
    </rPh>
    <rPh sb="8" eb="9">
      <t>カズ</t>
    </rPh>
    <rPh sb="12" eb="14">
      <t>バアイ</t>
    </rPh>
    <rPh sb="16" eb="18">
      <t>カクニン</t>
    </rPh>
    <rPh sb="19" eb="20">
      <t>ラン</t>
    </rPh>
    <phoneticPr fontId="3"/>
  </si>
  <si>
    <t>※1　20本中１本はアレルギー対応のもの。</t>
    <rPh sb="5" eb="6">
      <t>ホン</t>
    </rPh>
    <rPh sb="6" eb="7">
      <t>チュウ</t>
    </rPh>
    <rPh sb="8" eb="9">
      <t>ホン</t>
    </rPh>
    <rPh sb="15" eb="17">
      <t>タイオウ</t>
    </rPh>
    <phoneticPr fontId="3"/>
  </si>
  <si>
    <t>エンジンカッター</t>
    <phoneticPr fontId="3"/>
  </si>
  <si>
    <t>※１　小学校拠点は移動式炊飯器（まかないくん）用のガス式発電機が追加で１台配備されています。</t>
    <rPh sb="3" eb="8">
      <t>ショウガッコウキョテン</t>
    </rPh>
    <rPh sb="9" eb="15">
      <t>イドウシキスイハンキ</t>
    </rPh>
    <rPh sb="23" eb="24">
      <t>ヨウ</t>
    </rPh>
    <rPh sb="27" eb="28">
      <t>シキ</t>
    </rPh>
    <rPh sb="28" eb="31">
      <t>ハツデンキ</t>
    </rPh>
    <rPh sb="32" eb="34">
      <t>ツイカ</t>
    </rPh>
    <rPh sb="36" eb="37">
      <t>ダイ</t>
    </rPh>
    <rPh sb="37" eb="39">
      <t>ハイビ</t>
    </rPh>
    <phoneticPr fontId="3"/>
  </si>
  <si>
    <t>3台 ※1</t>
    <rPh sb="1" eb="2">
      <t>ダイ</t>
    </rPh>
    <phoneticPr fontId="3"/>
  </si>
  <si>
    <t>「数量」以上の数がある場合は「確認」欄にチェック（✔）してください。</t>
    <rPh sb="1" eb="3">
      <t>スウリョウ</t>
    </rPh>
    <rPh sb="4" eb="6">
      <t>イジョウ</t>
    </rPh>
    <rPh sb="7" eb="8">
      <t>カズ</t>
    </rPh>
    <rPh sb="11" eb="13">
      <t>バアイ</t>
    </rPh>
    <rPh sb="15" eb="17">
      <t>カクニン</t>
    </rPh>
    <rPh sb="18" eb="19">
      <t>ラン</t>
    </rPh>
    <phoneticPr fontId="3"/>
  </si>
  <si>
    <t>5基</t>
    <rPh sb="1" eb="2">
      <t>キ</t>
    </rPh>
    <phoneticPr fontId="3"/>
  </si>
  <si>
    <t>下水道直結式トイレ</t>
    <rPh sb="0" eb="6">
      <t>ゲスイドウチョッケツシキ</t>
    </rPh>
    <phoneticPr fontId="3"/>
  </si>
  <si>
    <t>※８　受水槽用蛇口は一部（受水槽のある）拠点のみ</t>
    <rPh sb="3" eb="6">
      <t>ジュスイソウ</t>
    </rPh>
    <rPh sb="6" eb="7">
      <t>ヨウ</t>
    </rPh>
    <rPh sb="7" eb="9">
      <t>ジャグチ</t>
    </rPh>
    <rPh sb="10" eb="12">
      <t>イチブ</t>
    </rPh>
    <rPh sb="13" eb="16">
      <t>ジュスイソウ</t>
    </rPh>
    <rPh sb="20" eb="22">
      <t>キョテン</t>
    </rPh>
    <phoneticPr fontId="3"/>
  </si>
  <si>
    <t>１０　賞味期限切れ備蓄食品等について</t>
    <rPh sb="3" eb="5">
      <t>ショウミ</t>
    </rPh>
    <rPh sb="5" eb="8">
      <t>キゲンキ</t>
    </rPh>
    <rPh sb="9" eb="13">
      <t>ビチクショクヒン</t>
    </rPh>
    <rPh sb="13" eb="14">
      <t>ナド</t>
    </rPh>
    <phoneticPr fontId="3"/>
  </si>
  <si>
    <t>クラッカー</t>
    <phoneticPr fontId="3"/>
  </si>
  <si>
    <t>箱</t>
    <rPh sb="0" eb="1">
      <t>ハコ</t>
    </rPh>
    <phoneticPr fontId="3"/>
  </si>
  <si>
    <t>個</t>
    <rPh sb="0" eb="1">
      <t>コ</t>
    </rPh>
    <phoneticPr fontId="3"/>
  </si>
  <si>
    <t>缶入り保存パン</t>
    <rPh sb="0" eb="2">
      <t>カンイ</t>
    </rPh>
    <rPh sb="3" eb="5">
      <t>ホゾン</t>
    </rPh>
    <phoneticPr fontId="3"/>
  </si>
  <si>
    <t>ライスクッキー</t>
    <phoneticPr fontId="3"/>
  </si>
  <si>
    <t>水缶詰</t>
    <rPh sb="0" eb="3">
      <t>ミズカンヅメ</t>
    </rPh>
    <phoneticPr fontId="3"/>
  </si>
  <si>
    <t>スープ</t>
    <phoneticPr fontId="3"/>
  </si>
  <si>
    <t>おやゆ</t>
    <phoneticPr fontId="3"/>
  </si>
  <si>
    <t>粉ミルク</t>
    <rPh sb="0" eb="1">
      <t>コナ</t>
    </rPh>
    <phoneticPr fontId="3"/>
  </si>
  <si>
    <t>その他（　　　　　　　　　　　　　　　　）</t>
    <rPh sb="2" eb="3">
      <t>タ</t>
    </rPh>
    <phoneticPr fontId="3"/>
  </si>
  <si>
    <t>※内訳欄は計数の補助のために用意しているものであり、記入は任意です。</t>
    <rPh sb="1" eb="3">
      <t>ウチワケ</t>
    </rPh>
    <rPh sb="3" eb="4">
      <t>ラン</t>
    </rPh>
    <rPh sb="5" eb="7">
      <t>ケイスウ</t>
    </rPh>
    <rPh sb="8" eb="10">
      <t>ホジョ</t>
    </rPh>
    <rPh sb="14" eb="16">
      <t>ヨウイ</t>
    </rPh>
    <rPh sb="26" eb="28">
      <t>キニュウ</t>
    </rPh>
    <rPh sb="29" eb="31">
      <t>ニンイ</t>
    </rPh>
    <phoneticPr fontId="3"/>
  </si>
  <si>
    <t>５台以上</t>
    <rPh sb="1" eb="2">
      <t>ダイ</t>
    </rPh>
    <rPh sb="2" eb="4">
      <t>イジョウ</t>
    </rPh>
    <phoneticPr fontId="3"/>
  </si>
  <si>
    <t>中型パーテーション</t>
    <rPh sb="0" eb="2">
      <t>チュウガタ</t>
    </rPh>
    <phoneticPr fontId="3"/>
  </si>
  <si>
    <t>２基</t>
    <rPh sb="1" eb="2">
      <t>キ</t>
    </rPh>
    <phoneticPr fontId="3"/>
  </si>
  <si>
    <t>液体ミルク</t>
    <rPh sb="0" eb="2">
      <t>エキタイ</t>
    </rPh>
    <phoneticPr fontId="3"/>
  </si>
  <si>
    <t>24本（１箱）</t>
    <rPh sb="2" eb="3">
      <t>ホン</t>
    </rPh>
    <rPh sb="5" eb="6">
      <t>ハコ</t>
    </rPh>
    <phoneticPr fontId="3"/>
  </si>
  <si>
    <t>磯子区地域防災拠点　備蓄物資チェック表　（令和　年度）</t>
    <rPh sb="0" eb="3">
      <t>イソゴク</t>
    </rPh>
    <rPh sb="3" eb="5">
      <t>チイキ</t>
    </rPh>
    <rPh sb="5" eb="7">
      <t>ボウサイ</t>
    </rPh>
    <rPh sb="7" eb="9">
      <t>キョテン</t>
    </rPh>
    <rPh sb="10" eb="12">
      <t>ビチク</t>
    </rPh>
    <rPh sb="12" eb="14">
      <t>ブッシ</t>
    </rPh>
    <rPh sb="18" eb="19">
      <t>ヒョウ</t>
    </rPh>
    <rPh sb="21" eb="23">
      <t>レイワ</t>
    </rPh>
    <rPh sb="24" eb="26">
      <t>ネンド</t>
    </rPh>
    <rPh sb="25" eb="26">
      <t>ドヘイネンド</t>
    </rPh>
    <phoneticPr fontId="3"/>
  </si>
  <si>
    <t>年製</t>
    <rPh sb="0" eb="2">
      <t>ネンセイ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</si>
</sst>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 indent="1"/>
    </xf>
    <xf numFmtId="0" fontId="6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2" fillId="0" borderId="4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10" xfId="0" applyFont="1" applyBorder="1">
      <alignment vertical="center"/>
    </xf>
    <xf numFmtId="0" fontId="19" fillId="0" borderId="12" xfId="0" applyFont="1" applyBorder="1">
      <alignment vertical="center"/>
    </xf>
    <xf numFmtId="0" fontId="0" fillId="0" borderId="6" xfId="0" applyBorder="1">
      <alignment vertical="center"/>
    </xf>
    <xf numFmtId="0" fontId="19" fillId="0" borderId="6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13" fillId="0" borderId="0" xfId="0" applyFont="1" applyAlignment="1">
      <alignment vertical="center" wrapText="1"/>
    </xf>
    <xf numFmtId="0" fontId="8" fillId="0" borderId="6" xfId="0" applyFont="1" applyBorder="1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4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wrapText="1" shrinkToFit="1"/>
    </xf>
    <xf numFmtId="0" fontId="2" fillId="0" borderId="5" xfId="0" applyFont="1" applyBorder="1" applyAlignment="1">
      <alignment horizontal="right" vertical="center" wrapText="1" shrinkToFit="1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18" fillId="2" borderId="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 shrinkToFit="1"/>
    </xf>
    <xf numFmtId="0" fontId="2" fillId="0" borderId="14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4" fillId="0" borderId="4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4" xfId="0" applyFont="1" applyBorder="1" applyAlignment="1">
      <alignment horizontal="right" vertical="center" wrapText="1" shrinkToFit="1"/>
    </xf>
    <xf numFmtId="0" fontId="24" fillId="0" borderId="5" xfId="0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right" vertical="center" shrinkToFit="1"/>
    </xf>
    <xf numFmtId="0" fontId="23" fillId="0" borderId="5" xfId="0" applyFont="1" applyBorder="1" applyAlignment="1">
      <alignment horizontal="righ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8" fillId="0" borderId="8" xfId="0" applyFont="1" applyBorder="1">
      <alignment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6"/>
  <sheetViews>
    <sheetView tabSelected="1" zoomScaleNormal="100" workbookViewId="0">
      <selection activeCell="L132" sqref="L132"/>
    </sheetView>
  </sheetViews>
  <sheetFormatPr defaultRowHeight="13.5" x14ac:dyDescent="0.15"/>
  <cols>
    <col min="1" max="13" width="7.75" customWidth="1"/>
    <col min="14" max="14" width="3.625" customWidth="1"/>
  </cols>
  <sheetData>
    <row r="1" spans="2:14" x14ac:dyDescent="0.15">
      <c r="K1" s="108" t="s">
        <v>133</v>
      </c>
      <c r="L1" s="109"/>
      <c r="M1" s="110"/>
    </row>
    <row r="2" spans="2:14" ht="14.25" thickBot="1" x14ac:dyDescent="0.2">
      <c r="K2" s="111"/>
      <c r="L2" s="112"/>
      <c r="M2" s="113"/>
    </row>
    <row r="3" spans="2:14" ht="14.25" x14ac:dyDescent="0.15">
      <c r="I3" s="114" t="s">
        <v>126</v>
      </c>
      <c r="J3" s="114"/>
      <c r="K3" s="114"/>
      <c r="L3" s="114"/>
      <c r="M3" s="114"/>
    </row>
    <row r="4" spans="2:14" ht="7.9" customHeight="1" x14ac:dyDescent="0.15"/>
    <row r="5" spans="2:14" ht="21" customHeight="1" x14ac:dyDescent="0.15">
      <c r="B5" s="82" t="s">
        <v>225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2:14" ht="13.5" customHeight="1" x14ac:dyDescent="0.15"/>
    <row r="7" spans="2:14" ht="13.5" customHeight="1" x14ac:dyDescent="0.15">
      <c r="G7" s="5" t="s">
        <v>121</v>
      </c>
      <c r="I7" s="2" t="s">
        <v>2</v>
      </c>
      <c r="J7" s="2"/>
      <c r="K7" s="2" t="s">
        <v>1</v>
      </c>
      <c r="L7" s="2"/>
      <c r="M7" s="2" t="s">
        <v>0</v>
      </c>
      <c r="N7" s="2"/>
    </row>
    <row r="8" spans="2:14" ht="13.5" customHeight="1" x14ac:dyDescent="0.15"/>
    <row r="9" spans="2:14" ht="13.5" customHeight="1" x14ac:dyDescent="0.15">
      <c r="G9" s="5" t="s">
        <v>95</v>
      </c>
      <c r="H9" s="83"/>
      <c r="I9" s="83"/>
      <c r="J9" s="83"/>
      <c r="K9" s="83"/>
      <c r="L9" s="83" t="s">
        <v>3</v>
      </c>
      <c r="M9" s="83"/>
    </row>
    <row r="10" spans="2:14" ht="13.5" customHeight="1" x14ac:dyDescent="0.15"/>
    <row r="11" spans="2:14" ht="13.5" customHeight="1" x14ac:dyDescent="0.15">
      <c r="G11" s="5" t="s">
        <v>122</v>
      </c>
      <c r="H11" s="83"/>
      <c r="I11" s="83"/>
      <c r="J11" s="83"/>
      <c r="K11" s="83"/>
      <c r="L11" s="83"/>
      <c r="M11" s="83"/>
    </row>
    <row r="12" spans="2:14" ht="13.5" customHeight="1" x14ac:dyDescent="0.15">
      <c r="G12" s="5"/>
      <c r="H12" s="2"/>
      <c r="I12" s="2"/>
      <c r="J12" s="2"/>
      <c r="K12" s="2"/>
      <c r="L12" s="2"/>
      <c r="M12" s="2"/>
    </row>
    <row r="13" spans="2:14" ht="15" customHeight="1" x14ac:dyDescent="0.15">
      <c r="B13" s="9" t="s">
        <v>10</v>
      </c>
    </row>
    <row r="14" spans="2:14" ht="13.5" customHeight="1" x14ac:dyDescent="0.15">
      <c r="B14" s="47" t="s">
        <v>7</v>
      </c>
      <c r="C14" s="48"/>
      <c r="D14" s="49"/>
      <c r="E14" s="47" t="s">
        <v>8</v>
      </c>
      <c r="F14" s="48"/>
      <c r="G14" s="49"/>
      <c r="H14" s="47" t="s">
        <v>9</v>
      </c>
      <c r="I14" s="48"/>
      <c r="J14" s="48"/>
      <c r="K14" s="48"/>
      <c r="L14" s="48"/>
      <c r="M14" s="49"/>
    </row>
    <row r="15" spans="2:14" ht="15" customHeight="1" x14ac:dyDescent="0.15">
      <c r="B15" s="84" t="s">
        <v>16</v>
      </c>
      <c r="C15" s="85"/>
      <c r="D15" s="86"/>
      <c r="E15" s="55" t="s">
        <v>18</v>
      </c>
      <c r="F15" s="56"/>
      <c r="G15" s="57"/>
      <c r="H15" s="15" t="s">
        <v>92</v>
      </c>
      <c r="I15" s="13" t="s">
        <v>90</v>
      </c>
      <c r="J15" s="16" t="s">
        <v>92</v>
      </c>
      <c r="K15" s="13" t="s">
        <v>91</v>
      </c>
      <c r="L15" s="13"/>
      <c r="M15" s="14"/>
    </row>
    <row r="16" spans="2:14" ht="15" customHeight="1" x14ac:dyDescent="0.15">
      <c r="B16" s="87"/>
      <c r="C16" s="88"/>
      <c r="D16" s="89"/>
      <c r="E16" s="55" t="s">
        <v>19</v>
      </c>
      <c r="F16" s="56"/>
      <c r="G16" s="57"/>
      <c r="H16" s="15" t="s">
        <v>92</v>
      </c>
      <c r="I16" s="13" t="s">
        <v>90</v>
      </c>
      <c r="J16" s="16" t="s">
        <v>92</v>
      </c>
      <c r="K16" s="13" t="s">
        <v>91</v>
      </c>
      <c r="L16" s="13"/>
      <c r="M16" s="14"/>
    </row>
    <row r="17" spans="2:13" ht="15" customHeight="1" x14ac:dyDescent="0.15">
      <c r="B17" s="55" t="s">
        <v>17</v>
      </c>
      <c r="C17" s="56"/>
      <c r="D17" s="57"/>
      <c r="E17" s="55" t="s">
        <v>20</v>
      </c>
      <c r="F17" s="56"/>
      <c r="G17" s="57"/>
      <c r="H17" s="15" t="s">
        <v>92</v>
      </c>
      <c r="I17" s="13" t="s">
        <v>90</v>
      </c>
      <c r="J17" s="16" t="s">
        <v>92</v>
      </c>
      <c r="K17" s="13" t="s">
        <v>91</v>
      </c>
      <c r="L17" s="13"/>
      <c r="M17" s="14"/>
    </row>
    <row r="18" spans="2:13" ht="15" customHeight="1" x14ac:dyDescent="0.15">
      <c r="B18" s="24" t="s">
        <v>168</v>
      </c>
      <c r="C18" s="22"/>
      <c r="D18" s="22"/>
      <c r="E18" s="22"/>
      <c r="F18" s="22"/>
      <c r="G18" s="22"/>
      <c r="H18" s="23"/>
      <c r="I18" s="22"/>
      <c r="J18" s="20"/>
      <c r="K18" s="22"/>
      <c r="L18" s="22"/>
      <c r="M18" s="22"/>
    </row>
    <row r="19" spans="2:13" ht="13.15" customHeight="1" x14ac:dyDescent="0.15">
      <c r="H19" s="2"/>
      <c r="I19" s="2"/>
      <c r="J19" s="2"/>
      <c r="K19" s="2"/>
      <c r="L19" s="2"/>
      <c r="M19" s="2"/>
    </row>
    <row r="20" spans="2:13" ht="15" customHeight="1" x14ac:dyDescent="0.15">
      <c r="B20" s="9" t="s">
        <v>12</v>
      </c>
      <c r="D20" s="40" t="s">
        <v>198</v>
      </c>
    </row>
    <row r="21" spans="2:13" ht="15" customHeight="1" x14ac:dyDescent="0.15">
      <c r="B21" s="9"/>
      <c r="D21" s="40" t="s">
        <v>219</v>
      </c>
    </row>
    <row r="22" spans="2:13" ht="15" customHeight="1" x14ac:dyDescent="0.15">
      <c r="B22" s="90" t="s">
        <v>180</v>
      </c>
      <c r="C22" s="91"/>
      <c r="D22" s="92"/>
      <c r="E22" s="93" t="s">
        <v>181</v>
      </c>
      <c r="F22" s="94"/>
      <c r="G22" s="95"/>
      <c r="H22" s="93" t="s">
        <v>182</v>
      </c>
      <c r="I22" s="94"/>
      <c r="J22" s="95"/>
    </row>
    <row r="23" spans="2:13" ht="15" customHeight="1" x14ac:dyDescent="0.15">
      <c r="B23" s="31" t="s">
        <v>226</v>
      </c>
      <c r="D23" s="2" t="s">
        <v>173</v>
      </c>
      <c r="E23" s="31"/>
      <c r="G23" s="33" t="s">
        <v>173</v>
      </c>
      <c r="H23" s="32"/>
      <c r="J23" s="33" t="s">
        <v>173</v>
      </c>
    </row>
    <row r="24" spans="2:13" ht="15" customHeight="1" x14ac:dyDescent="0.15">
      <c r="B24" s="31" t="s">
        <v>226</v>
      </c>
      <c r="D24" s="2" t="s">
        <v>173</v>
      </c>
      <c r="E24" s="31"/>
      <c r="G24" s="33" t="s">
        <v>173</v>
      </c>
      <c r="H24" s="32"/>
      <c r="J24" s="33" t="s">
        <v>173</v>
      </c>
    </row>
    <row r="25" spans="2:13" ht="15" customHeight="1" x14ac:dyDescent="0.15">
      <c r="B25" s="31" t="s">
        <v>226</v>
      </c>
      <c r="D25" s="2" t="s">
        <v>173</v>
      </c>
      <c r="E25" s="31"/>
      <c r="G25" s="33" t="s">
        <v>173</v>
      </c>
      <c r="H25" s="32"/>
      <c r="J25" s="33" t="s">
        <v>173</v>
      </c>
    </row>
    <row r="26" spans="2:13" ht="15" customHeight="1" x14ac:dyDescent="0.15">
      <c r="B26" s="31" t="s">
        <v>226</v>
      </c>
      <c r="D26" s="2" t="s">
        <v>173</v>
      </c>
      <c r="E26" s="31"/>
      <c r="G26" s="33" t="s">
        <v>173</v>
      </c>
      <c r="H26" s="32"/>
      <c r="J26" s="33" t="s">
        <v>173</v>
      </c>
      <c r="K26" s="97" t="s">
        <v>177</v>
      </c>
      <c r="L26" s="97"/>
    </row>
    <row r="27" spans="2:13" ht="15" customHeight="1" x14ac:dyDescent="0.15">
      <c r="B27" s="31" t="s">
        <v>226</v>
      </c>
      <c r="D27" s="2" t="s">
        <v>173</v>
      </c>
      <c r="E27" s="31"/>
      <c r="G27" s="33" t="s">
        <v>173</v>
      </c>
      <c r="H27" s="32"/>
      <c r="J27" s="33" t="s">
        <v>173</v>
      </c>
      <c r="K27" s="98" t="s">
        <v>178</v>
      </c>
      <c r="L27" s="98"/>
    </row>
    <row r="28" spans="2:13" ht="15" customHeight="1" x14ac:dyDescent="0.15">
      <c r="B28" s="25" t="s">
        <v>174</v>
      </c>
      <c r="C28">
        <f>SUM(C23:C27)</f>
        <v>0</v>
      </c>
      <c r="D28" s="2" t="s">
        <v>173</v>
      </c>
      <c r="E28" s="25" t="s">
        <v>174</v>
      </c>
      <c r="F28">
        <f>SUM(F23:F27)</f>
        <v>0</v>
      </c>
      <c r="G28" s="33" t="s">
        <v>173</v>
      </c>
      <c r="H28" s="9" t="s">
        <v>174</v>
      </c>
      <c r="I28">
        <f>SUM(I23:I27)</f>
        <v>0</v>
      </c>
      <c r="J28" s="33" t="s">
        <v>173</v>
      </c>
      <c r="K28" s="97" t="s">
        <v>185</v>
      </c>
      <c r="L28" s="97"/>
      <c r="M28" s="36" t="s">
        <v>179</v>
      </c>
    </row>
    <row r="29" spans="2:13" ht="15" customHeight="1" x14ac:dyDescent="0.15">
      <c r="B29" s="26" t="s">
        <v>176</v>
      </c>
      <c r="C29" s="27">
        <f>C28*70</f>
        <v>0</v>
      </c>
      <c r="D29" s="21" t="s">
        <v>175</v>
      </c>
      <c r="E29" s="26" t="s">
        <v>183</v>
      </c>
      <c r="F29" s="27">
        <f>F28*20</f>
        <v>0</v>
      </c>
      <c r="G29" s="34" t="s">
        <v>175</v>
      </c>
      <c r="H29" s="28" t="s">
        <v>183</v>
      </c>
      <c r="I29" s="27">
        <f>I28*20</f>
        <v>0</v>
      </c>
      <c r="J29" s="34" t="s">
        <v>175</v>
      </c>
      <c r="K29" s="29">
        <f>SUM(C29,F29,I29)</f>
        <v>0</v>
      </c>
      <c r="L29" s="30" t="s">
        <v>175</v>
      </c>
      <c r="M29" s="35"/>
    </row>
    <row r="30" spans="2:13" ht="15" customHeight="1" x14ac:dyDescent="0.15">
      <c r="B30" s="9"/>
    </row>
    <row r="31" spans="2:13" ht="15" customHeight="1" x14ac:dyDescent="0.15">
      <c r="B31" s="90" t="s">
        <v>187</v>
      </c>
      <c r="C31" s="91"/>
      <c r="D31" s="92"/>
      <c r="E31" s="93" t="s">
        <v>188</v>
      </c>
      <c r="F31" s="94"/>
      <c r="G31" s="95"/>
      <c r="H31" s="94" t="s">
        <v>189</v>
      </c>
      <c r="I31" s="94"/>
      <c r="J31" s="95"/>
    </row>
    <row r="32" spans="2:13" ht="15" customHeight="1" x14ac:dyDescent="0.15">
      <c r="B32" s="31" t="s">
        <v>226</v>
      </c>
      <c r="D32" s="2" t="s">
        <v>173</v>
      </c>
      <c r="E32" s="31"/>
      <c r="G32" s="33" t="s">
        <v>173</v>
      </c>
      <c r="H32" s="32"/>
      <c r="J32" s="33" t="s">
        <v>173</v>
      </c>
    </row>
    <row r="33" spans="2:13" ht="15" customHeight="1" x14ac:dyDescent="0.15">
      <c r="B33" s="31" t="s">
        <v>226</v>
      </c>
      <c r="D33" s="2" t="s">
        <v>173</v>
      </c>
      <c r="E33" s="31"/>
      <c r="G33" s="33" t="s">
        <v>173</v>
      </c>
      <c r="H33" s="32"/>
      <c r="J33" s="33" t="s">
        <v>173</v>
      </c>
    </row>
    <row r="34" spans="2:13" ht="15" customHeight="1" x14ac:dyDescent="0.15">
      <c r="B34" s="31" t="s">
        <v>226</v>
      </c>
      <c r="D34" s="2" t="s">
        <v>173</v>
      </c>
      <c r="E34" s="31"/>
      <c r="G34" s="33" t="s">
        <v>173</v>
      </c>
      <c r="H34" s="32"/>
      <c r="J34" s="33" t="s">
        <v>173</v>
      </c>
    </row>
    <row r="35" spans="2:13" ht="15" customHeight="1" x14ac:dyDescent="0.15">
      <c r="B35" s="31" t="s">
        <v>226</v>
      </c>
      <c r="D35" s="2" t="s">
        <v>173</v>
      </c>
      <c r="E35" s="31"/>
      <c r="G35" s="33" t="s">
        <v>173</v>
      </c>
      <c r="H35" s="32"/>
      <c r="J35" s="33" t="s">
        <v>173</v>
      </c>
    </row>
    <row r="36" spans="2:13" ht="15" customHeight="1" x14ac:dyDescent="0.15">
      <c r="B36" s="31" t="s">
        <v>226</v>
      </c>
      <c r="D36" s="2" t="s">
        <v>173</v>
      </c>
      <c r="E36" s="31"/>
      <c r="G36" s="33" t="s">
        <v>173</v>
      </c>
      <c r="H36" s="32"/>
      <c r="J36" s="33" t="s">
        <v>173</v>
      </c>
    </row>
    <row r="37" spans="2:13" ht="15" customHeight="1" x14ac:dyDescent="0.15">
      <c r="B37" s="25" t="s">
        <v>174</v>
      </c>
      <c r="C37">
        <f>SUM(C32:C36)</f>
        <v>0</v>
      </c>
      <c r="D37" s="33" t="s">
        <v>173</v>
      </c>
      <c r="E37" s="25" t="s">
        <v>174</v>
      </c>
      <c r="F37">
        <f>SUM(F32:F36)</f>
        <v>0</v>
      </c>
      <c r="G37" s="33" t="s">
        <v>173</v>
      </c>
      <c r="H37" s="25" t="s">
        <v>174</v>
      </c>
      <c r="I37">
        <f>SUM(I32:I36)</f>
        <v>0</v>
      </c>
      <c r="J37" s="33" t="s">
        <v>173</v>
      </c>
    </row>
    <row r="38" spans="2:13" ht="15" customHeight="1" x14ac:dyDescent="0.15">
      <c r="B38" s="26" t="s">
        <v>190</v>
      </c>
      <c r="C38" s="27">
        <f>C37*24</f>
        <v>0</v>
      </c>
      <c r="D38" s="34" t="s">
        <v>191</v>
      </c>
      <c r="E38" s="26" t="s">
        <v>192</v>
      </c>
      <c r="F38" s="27">
        <f>F37*45</f>
        <v>0</v>
      </c>
      <c r="G38" s="34" t="s">
        <v>175</v>
      </c>
      <c r="H38" s="26" t="s">
        <v>183</v>
      </c>
      <c r="I38" s="27">
        <f>I37*20</f>
        <v>0</v>
      </c>
      <c r="J38" s="34" t="s">
        <v>175</v>
      </c>
    </row>
    <row r="39" spans="2:13" ht="15" customHeight="1" x14ac:dyDescent="0.15">
      <c r="B39" s="96" t="s">
        <v>177</v>
      </c>
      <c r="C39" s="96"/>
      <c r="D39" s="36" t="s">
        <v>179</v>
      </c>
      <c r="E39" s="96" t="s">
        <v>177</v>
      </c>
      <c r="F39" s="96"/>
      <c r="G39" s="36" t="s">
        <v>179</v>
      </c>
      <c r="H39" s="96" t="s">
        <v>177</v>
      </c>
      <c r="I39" s="96"/>
      <c r="J39" s="36" t="s">
        <v>179</v>
      </c>
    </row>
    <row r="40" spans="2:13" ht="15" customHeight="1" x14ac:dyDescent="0.15">
      <c r="B40" s="129" t="s">
        <v>195</v>
      </c>
      <c r="C40" s="129"/>
      <c r="D40" s="35"/>
      <c r="E40" s="129" t="s">
        <v>194</v>
      </c>
      <c r="F40" s="129"/>
      <c r="G40" s="35"/>
      <c r="H40" s="129" t="s">
        <v>193</v>
      </c>
      <c r="I40" s="129"/>
      <c r="J40" s="35"/>
    </row>
    <row r="41" spans="2:13" ht="15" customHeight="1" x14ac:dyDescent="0.15">
      <c r="B41" s="9"/>
    </row>
    <row r="42" spans="2:13" ht="13.5" customHeight="1" x14ac:dyDescent="0.15">
      <c r="B42" s="47" t="s">
        <v>4</v>
      </c>
      <c r="C42" s="48"/>
      <c r="D42" s="49"/>
      <c r="E42" s="47" t="s">
        <v>93</v>
      </c>
      <c r="F42" s="48"/>
      <c r="G42" s="3" t="s">
        <v>6</v>
      </c>
    </row>
    <row r="43" spans="2:13" ht="15" customHeight="1" x14ac:dyDescent="0.15">
      <c r="B43" s="55" t="s">
        <v>196</v>
      </c>
      <c r="C43" s="56"/>
      <c r="D43" s="57"/>
      <c r="E43" s="122" t="s">
        <v>184</v>
      </c>
      <c r="F43" s="123"/>
      <c r="G43" s="1"/>
    </row>
    <row r="44" spans="2:13" ht="15" customHeight="1" x14ac:dyDescent="0.15">
      <c r="B44" s="55" t="s">
        <v>21</v>
      </c>
      <c r="C44" s="56"/>
      <c r="D44" s="57"/>
      <c r="E44" s="122" t="s">
        <v>184</v>
      </c>
      <c r="F44" s="123"/>
      <c r="G44" s="1"/>
      <c r="H44" s="37"/>
    </row>
    <row r="45" spans="2:13" ht="15" customHeight="1" x14ac:dyDescent="0.15">
      <c r="B45" s="80" t="s">
        <v>223</v>
      </c>
      <c r="C45" s="80"/>
      <c r="D45" s="80"/>
      <c r="E45" s="81" t="s">
        <v>224</v>
      </c>
      <c r="F45" s="81"/>
      <c r="G45" s="1"/>
    </row>
    <row r="46" spans="2:13" ht="14.45" customHeight="1" x14ac:dyDescent="0.15">
      <c r="B46" s="24" t="s">
        <v>200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2:13" ht="222.75" customHeight="1" x14ac:dyDescent="0.15">
      <c r="B47" s="24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2:13" ht="15" customHeight="1" x14ac:dyDescent="0.15">
      <c r="B48" s="9" t="s">
        <v>11</v>
      </c>
      <c r="D48" s="40" t="s">
        <v>199</v>
      </c>
    </row>
    <row r="49" spans="2:13" ht="13.5" customHeight="1" x14ac:dyDescent="0.15">
      <c r="B49" s="47" t="s">
        <v>4</v>
      </c>
      <c r="C49" s="48"/>
      <c r="D49" s="49"/>
      <c r="E49" s="47" t="s">
        <v>5</v>
      </c>
      <c r="F49" s="49"/>
      <c r="G49" s="3" t="s">
        <v>6</v>
      </c>
      <c r="H49" s="47" t="s">
        <v>4</v>
      </c>
      <c r="I49" s="48"/>
      <c r="J49" s="49"/>
      <c r="K49" s="47" t="s">
        <v>5</v>
      </c>
      <c r="L49" s="49"/>
      <c r="M49" s="3" t="s">
        <v>6</v>
      </c>
    </row>
    <row r="50" spans="2:13" ht="13.5" customHeight="1" x14ac:dyDescent="0.15">
      <c r="B50" s="55" t="s">
        <v>23</v>
      </c>
      <c r="C50" s="56"/>
      <c r="D50" s="57"/>
      <c r="E50" s="61" t="s">
        <v>97</v>
      </c>
      <c r="F50" s="62"/>
      <c r="G50" s="45"/>
      <c r="H50" s="136" t="s">
        <v>206</v>
      </c>
      <c r="I50" s="137"/>
      <c r="J50" s="138"/>
      <c r="K50" s="44"/>
      <c r="L50" s="46" t="s">
        <v>205</v>
      </c>
      <c r="M50" s="45"/>
    </row>
    <row r="51" spans="2:13" ht="15" customHeight="1" x14ac:dyDescent="0.15">
      <c r="B51" s="58" t="s">
        <v>87</v>
      </c>
      <c r="C51" s="59"/>
      <c r="D51" s="60"/>
      <c r="E51" s="61" t="s">
        <v>25</v>
      </c>
      <c r="F51" s="62"/>
      <c r="G51" s="4"/>
      <c r="H51" s="55" t="s">
        <v>128</v>
      </c>
      <c r="I51" s="56"/>
      <c r="J51" s="57"/>
      <c r="K51" s="61" t="s">
        <v>27</v>
      </c>
      <c r="L51" s="62"/>
      <c r="M51" s="4"/>
    </row>
    <row r="52" spans="2:13" ht="30" customHeight="1" x14ac:dyDescent="0.15">
      <c r="B52" s="58" t="s">
        <v>88</v>
      </c>
      <c r="C52" s="59"/>
      <c r="D52" s="60"/>
      <c r="E52" s="61" t="s">
        <v>26</v>
      </c>
      <c r="F52" s="62"/>
      <c r="G52" s="4"/>
      <c r="H52" s="77" t="s">
        <v>86</v>
      </c>
      <c r="I52" s="78"/>
      <c r="J52" s="79"/>
      <c r="K52" s="61" t="s">
        <v>28</v>
      </c>
      <c r="L52" s="62"/>
      <c r="M52" s="4"/>
    </row>
    <row r="53" spans="2:13" ht="27" customHeight="1" x14ac:dyDescent="0.15">
      <c r="B53" s="55" t="s">
        <v>163</v>
      </c>
      <c r="C53" s="56"/>
      <c r="D53" s="57"/>
      <c r="E53" s="61" t="s">
        <v>148</v>
      </c>
      <c r="F53" s="62"/>
      <c r="G53" s="4"/>
      <c r="H53" s="77" t="s">
        <v>103</v>
      </c>
      <c r="I53" s="78"/>
      <c r="J53" s="79"/>
      <c r="K53" s="61" t="s">
        <v>104</v>
      </c>
      <c r="L53" s="62"/>
      <c r="M53" s="4"/>
    </row>
    <row r="54" spans="2:13" ht="16.899999999999999" customHeight="1" x14ac:dyDescent="0.15">
      <c r="B54" s="55" t="s">
        <v>22</v>
      </c>
      <c r="C54" s="56"/>
      <c r="D54" s="57"/>
      <c r="E54" s="63" t="s">
        <v>144</v>
      </c>
      <c r="F54" s="64"/>
      <c r="G54" s="4"/>
      <c r="H54" s="55" t="s">
        <v>107</v>
      </c>
      <c r="I54" s="56"/>
      <c r="J54" s="57"/>
      <c r="K54" s="63" t="s">
        <v>146</v>
      </c>
      <c r="L54" s="62"/>
      <c r="M54" s="4"/>
    </row>
    <row r="55" spans="2:13" ht="25.9" customHeight="1" x14ac:dyDescent="0.15">
      <c r="B55" s="55" t="s">
        <v>24</v>
      </c>
      <c r="C55" s="56"/>
      <c r="D55" s="57"/>
      <c r="E55" s="63" t="s">
        <v>145</v>
      </c>
      <c r="F55" s="64"/>
      <c r="G55" s="4"/>
      <c r="H55" s="58" t="s">
        <v>129</v>
      </c>
      <c r="I55" s="59"/>
      <c r="J55" s="60"/>
      <c r="K55" s="63" t="s">
        <v>123</v>
      </c>
      <c r="L55" s="62"/>
      <c r="M55" s="4"/>
    </row>
    <row r="56" spans="2:13" ht="15" customHeight="1" x14ac:dyDescent="0.15">
      <c r="B56" s="55" t="s">
        <v>98</v>
      </c>
      <c r="C56" s="56"/>
      <c r="D56" s="57"/>
      <c r="E56" s="61" t="s">
        <v>31</v>
      </c>
      <c r="F56" s="62"/>
      <c r="G56" s="4"/>
      <c r="H56" s="55" t="s">
        <v>125</v>
      </c>
      <c r="I56" s="56"/>
      <c r="J56" s="57"/>
      <c r="K56" s="61" t="s">
        <v>27</v>
      </c>
      <c r="L56" s="62"/>
      <c r="M56" s="4"/>
    </row>
    <row r="57" spans="2:13" ht="15" customHeight="1" x14ac:dyDescent="0.15">
      <c r="B57" s="55" t="s">
        <v>99</v>
      </c>
      <c r="C57" s="56"/>
      <c r="D57" s="57"/>
      <c r="E57" s="61" t="s">
        <v>31</v>
      </c>
      <c r="F57" s="62"/>
      <c r="G57" s="4"/>
      <c r="H57" s="55" t="s">
        <v>124</v>
      </c>
      <c r="I57" s="56"/>
      <c r="J57" s="57"/>
      <c r="K57" s="61" t="s">
        <v>29</v>
      </c>
      <c r="L57" s="62"/>
      <c r="M57" s="4"/>
    </row>
    <row r="58" spans="2:13" ht="27" customHeight="1" x14ac:dyDescent="0.15">
      <c r="B58" s="58" t="s">
        <v>100</v>
      </c>
      <c r="C58" s="59"/>
      <c r="D58" s="60"/>
      <c r="E58" s="61" t="s">
        <v>32</v>
      </c>
      <c r="F58" s="62"/>
      <c r="G58" s="4"/>
      <c r="H58" s="67" t="s">
        <v>152</v>
      </c>
      <c r="I58" s="68"/>
      <c r="J58" s="69"/>
      <c r="K58" s="70" t="s">
        <v>143</v>
      </c>
      <c r="L58" s="71"/>
      <c r="M58" s="17"/>
    </row>
    <row r="59" spans="2:13" ht="14.25" customHeight="1" x14ac:dyDescent="0.15">
      <c r="B59" s="67" t="s">
        <v>134</v>
      </c>
      <c r="C59" s="68"/>
      <c r="D59" s="69"/>
      <c r="E59" s="61" t="s">
        <v>32</v>
      </c>
      <c r="F59" s="62"/>
      <c r="G59" s="15"/>
      <c r="H59" s="72" t="s">
        <v>151</v>
      </c>
      <c r="I59" s="73"/>
      <c r="J59" s="74"/>
      <c r="K59" s="63" t="s">
        <v>137</v>
      </c>
      <c r="L59" s="64"/>
      <c r="M59" s="4"/>
    </row>
    <row r="60" spans="2:13" ht="14.25" customHeight="1" x14ac:dyDescent="0.15">
      <c r="B60" s="67" t="s">
        <v>135</v>
      </c>
      <c r="C60" s="68"/>
      <c r="D60" s="69"/>
      <c r="E60" s="70" t="s">
        <v>132</v>
      </c>
      <c r="F60" s="71"/>
      <c r="G60" s="4"/>
      <c r="H60" s="72" t="s">
        <v>136</v>
      </c>
      <c r="I60" s="73"/>
      <c r="J60" s="74"/>
      <c r="K60" s="63" t="s">
        <v>220</v>
      </c>
      <c r="L60" s="64"/>
      <c r="M60" s="4"/>
    </row>
    <row r="61" spans="2:13" ht="14.25" customHeight="1" x14ac:dyDescent="0.15">
      <c r="B61" s="67" t="s">
        <v>138</v>
      </c>
      <c r="C61" s="68"/>
      <c r="D61" s="69"/>
      <c r="E61" s="70" t="s">
        <v>139</v>
      </c>
      <c r="F61" s="71"/>
      <c r="G61" s="4"/>
      <c r="H61" s="72" t="s">
        <v>140</v>
      </c>
      <c r="I61" s="73"/>
      <c r="J61" s="74"/>
      <c r="K61" s="63" t="s">
        <v>139</v>
      </c>
      <c r="L61" s="64"/>
      <c r="M61" s="4"/>
    </row>
    <row r="62" spans="2:13" ht="25.9" customHeight="1" x14ac:dyDescent="0.15">
      <c r="B62" s="124" t="s">
        <v>186</v>
      </c>
      <c r="C62" s="125"/>
      <c r="D62" s="126"/>
      <c r="E62" s="127" t="s">
        <v>166</v>
      </c>
      <c r="F62" s="128"/>
      <c r="G62" s="4"/>
      <c r="H62" s="99" t="s">
        <v>221</v>
      </c>
      <c r="I62" s="100"/>
      <c r="J62" s="101"/>
      <c r="K62" s="63" t="s">
        <v>222</v>
      </c>
      <c r="L62" s="64"/>
      <c r="M62" s="4"/>
    </row>
    <row r="63" spans="2:13" ht="16.899999999999999" customHeight="1" x14ac:dyDescent="0.15">
      <c r="B63" s="115" t="s">
        <v>197</v>
      </c>
      <c r="C63" s="116"/>
      <c r="D63" s="117"/>
      <c r="E63" s="118" t="s">
        <v>165</v>
      </c>
      <c r="F63" s="119"/>
      <c r="G63" s="4"/>
      <c r="H63" s="72" t="s">
        <v>35</v>
      </c>
      <c r="I63" s="73"/>
      <c r="J63" s="74"/>
      <c r="K63" s="61" t="s">
        <v>39</v>
      </c>
      <c r="L63" s="62"/>
      <c r="M63" s="4"/>
    </row>
    <row r="64" spans="2:13" ht="16.899999999999999" customHeight="1" x14ac:dyDescent="0.15">
      <c r="B64" s="67" t="s">
        <v>153</v>
      </c>
      <c r="C64" s="68"/>
      <c r="D64" s="69"/>
      <c r="E64" s="70" t="s">
        <v>154</v>
      </c>
      <c r="F64" s="71"/>
      <c r="G64" s="4"/>
      <c r="H64" s="72" t="s">
        <v>155</v>
      </c>
      <c r="I64" s="73"/>
      <c r="J64" s="74"/>
      <c r="K64" s="63" t="s">
        <v>156</v>
      </c>
      <c r="L64" s="64"/>
      <c r="M64" s="4"/>
    </row>
    <row r="65" spans="2:13" x14ac:dyDescent="0.15">
      <c r="B65" s="66" t="s">
        <v>94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</row>
    <row r="66" spans="2:13" x14ac:dyDescent="0.15">
      <c r="B66" s="76" t="s">
        <v>101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</row>
    <row r="67" spans="2:13" x14ac:dyDescent="0.15">
      <c r="B67" s="65" t="s">
        <v>102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2:13" x14ac:dyDescent="0.15">
      <c r="B68" s="104" t="s">
        <v>149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2:13" ht="27" customHeight="1" x14ac:dyDescent="0.15">
      <c r="B69" s="75" t="s">
        <v>130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</row>
    <row r="70" spans="2:13" x14ac:dyDescent="0.15">
      <c r="B70" s="65" t="s">
        <v>131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2:13" x14ac:dyDescent="0.15">
      <c r="B71" s="19" t="s">
        <v>162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2:13" x14ac:dyDescent="0.15">
      <c r="B72" s="18" t="s">
        <v>207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2:13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2:13" ht="15" customHeight="1" x14ac:dyDescent="0.15">
      <c r="B74" s="9" t="s">
        <v>13</v>
      </c>
      <c r="D74" s="40" t="s">
        <v>199</v>
      </c>
    </row>
    <row r="75" spans="2:13" ht="13.5" customHeight="1" x14ac:dyDescent="0.15">
      <c r="B75" s="47" t="s">
        <v>4</v>
      </c>
      <c r="C75" s="48"/>
      <c r="D75" s="48"/>
      <c r="E75" s="49"/>
      <c r="F75" s="3" t="s">
        <v>5</v>
      </c>
      <c r="G75" s="3" t="s">
        <v>6</v>
      </c>
      <c r="H75" s="47" t="s">
        <v>4</v>
      </c>
      <c r="I75" s="48"/>
      <c r="J75" s="48"/>
      <c r="K75" s="49"/>
      <c r="L75" s="3" t="s">
        <v>5</v>
      </c>
      <c r="M75" s="3" t="s">
        <v>6</v>
      </c>
    </row>
    <row r="76" spans="2:13" ht="15" customHeight="1" x14ac:dyDescent="0.15">
      <c r="B76" s="55" t="s">
        <v>36</v>
      </c>
      <c r="C76" s="56"/>
      <c r="D76" s="56"/>
      <c r="E76" s="57"/>
      <c r="F76" s="10" t="s">
        <v>40</v>
      </c>
      <c r="G76" s="4"/>
      <c r="H76" s="55" t="s">
        <v>37</v>
      </c>
      <c r="I76" s="56"/>
      <c r="J76" s="56"/>
      <c r="K76" s="57"/>
      <c r="L76" s="10" t="s">
        <v>41</v>
      </c>
      <c r="M76" s="4"/>
    </row>
    <row r="77" spans="2:13" ht="15" customHeight="1" x14ac:dyDescent="0.15">
      <c r="B77" s="55" t="s">
        <v>33</v>
      </c>
      <c r="C77" s="56"/>
      <c r="D77" s="56"/>
      <c r="E77" s="57"/>
      <c r="F77" s="10" t="s">
        <v>29</v>
      </c>
      <c r="G77" s="4"/>
      <c r="H77" s="55" t="s">
        <v>34</v>
      </c>
      <c r="I77" s="56"/>
      <c r="J77" s="56"/>
      <c r="K77" s="57"/>
      <c r="L77" s="10" t="s">
        <v>38</v>
      </c>
      <c r="M77" s="4"/>
    </row>
    <row r="78" spans="2:13" ht="15" customHeight="1" x14ac:dyDescent="0.15">
      <c r="B78" s="55" t="s">
        <v>79</v>
      </c>
      <c r="C78" s="56"/>
      <c r="D78" s="56"/>
      <c r="E78" s="57"/>
      <c r="F78" s="10" t="s">
        <v>31</v>
      </c>
      <c r="G78" s="4"/>
      <c r="H78" s="55" t="s">
        <v>127</v>
      </c>
      <c r="I78" s="56"/>
      <c r="J78" s="56"/>
      <c r="K78" s="57"/>
      <c r="L78" s="10" t="s">
        <v>39</v>
      </c>
      <c r="M78" s="4"/>
    </row>
    <row r="79" spans="2:13" ht="13.5" customHeight="1" x14ac:dyDescent="0.15"/>
    <row r="80" spans="2:13" ht="15" customHeight="1" x14ac:dyDescent="0.15">
      <c r="B80" s="9" t="s">
        <v>14</v>
      </c>
      <c r="D80" s="40" t="s">
        <v>199</v>
      </c>
    </row>
    <row r="81" spans="2:13" ht="13.5" customHeight="1" x14ac:dyDescent="0.15">
      <c r="B81" s="47" t="s">
        <v>4</v>
      </c>
      <c r="C81" s="48"/>
      <c r="D81" s="48"/>
      <c r="E81" s="49"/>
      <c r="F81" s="3" t="s">
        <v>5</v>
      </c>
      <c r="G81" s="3" t="s">
        <v>6</v>
      </c>
      <c r="H81" s="47" t="s">
        <v>4</v>
      </c>
      <c r="I81" s="48"/>
      <c r="J81" s="48"/>
      <c r="K81" s="49"/>
      <c r="L81" s="3" t="s">
        <v>5</v>
      </c>
      <c r="M81" s="3" t="s">
        <v>6</v>
      </c>
    </row>
    <row r="82" spans="2:13" ht="15" customHeight="1" x14ac:dyDescent="0.15">
      <c r="B82" s="55" t="s">
        <v>141</v>
      </c>
      <c r="C82" s="56"/>
      <c r="D82" s="56"/>
      <c r="E82" s="57"/>
      <c r="F82" s="12" t="s">
        <v>142</v>
      </c>
      <c r="G82" s="4"/>
      <c r="H82" s="55" t="s">
        <v>54</v>
      </c>
      <c r="I82" s="56"/>
      <c r="J82" s="56"/>
      <c r="K82" s="57"/>
      <c r="L82" s="12" t="s">
        <v>76</v>
      </c>
      <c r="M82" s="4"/>
    </row>
    <row r="83" spans="2:13" ht="15" customHeight="1" x14ac:dyDescent="0.15">
      <c r="B83" s="55" t="s">
        <v>42</v>
      </c>
      <c r="C83" s="56"/>
      <c r="D83" s="56"/>
      <c r="E83" s="57"/>
      <c r="F83" s="12" t="s">
        <v>203</v>
      </c>
      <c r="G83" s="4"/>
      <c r="H83" s="55" t="s">
        <v>55</v>
      </c>
      <c r="I83" s="56"/>
      <c r="J83" s="56"/>
      <c r="K83" s="57"/>
      <c r="L83" s="12" t="s">
        <v>77</v>
      </c>
      <c r="M83" s="4"/>
    </row>
    <row r="84" spans="2:13" ht="15" customHeight="1" x14ac:dyDescent="0.15">
      <c r="B84" s="55" t="s">
        <v>53</v>
      </c>
      <c r="C84" s="56"/>
      <c r="D84" s="56"/>
      <c r="E84" s="57"/>
      <c r="F84" s="12" t="s">
        <v>73</v>
      </c>
      <c r="G84" s="4"/>
      <c r="H84" s="55" t="s">
        <v>49</v>
      </c>
      <c r="I84" s="56"/>
      <c r="J84" s="56"/>
      <c r="K84" s="57"/>
      <c r="L84" s="12" t="s">
        <v>77</v>
      </c>
      <c r="M84" s="4"/>
    </row>
    <row r="85" spans="2:13" ht="15" customHeight="1" x14ac:dyDescent="0.15">
      <c r="B85" s="72" t="s">
        <v>164</v>
      </c>
      <c r="C85" s="73"/>
      <c r="D85" s="73"/>
      <c r="E85" s="74"/>
      <c r="F85" s="12" t="s">
        <v>72</v>
      </c>
      <c r="G85" s="4"/>
      <c r="H85" s="55" t="s">
        <v>50</v>
      </c>
      <c r="I85" s="56"/>
      <c r="J85" s="56"/>
      <c r="K85" s="57"/>
      <c r="L85" s="12" t="s">
        <v>77</v>
      </c>
      <c r="M85" s="4"/>
    </row>
    <row r="86" spans="2:13" ht="15" customHeight="1" x14ac:dyDescent="0.15">
      <c r="B86" s="120" t="s">
        <v>45</v>
      </c>
      <c r="C86" s="55" t="s">
        <v>43</v>
      </c>
      <c r="D86" s="56"/>
      <c r="E86" s="57"/>
      <c r="F86" s="12" t="s">
        <v>31</v>
      </c>
      <c r="G86" s="4"/>
      <c r="H86" s="55" t="s">
        <v>56</v>
      </c>
      <c r="I86" s="56"/>
      <c r="J86" s="56"/>
      <c r="K86" s="57"/>
      <c r="L86" s="12" t="s">
        <v>77</v>
      </c>
      <c r="M86" s="4"/>
    </row>
    <row r="87" spans="2:13" ht="15" customHeight="1" x14ac:dyDescent="0.15">
      <c r="B87" s="121"/>
      <c r="C87" s="55" t="s">
        <v>44</v>
      </c>
      <c r="D87" s="56"/>
      <c r="E87" s="57"/>
      <c r="F87" s="12" t="s">
        <v>72</v>
      </c>
      <c r="G87" s="4"/>
      <c r="H87" s="55" t="s">
        <v>51</v>
      </c>
      <c r="I87" s="56"/>
      <c r="J87" s="56"/>
      <c r="K87" s="57"/>
      <c r="L87" s="12" t="s">
        <v>77</v>
      </c>
      <c r="M87" s="4"/>
    </row>
    <row r="88" spans="2:13" ht="15" customHeight="1" x14ac:dyDescent="0.15">
      <c r="B88" s="55" t="s">
        <v>46</v>
      </c>
      <c r="C88" s="56"/>
      <c r="D88" s="56"/>
      <c r="E88" s="57"/>
      <c r="F88" s="12" t="s">
        <v>73</v>
      </c>
      <c r="G88" s="4"/>
      <c r="H88" s="55" t="s">
        <v>57</v>
      </c>
      <c r="I88" s="56"/>
      <c r="J88" s="56"/>
      <c r="K88" s="57"/>
      <c r="L88" s="12" t="s">
        <v>77</v>
      </c>
      <c r="M88" s="4"/>
    </row>
    <row r="89" spans="2:13" ht="15" customHeight="1" x14ac:dyDescent="0.15">
      <c r="B89" s="55" t="s">
        <v>47</v>
      </c>
      <c r="C89" s="56"/>
      <c r="D89" s="56"/>
      <c r="E89" s="57"/>
      <c r="F89" s="12" t="s">
        <v>74</v>
      </c>
      <c r="G89" s="4"/>
      <c r="H89" s="55" t="s">
        <v>52</v>
      </c>
      <c r="I89" s="56"/>
      <c r="J89" s="56"/>
      <c r="K89" s="57"/>
      <c r="L89" s="12" t="s">
        <v>77</v>
      </c>
      <c r="M89" s="4"/>
    </row>
    <row r="90" spans="2:13" ht="15" customHeight="1" x14ac:dyDescent="0.15">
      <c r="B90" s="55" t="s">
        <v>48</v>
      </c>
      <c r="C90" s="56"/>
      <c r="D90" s="56"/>
      <c r="E90" s="57"/>
      <c r="F90" s="12" t="s">
        <v>75</v>
      </c>
      <c r="G90" s="4"/>
      <c r="H90" s="55" t="s">
        <v>58</v>
      </c>
      <c r="I90" s="56"/>
      <c r="J90" s="56"/>
      <c r="K90" s="57"/>
      <c r="L90" s="12" t="s">
        <v>77</v>
      </c>
      <c r="M90" s="4"/>
    </row>
    <row r="91" spans="2:13" ht="15" customHeight="1" x14ac:dyDescent="0.15">
      <c r="B91" s="55"/>
      <c r="C91" s="56"/>
      <c r="D91" s="56"/>
      <c r="E91" s="57"/>
      <c r="F91" s="12"/>
      <c r="G91" s="4"/>
      <c r="H91" s="55" t="s">
        <v>59</v>
      </c>
      <c r="I91" s="56"/>
      <c r="J91" s="56"/>
      <c r="K91" s="57"/>
      <c r="L91" s="12" t="s">
        <v>77</v>
      </c>
      <c r="M91" s="4"/>
    </row>
    <row r="92" spans="2:13" ht="16.149999999999999" customHeight="1" x14ac:dyDescent="0.15">
      <c r="B92" s="105"/>
      <c r="C92" s="106"/>
      <c r="D92" s="106"/>
      <c r="E92" s="107"/>
      <c r="F92" s="12"/>
      <c r="G92" s="4"/>
      <c r="H92" s="105" t="s">
        <v>201</v>
      </c>
      <c r="I92" s="106"/>
      <c r="J92" s="106"/>
      <c r="K92" s="107"/>
      <c r="L92" s="12" t="s">
        <v>29</v>
      </c>
      <c r="M92" s="4"/>
    </row>
    <row r="93" spans="2:13" ht="16.149999999999999" customHeight="1" x14ac:dyDescent="0.15">
      <c r="B93" s="24" t="s">
        <v>202</v>
      </c>
      <c r="C93" s="41"/>
      <c r="D93" s="41"/>
      <c r="E93" s="41"/>
      <c r="F93" s="42"/>
      <c r="G93" s="20"/>
      <c r="H93" s="41"/>
      <c r="I93" s="41"/>
      <c r="J93" s="41"/>
      <c r="K93" s="41"/>
      <c r="L93" s="42"/>
      <c r="M93" s="20"/>
    </row>
    <row r="94" spans="2:13" ht="13.5" customHeight="1" x14ac:dyDescent="0.15"/>
    <row r="95" spans="2:13" ht="15" customHeight="1" x14ac:dyDescent="0.15">
      <c r="B95" s="9" t="s">
        <v>15</v>
      </c>
      <c r="D95" s="40" t="s">
        <v>204</v>
      </c>
    </row>
    <row r="96" spans="2:13" ht="13.5" customHeight="1" x14ac:dyDescent="0.15">
      <c r="B96" s="47" t="s">
        <v>4</v>
      </c>
      <c r="C96" s="48"/>
      <c r="D96" s="48"/>
      <c r="E96" s="49"/>
      <c r="F96" s="3" t="s">
        <v>5</v>
      </c>
      <c r="G96" s="3" t="s">
        <v>6</v>
      </c>
      <c r="H96" s="47" t="s">
        <v>4</v>
      </c>
      <c r="I96" s="48"/>
      <c r="J96" s="48"/>
      <c r="K96" s="49"/>
      <c r="L96" s="3" t="s">
        <v>5</v>
      </c>
      <c r="M96" s="3" t="s">
        <v>6</v>
      </c>
    </row>
    <row r="97" spans="2:13" ht="15" customHeight="1" x14ac:dyDescent="0.15">
      <c r="B97" s="58" t="s">
        <v>60</v>
      </c>
      <c r="C97" s="59"/>
      <c r="D97" s="59"/>
      <c r="E97" s="60"/>
      <c r="F97" s="11" t="s">
        <v>67</v>
      </c>
      <c r="G97" s="1"/>
      <c r="H97" s="120" t="s">
        <v>45</v>
      </c>
      <c r="I97" s="55" t="s">
        <v>61</v>
      </c>
      <c r="J97" s="56"/>
      <c r="K97" s="57"/>
      <c r="L97" s="11" t="s">
        <v>68</v>
      </c>
      <c r="M97" s="1"/>
    </row>
    <row r="98" spans="2:13" ht="15" customHeight="1" x14ac:dyDescent="0.15">
      <c r="B98" s="55" t="s">
        <v>63</v>
      </c>
      <c r="C98" s="56"/>
      <c r="D98" s="56"/>
      <c r="E98" s="57"/>
      <c r="F98" s="11" t="s">
        <v>68</v>
      </c>
      <c r="G98" s="1"/>
      <c r="H98" s="121"/>
      <c r="I98" s="55" t="s">
        <v>65</v>
      </c>
      <c r="J98" s="56"/>
      <c r="K98" s="57"/>
      <c r="L98" s="11" t="s">
        <v>70</v>
      </c>
      <c r="M98" s="1"/>
    </row>
    <row r="99" spans="2:13" ht="15" customHeight="1" x14ac:dyDescent="0.15">
      <c r="B99" s="55" t="s">
        <v>64</v>
      </c>
      <c r="C99" s="56"/>
      <c r="D99" s="56"/>
      <c r="E99" s="57"/>
      <c r="F99" s="11" t="s">
        <v>69</v>
      </c>
      <c r="G99" s="1"/>
      <c r="H99" s="58" t="s">
        <v>62</v>
      </c>
      <c r="I99" s="59"/>
      <c r="J99" s="59"/>
      <c r="K99" s="60"/>
      <c r="L99" s="11" t="s">
        <v>69</v>
      </c>
      <c r="M99" s="1"/>
    </row>
    <row r="100" spans="2:13" ht="15" customHeight="1" x14ac:dyDescent="0.15">
      <c r="B100" s="58" t="s">
        <v>66</v>
      </c>
      <c r="C100" s="59"/>
      <c r="D100" s="59"/>
      <c r="E100" s="60"/>
      <c r="F100" s="11" t="s">
        <v>96</v>
      </c>
      <c r="G100" s="1"/>
      <c r="H100" s="130" t="s">
        <v>89</v>
      </c>
      <c r="I100" s="131"/>
      <c r="J100" s="131"/>
      <c r="K100" s="131"/>
      <c r="L100" s="131"/>
      <c r="M100" s="131"/>
    </row>
    <row r="101" spans="2:13" ht="15" customHeight="1" x14ac:dyDescent="0.15">
      <c r="B101" s="55" t="s">
        <v>106</v>
      </c>
      <c r="C101" s="56"/>
      <c r="D101" s="56"/>
      <c r="E101" s="57"/>
      <c r="F101" s="11" t="s">
        <v>69</v>
      </c>
      <c r="G101" s="1"/>
      <c r="H101" s="102" t="s">
        <v>105</v>
      </c>
      <c r="I101" s="103"/>
      <c r="J101" s="103"/>
      <c r="K101" s="103"/>
      <c r="L101" s="103"/>
      <c r="M101" s="103"/>
    </row>
    <row r="102" spans="2:13" ht="28.5" customHeight="1" x14ac:dyDescent="0.15"/>
    <row r="103" spans="2:13" ht="15" customHeight="1" x14ac:dyDescent="0.15">
      <c r="B103" s="9" t="s">
        <v>109</v>
      </c>
      <c r="E103" s="40" t="s">
        <v>199</v>
      </c>
      <c r="G103" s="39"/>
      <c r="H103" s="39"/>
      <c r="I103" s="39"/>
      <c r="J103" s="39"/>
      <c r="K103" s="39"/>
      <c r="L103" s="39"/>
      <c r="M103" s="39"/>
    </row>
    <row r="104" spans="2:13" ht="13.5" customHeight="1" x14ac:dyDescent="0.15">
      <c r="B104" s="47" t="s">
        <v>4</v>
      </c>
      <c r="C104" s="48"/>
      <c r="D104" s="48"/>
      <c r="E104" s="49"/>
      <c r="F104" s="3" t="s">
        <v>5</v>
      </c>
      <c r="G104" s="3" t="s">
        <v>6</v>
      </c>
      <c r="H104" s="47" t="s">
        <v>4</v>
      </c>
      <c r="I104" s="48"/>
      <c r="J104" s="48"/>
      <c r="K104" s="49"/>
      <c r="L104" s="3" t="s">
        <v>5</v>
      </c>
      <c r="M104" s="3" t="s">
        <v>6</v>
      </c>
    </row>
    <row r="105" spans="2:13" ht="15" customHeight="1" x14ac:dyDescent="0.15">
      <c r="B105" s="55" t="s">
        <v>113</v>
      </c>
      <c r="C105" s="56"/>
      <c r="D105" s="56"/>
      <c r="E105" s="57"/>
      <c r="F105" s="8" t="s">
        <v>108</v>
      </c>
      <c r="G105" s="1"/>
      <c r="H105" s="58" t="s">
        <v>111</v>
      </c>
      <c r="I105" s="59"/>
      <c r="J105" s="59"/>
      <c r="K105" s="60"/>
      <c r="L105" s="8" t="s">
        <v>30</v>
      </c>
      <c r="M105" s="1"/>
    </row>
    <row r="106" spans="2:13" ht="15" customHeight="1" x14ac:dyDescent="0.15">
      <c r="B106" s="58" t="s">
        <v>117</v>
      </c>
      <c r="C106" s="59"/>
      <c r="D106" s="59"/>
      <c r="E106" s="60"/>
      <c r="F106" s="11" t="s">
        <v>31</v>
      </c>
      <c r="G106" s="1"/>
      <c r="H106" s="55" t="s">
        <v>118</v>
      </c>
      <c r="I106" s="56"/>
      <c r="J106" s="56"/>
      <c r="K106" s="57"/>
      <c r="L106" s="11" t="s">
        <v>29</v>
      </c>
      <c r="M106" s="1"/>
    </row>
    <row r="107" spans="2:13" ht="27" customHeight="1" x14ac:dyDescent="0.15">
      <c r="B107" s="58" t="s">
        <v>115</v>
      </c>
      <c r="C107" s="59"/>
      <c r="D107" s="59"/>
      <c r="E107" s="60"/>
      <c r="F107" s="11" t="s">
        <v>112</v>
      </c>
      <c r="G107" s="1"/>
      <c r="H107" s="58" t="s">
        <v>116</v>
      </c>
      <c r="I107" s="59"/>
      <c r="J107" s="59"/>
      <c r="K107" s="60"/>
      <c r="L107" s="11" t="s">
        <v>71</v>
      </c>
      <c r="M107" s="1"/>
    </row>
    <row r="108" spans="2:13" ht="13.5" customHeight="1" x14ac:dyDescent="0.15">
      <c r="B108" s="135" t="s">
        <v>114</v>
      </c>
      <c r="C108" s="135"/>
      <c r="D108" s="135"/>
      <c r="E108" s="135"/>
      <c r="F108" s="135"/>
      <c r="G108" s="135"/>
      <c r="H108" s="135"/>
    </row>
    <row r="109" spans="2:13" ht="13.5" customHeight="1" x14ac:dyDescent="0.15">
      <c r="B109" s="43"/>
      <c r="C109" s="43"/>
      <c r="D109" s="43"/>
      <c r="E109" s="43"/>
      <c r="F109" s="43"/>
      <c r="G109" s="43"/>
      <c r="H109" s="43"/>
    </row>
    <row r="110" spans="2:13" ht="15" customHeight="1" x14ac:dyDescent="0.15">
      <c r="B110" s="9" t="s">
        <v>110</v>
      </c>
    </row>
    <row r="111" spans="2:13" ht="13.5" customHeight="1" x14ac:dyDescent="0.15">
      <c r="B111" s="47" t="s">
        <v>4</v>
      </c>
      <c r="C111" s="48"/>
      <c r="D111" s="48"/>
      <c r="E111" s="49"/>
      <c r="F111" s="7" t="s">
        <v>5</v>
      </c>
      <c r="G111" s="3" t="s">
        <v>6</v>
      </c>
      <c r="H111" s="47" t="s">
        <v>4</v>
      </c>
      <c r="I111" s="48"/>
      <c r="J111" s="48"/>
      <c r="K111" s="49"/>
      <c r="L111" s="7" t="s">
        <v>5</v>
      </c>
      <c r="M111" s="3" t="s">
        <v>6</v>
      </c>
    </row>
    <row r="112" spans="2:13" ht="15" customHeight="1" x14ac:dyDescent="0.15">
      <c r="B112" s="58" t="s">
        <v>81</v>
      </c>
      <c r="C112" s="59"/>
      <c r="D112" s="59"/>
      <c r="E112" s="60"/>
      <c r="F112" s="8" t="s">
        <v>83</v>
      </c>
      <c r="G112" s="1"/>
      <c r="H112" s="58" t="s">
        <v>80</v>
      </c>
      <c r="I112" s="59"/>
      <c r="J112" s="59"/>
      <c r="K112" s="60"/>
      <c r="L112" s="8" t="s">
        <v>75</v>
      </c>
      <c r="M112" s="1"/>
    </row>
    <row r="113" spans="2:13" ht="13.5" customHeight="1" x14ac:dyDescent="0.15"/>
    <row r="114" spans="2:13" ht="13.5" customHeight="1" x14ac:dyDescent="0.15"/>
    <row r="115" spans="2:13" ht="13.5" customHeight="1" x14ac:dyDescent="0.15"/>
    <row r="116" spans="2:13" ht="13.5" customHeight="1" x14ac:dyDescent="0.15"/>
    <row r="117" spans="2:13" ht="15" customHeight="1" x14ac:dyDescent="0.15">
      <c r="B117" s="9" t="s">
        <v>84</v>
      </c>
      <c r="D117" s="40" t="s">
        <v>199</v>
      </c>
    </row>
    <row r="118" spans="2:13" ht="13.5" customHeight="1" x14ac:dyDescent="0.15">
      <c r="B118" s="47" t="s">
        <v>4</v>
      </c>
      <c r="C118" s="48"/>
      <c r="D118" s="48"/>
      <c r="E118" s="49"/>
      <c r="F118" s="3" t="s">
        <v>5</v>
      </c>
      <c r="G118" s="3" t="s">
        <v>6</v>
      </c>
      <c r="H118" s="47" t="s">
        <v>4</v>
      </c>
      <c r="I118" s="48"/>
      <c r="J118" s="48"/>
      <c r="K118" s="49"/>
      <c r="L118" s="3" t="s">
        <v>5</v>
      </c>
      <c r="M118" s="3" t="s">
        <v>6</v>
      </c>
    </row>
    <row r="119" spans="2:13" ht="15" customHeight="1" x14ac:dyDescent="0.15">
      <c r="B119" s="55" t="s">
        <v>119</v>
      </c>
      <c r="C119" s="56"/>
      <c r="D119" s="56"/>
      <c r="E119" s="57"/>
      <c r="F119" s="12" t="s">
        <v>38</v>
      </c>
      <c r="G119" s="4"/>
      <c r="H119" s="58" t="s">
        <v>78</v>
      </c>
      <c r="I119" s="59"/>
      <c r="J119" s="59"/>
      <c r="K119" s="60"/>
      <c r="L119" s="8" t="s">
        <v>31</v>
      </c>
      <c r="M119" s="1"/>
    </row>
    <row r="120" spans="2:13" ht="15" customHeight="1" x14ac:dyDescent="0.15">
      <c r="B120" s="55" t="s">
        <v>120</v>
      </c>
      <c r="C120" s="56"/>
      <c r="D120" s="56"/>
      <c r="E120" s="57"/>
      <c r="F120" s="12" t="s">
        <v>38</v>
      </c>
      <c r="G120" s="4"/>
      <c r="H120" s="139" t="s">
        <v>82</v>
      </c>
      <c r="I120" s="140"/>
      <c r="J120" s="140"/>
      <c r="K120" s="141"/>
      <c r="L120" s="145" t="s">
        <v>39</v>
      </c>
      <c r="M120" s="133"/>
    </row>
    <row r="121" spans="2:13" ht="15" customHeight="1" x14ac:dyDescent="0.15">
      <c r="B121" s="55" t="s">
        <v>85</v>
      </c>
      <c r="C121" s="56"/>
      <c r="D121" s="56"/>
      <c r="E121" s="57"/>
      <c r="F121" s="12" t="s">
        <v>32</v>
      </c>
      <c r="G121" s="4"/>
      <c r="H121" s="142"/>
      <c r="I121" s="143"/>
      <c r="J121" s="143"/>
      <c r="K121" s="144"/>
      <c r="L121" s="146"/>
      <c r="M121" s="134"/>
    </row>
    <row r="122" spans="2:13" ht="13.15" customHeight="1" x14ac:dyDescent="0.15">
      <c r="B122" s="55" t="s">
        <v>158</v>
      </c>
      <c r="C122" s="56"/>
      <c r="D122" s="56"/>
      <c r="E122" s="57"/>
      <c r="F122" s="12" t="s">
        <v>159</v>
      </c>
      <c r="G122" s="4"/>
      <c r="H122" s="55" t="s">
        <v>157</v>
      </c>
      <c r="I122" s="56"/>
      <c r="J122" s="56"/>
      <c r="K122" s="57"/>
      <c r="L122" s="12" t="s">
        <v>147</v>
      </c>
      <c r="M122" s="4"/>
    </row>
    <row r="123" spans="2:13" ht="13.15" customHeight="1" x14ac:dyDescent="0.15">
      <c r="B123" s="72" t="s">
        <v>160</v>
      </c>
      <c r="C123" s="73"/>
      <c r="D123" s="73"/>
      <c r="E123" s="74"/>
      <c r="F123" s="12" t="s">
        <v>161</v>
      </c>
      <c r="G123" s="4"/>
      <c r="H123" s="72" t="s">
        <v>171</v>
      </c>
      <c r="I123" s="73"/>
      <c r="J123" s="73"/>
      <c r="K123" s="74"/>
      <c r="L123" s="12" t="s">
        <v>167</v>
      </c>
      <c r="M123" s="4"/>
    </row>
    <row r="124" spans="2:13" ht="12.6" customHeight="1" x14ac:dyDescent="0.15">
      <c r="B124" s="55" t="s">
        <v>169</v>
      </c>
      <c r="C124" s="56"/>
      <c r="D124" s="56"/>
      <c r="E124" s="57"/>
      <c r="F124" s="12" t="s">
        <v>150</v>
      </c>
      <c r="G124" s="4"/>
      <c r="H124" s="55" t="s">
        <v>170</v>
      </c>
      <c r="I124" s="56"/>
      <c r="J124" s="56"/>
      <c r="K124" s="57"/>
      <c r="L124" s="12" t="s">
        <v>139</v>
      </c>
      <c r="M124" s="4"/>
    </row>
    <row r="125" spans="2:13" ht="13.15" customHeight="1" x14ac:dyDescent="0.15">
      <c r="B125" s="132" t="s">
        <v>172</v>
      </c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</row>
    <row r="126" spans="2:13" x14ac:dyDescent="0.15">
      <c r="B126" s="6"/>
    </row>
    <row r="127" spans="2:13" ht="14.25" x14ac:dyDescent="0.15">
      <c r="B127" s="9" t="s">
        <v>208</v>
      </c>
    </row>
    <row r="128" spans="2:13" x14ac:dyDescent="0.15">
      <c r="B128" s="47" t="s">
        <v>4</v>
      </c>
      <c r="C128" s="48"/>
      <c r="D128" s="48"/>
      <c r="E128" s="49"/>
      <c r="F128" s="47" t="s">
        <v>5</v>
      </c>
      <c r="G128" s="48"/>
      <c r="H128" s="48"/>
      <c r="I128" s="49"/>
    </row>
    <row r="129" spans="2:9" ht="24.6" customHeight="1" x14ac:dyDescent="0.15">
      <c r="B129" s="50" t="s">
        <v>209</v>
      </c>
      <c r="C129" s="50"/>
      <c r="D129" s="50"/>
      <c r="E129" s="50"/>
      <c r="F129" s="51" t="s">
        <v>210</v>
      </c>
      <c r="G129" s="52"/>
      <c r="H129" s="52" t="s">
        <v>211</v>
      </c>
      <c r="I129" s="53"/>
    </row>
    <row r="130" spans="2:9" ht="24.6" customHeight="1" x14ac:dyDescent="0.15">
      <c r="B130" s="50" t="s">
        <v>212</v>
      </c>
      <c r="C130" s="50"/>
      <c r="D130" s="50"/>
      <c r="E130" s="50"/>
      <c r="F130" s="51" t="s">
        <v>210</v>
      </c>
      <c r="G130" s="52"/>
      <c r="H130" s="52" t="s">
        <v>211</v>
      </c>
      <c r="I130" s="53"/>
    </row>
    <row r="131" spans="2:9" ht="24.6" customHeight="1" x14ac:dyDescent="0.15">
      <c r="B131" s="50" t="s">
        <v>213</v>
      </c>
      <c r="C131" s="50"/>
      <c r="D131" s="50"/>
      <c r="E131" s="50"/>
      <c r="F131" s="51" t="s">
        <v>210</v>
      </c>
      <c r="G131" s="52"/>
      <c r="H131" s="52" t="s">
        <v>211</v>
      </c>
      <c r="I131" s="53"/>
    </row>
    <row r="132" spans="2:9" ht="24.6" customHeight="1" x14ac:dyDescent="0.15">
      <c r="B132" s="50" t="s">
        <v>214</v>
      </c>
      <c r="C132" s="50"/>
      <c r="D132" s="50"/>
      <c r="E132" s="50"/>
      <c r="F132" s="51" t="s">
        <v>210</v>
      </c>
      <c r="G132" s="52"/>
      <c r="H132" s="52" t="s">
        <v>211</v>
      </c>
      <c r="I132" s="53"/>
    </row>
    <row r="133" spans="2:9" ht="24.6" customHeight="1" x14ac:dyDescent="0.15">
      <c r="B133" s="50" t="s">
        <v>215</v>
      </c>
      <c r="C133" s="50"/>
      <c r="D133" s="50"/>
      <c r="E133" s="50"/>
      <c r="F133" s="51" t="s">
        <v>210</v>
      </c>
      <c r="G133" s="52"/>
      <c r="H133" s="52" t="s">
        <v>211</v>
      </c>
      <c r="I133" s="53"/>
    </row>
    <row r="134" spans="2:9" ht="24.6" customHeight="1" x14ac:dyDescent="0.15">
      <c r="B134" s="50" t="s">
        <v>216</v>
      </c>
      <c r="C134" s="50"/>
      <c r="D134" s="50"/>
      <c r="E134" s="50"/>
      <c r="F134" s="51" t="s">
        <v>210</v>
      </c>
      <c r="G134" s="52"/>
      <c r="H134" s="52" t="s">
        <v>211</v>
      </c>
      <c r="I134" s="53"/>
    </row>
    <row r="135" spans="2:9" ht="24.6" customHeight="1" x14ac:dyDescent="0.15">
      <c r="B135" s="50" t="s">
        <v>217</v>
      </c>
      <c r="C135" s="50"/>
      <c r="D135" s="50"/>
      <c r="E135" s="50"/>
      <c r="F135" s="51" t="s">
        <v>210</v>
      </c>
      <c r="G135" s="52"/>
      <c r="H135" s="52" t="s">
        <v>211</v>
      </c>
      <c r="I135" s="53"/>
    </row>
    <row r="136" spans="2:9" ht="24.6" customHeight="1" x14ac:dyDescent="0.15">
      <c r="B136" s="54" t="s">
        <v>218</v>
      </c>
      <c r="C136" s="54"/>
      <c r="D136" s="54"/>
      <c r="E136" s="54"/>
      <c r="F136" s="51" t="s">
        <v>210</v>
      </c>
      <c r="G136" s="52"/>
      <c r="H136" s="52" t="s">
        <v>211</v>
      </c>
      <c r="I136" s="53"/>
    </row>
  </sheetData>
  <mergeCells count="207">
    <mergeCell ref="B111:E111"/>
    <mergeCell ref="H111:K111"/>
    <mergeCell ref="H122:K122"/>
    <mergeCell ref="B122:E122"/>
    <mergeCell ref="H40:I40"/>
    <mergeCell ref="E42:F42"/>
    <mergeCell ref="H88:K88"/>
    <mergeCell ref="M120:M121"/>
    <mergeCell ref="H118:K118"/>
    <mergeCell ref="B121:E121"/>
    <mergeCell ref="H112:K112"/>
    <mergeCell ref="B120:E120"/>
    <mergeCell ref="I98:K98"/>
    <mergeCell ref="B59:D59"/>
    <mergeCell ref="E50:F50"/>
    <mergeCell ref="H54:J54"/>
    <mergeCell ref="K55:L55"/>
    <mergeCell ref="K51:L51"/>
    <mergeCell ref="B49:D49"/>
    <mergeCell ref="E49:F49"/>
    <mergeCell ref="B108:H108"/>
    <mergeCell ref="H50:J50"/>
    <mergeCell ref="H97:H98"/>
    <mergeCell ref="H120:K121"/>
    <mergeCell ref="L120:L121"/>
    <mergeCell ref="B119:E119"/>
    <mergeCell ref="H106:K106"/>
    <mergeCell ref="H49:J49"/>
    <mergeCell ref="B125:M125"/>
    <mergeCell ref="H52:J52"/>
    <mergeCell ref="H84:K84"/>
    <mergeCell ref="H75:K75"/>
    <mergeCell ref="H77:K77"/>
    <mergeCell ref="H76:K76"/>
    <mergeCell ref="H96:K96"/>
    <mergeCell ref="B76:E76"/>
    <mergeCell ref="H51:J51"/>
    <mergeCell ref="E59:F59"/>
    <mergeCell ref="H59:J59"/>
    <mergeCell ref="B56:D56"/>
    <mergeCell ref="E56:F56"/>
    <mergeCell ref="H57:J57"/>
    <mergeCell ref="K57:L57"/>
    <mergeCell ref="E57:F57"/>
    <mergeCell ref="H55:J55"/>
    <mergeCell ref="H123:K123"/>
    <mergeCell ref="H58:J58"/>
    <mergeCell ref="K58:L58"/>
    <mergeCell ref="B118:E118"/>
    <mergeCell ref="B123:E123"/>
    <mergeCell ref="E39:F39"/>
    <mergeCell ref="E40:F40"/>
    <mergeCell ref="B89:E89"/>
    <mergeCell ref="B44:D44"/>
    <mergeCell ref="E44:F44"/>
    <mergeCell ref="B112:E112"/>
    <mergeCell ref="H119:K119"/>
    <mergeCell ref="H100:M100"/>
    <mergeCell ref="B105:E105"/>
    <mergeCell ref="B91:E91"/>
    <mergeCell ref="B84:E84"/>
    <mergeCell ref="B97:E97"/>
    <mergeCell ref="B100:E100"/>
    <mergeCell ref="B98:E98"/>
    <mergeCell ref="B99:E99"/>
    <mergeCell ref="B101:E101"/>
    <mergeCell ref="H99:K99"/>
    <mergeCell ref="H107:K107"/>
    <mergeCell ref="H105:K105"/>
    <mergeCell ref="H89:K89"/>
    <mergeCell ref="E51:F51"/>
    <mergeCell ref="B70:M70"/>
    <mergeCell ref="H82:K82"/>
    <mergeCell ref="H104:K104"/>
    <mergeCell ref="K56:L56"/>
    <mergeCell ref="K59:L59"/>
    <mergeCell ref="K1:M2"/>
    <mergeCell ref="I3:M3"/>
    <mergeCell ref="B92:E92"/>
    <mergeCell ref="H86:K86"/>
    <mergeCell ref="B83:E83"/>
    <mergeCell ref="H83:K83"/>
    <mergeCell ref="B63:D63"/>
    <mergeCell ref="E63:F63"/>
    <mergeCell ref="B90:E90"/>
    <mergeCell ref="H90:K90"/>
    <mergeCell ref="H91:K91"/>
    <mergeCell ref="B86:B87"/>
    <mergeCell ref="C86:E86"/>
    <mergeCell ref="C87:E87"/>
    <mergeCell ref="B88:E88"/>
    <mergeCell ref="H87:K87"/>
    <mergeCell ref="K49:L49"/>
    <mergeCell ref="E43:F43"/>
    <mergeCell ref="B62:D62"/>
    <mergeCell ref="E62:F62"/>
    <mergeCell ref="K61:L61"/>
    <mergeCell ref="B40:C40"/>
    <mergeCell ref="I97:K97"/>
    <mergeCell ref="H101:M101"/>
    <mergeCell ref="E64:F64"/>
    <mergeCell ref="H64:J64"/>
    <mergeCell ref="K64:L64"/>
    <mergeCell ref="B64:D64"/>
    <mergeCell ref="B85:E85"/>
    <mergeCell ref="H85:K85"/>
    <mergeCell ref="B68:M68"/>
    <mergeCell ref="H92:K92"/>
    <mergeCell ref="H78:K78"/>
    <mergeCell ref="B5:M5"/>
    <mergeCell ref="B14:D14"/>
    <mergeCell ref="E14:G14"/>
    <mergeCell ref="H14:M14"/>
    <mergeCell ref="B17:D17"/>
    <mergeCell ref="B42:D42"/>
    <mergeCell ref="L9:M9"/>
    <mergeCell ref="H9:K9"/>
    <mergeCell ref="H11:M11"/>
    <mergeCell ref="B15:D16"/>
    <mergeCell ref="E17:G17"/>
    <mergeCell ref="E15:G15"/>
    <mergeCell ref="E16:G16"/>
    <mergeCell ref="B22:D22"/>
    <mergeCell ref="E22:G22"/>
    <mergeCell ref="H22:J22"/>
    <mergeCell ref="B31:D31"/>
    <mergeCell ref="E31:G31"/>
    <mergeCell ref="H31:J31"/>
    <mergeCell ref="B39:C39"/>
    <mergeCell ref="K26:L26"/>
    <mergeCell ref="K27:L27"/>
    <mergeCell ref="K28:L28"/>
    <mergeCell ref="H39:I39"/>
    <mergeCell ref="B43:D43"/>
    <mergeCell ref="H60:J60"/>
    <mergeCell ref="K60:L60"/>
    <mergeCell ref="B66:M66"/>
    <mergeCell ref="B52:D52"/>
    <mergeCell ref="E52:F52"/>
    <mergeCell ref="H53:J53"/>
    <mergeCell ref="K53:L53"/>
    <mergeCell ref="B51:D51"/>
    <mergeCell ref="H63:J63"/>
    <mergeCell ref="K54:L54"/>
    <mergeCell ref="B50:D50"/>
    <mergeCell ref="K52:L52"/>
    <mergeCell ref="E53:F53"/>
    <mergeCell ref="B54:D54"/>
    <mergeCell ref="E54:F54"/>
    <mergeCell ref="B45:D45"/>
    <mergeCell ref="E45:F45"/>
    <mergeCell ref="E60:F60"/>
    <mergeCell ref="H62:J62"/>
    <mergeCell ref="K62:L62"/>
    <mergeCell ref="K63:L63"/>
    <mergeCell ref="B60:D60"/>
    <mergeCell ref="H56:J56"/>
    <mergeCell ref="B124:E124"/>
    <mergeCell ref="H124:K124"/>
    <mergeCell ref="B58:D58"/>
    <mergeCell ref="B53:D53"/>
    <mergeCell ref="E58:F58"/>
    <mergeCell ref="B55:D55"/>
    <mergeCell ref="E55:F55"/>
    <mergeCell ref="B57:D57"/>
    <mergeCell ref="B67:M67"/>
    <mergeCell ref="B65:M65"/>
    <mergeCell ref="B81:E81"/>
    <mergeCell ref="H81:K81"/>
    <mergeCell ref="B82:E82"/>
    <mergeCell ref="B61:D61"/>
    <mergeCell ref="E61:F61"/>
    <mergeCell ref="H61:J61"/>
    <mergeCell ref="B75:E75"/>
    <mergeCell ref="B77:E77"/>
    <mergeCell ref="B78:E78"/>
    <mergeCell ref="B69:M69"/>
    <mergeCell ref="B96:E96"/>
    <mergeCell ref="B107:E107"/>
    <mergeCell ref="B104:E104"/>
    <mergeCell ref="B106:E106"/>
    <mergeCell ref="B136:E136"/>
    <mergeCell ref="F136:G136"/>
    <mergeCell ref="H136:I136"/>
    <mergeCell ref="B132:E132"/>
    <mergeCell ref="F132:G132"/>
    <mergeCell ref="H132:I132"/>
    <mergeCell ref="B133:E133"/>
    <mergeCell ref="F133:G133"/>
    <mergeCell ref="H133:I133"/>
    <mergeCell ref="B134:E134"/>
    <mergeCell ref="F134:G134"/>
    <mergeCell ref="H134:I134"/>
    <mergeCell ref="B128:E128"/>
    <mergeCell ref="F128:I128"/>
    <mergeCell ref="B129:E129"/>
    <mergeCell ref="F129:G129"/>
    <mergeCell ref="H129:I129"/>
    <mergeCell ref="B130:E130"/>
    <mergeCell ref="F130:G130"/>
    <mergeCell ref="B135:E135"/>
    <mergeCell ref="F135:G135"/>
    <mergeCell ref="H135:I135"/>
    <mergeCell ref="H130:I130"/>
    <mergeCell ref="B131:E131"/>
    <mergeCell ref="F131:G131"/>
    <mergeCell ref="H131:I131"/>
  </mergeCells>
  <phoneticPr fontId="3"/>
  <printOptions horizontalCentered="1"/>
  <pageMargins left="0.39370078740157483" right="0.39370078740157483" top="0.39370078740157483" bottom="0.39370078740157483" header="0.19685039370078741" footer="0.19685039370078741"/>
  <pageSetup paperSize="9" scale="9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2024-12-03T23:00:19Z</cp:lastPrinted>
  <dcterms:created xsi:type="dcterms:W3CDTF">2015-07-14T12:12:09Z</dcterms:created>
  <dcterms:modified xsi:type="dcterms:W3CDTF">2025-12-10T04:29:15Z</dcterms:modified>
</cp:coreProperties>
</file>