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財政局\03公共施設・事業調整課\課\900_技術監理及び公共事業調査等\310_週休２日（適正工期）\020_実施要領\2020(R2)\アンケート\"/>
    </mc:Choice>
  </mc:AlternateContent>
  <bookViews>
    <workbookView xWindow="0" yWindow="0" windowWidth="20490" windowHeight="7530"/>
  </bookViews>
  <sheets>
    <sheet name="アンケート週休2日_R02" sheetId="2" r:id="rId1"/>
    <sheet name="総合評価落札方式" sheetId="3" r:id="rId2"/>
    <sheet name="総合評価落札方式 （受注者向け説明）" sheetId="6" r:id="rId3"/>
  </sheets>
  <definedNames>
    <definedName name="_xlnm.Print_Area" localSheetId="0">アンケート週休2日_R02!$B$1:$H$72</definedName>
    <definedName name="_xlnm.Print_Area" localSheetId="1">総合評価落札方式!$A$1:$H$45</definedName>
    <definedName name="_xlnm.Print_Area" localSheetId="2">'総合評価落札方式 （受注者向け説明）'!$A$1:$H$45</definedName>
    <definedName name="_xlnm.Print_Titles" localSheetId="0">アンケート週休2日_R02!$1:$1</definedName>
  </definedNames>
  <calcPr calcId="162913"/>
</workbook>
</file>

<file path=xl/calcChain.xml><?xml version="1.0" encoding="utf-8"?>
<calcChain xmlns="http://schemas.openxmlformats.org/spreadsheetml/2006/main">
  <c r="H36" i="3" l="1"/>
  <c r="G34" i="3"/>
  <c r="C33" i="3"/>
  <c r="C31" i="3"/>
  <c r="C32" i="3" l="1"/>
  <c r="G11" i="3"/>
  <c r="C14" i="3" l="1"/>
  <c r="E30" i="2" l="1"/>
  <c r="G29" i="2"/>
  <c r="A1" i="3" s="1"/>
  <c r="E29" i="2"/>
  <c r="C20" i="3" l="1"/>
  <c r="F20" i="2"/>
  <c r="F55" i="2" l="1"/>
  <c r="F42" i="2" l="1"/>
  <c r="F12" i="2" l="1"/>
  <c r="F64" i="2" l="1"/>
  <c r="F16" i="2"/>
  <c r="F61" i="2"/>
  <c r="F49" i="2"/>
</calcChain>
</file>

<file path=xl/comments1.xml><?xml version="1.0" encoding="utf-8"?>
<comments xmlns="http://schemas.openxmlformats.org/spreadsheetml/2006/main">
  <authors>
    <author>Administrator</author>
  </authors>
  <commentList>
    <comment ref="B7" authorId="0" shapeId="0">
      <text>
        <r>
          <rPr>
            <b/>
            <sz val="9"/>
            <color indexed="81"/>
            <rFont val="MS P ゴシック"/>
            <family val="3"/>
            <charset val="128"/>
          </rPr>
          <t>○○局〇〇部</t>
        </r>
      </text>
    </comment>
    <comment ref="G10" authorId="0" shapeId="0">
      <text>
        <r>
          <rPr>
            <b/>
            <sz val="9"/>
            <color indexed="81"/>
            <rFont val="MS P ゴシック"/>
            <family val="3"/>
            <charset val="128"/>
          </rPr>
          <t>横浜市中区港町１－１</t>
        </r>
      </text>
    </comment>
    <comment ref="G12" authorId="0" shapeId="0">
      <text>
        <r>
          <rPr>
            <b/>
            <sz val="9"/>
            <color indexed="81"/>
            <rFont val="MS P ゴシック"/>
            <family val="3"/>
            <charset val="128"/>
          </rPr>
          <t>横浜　太郎</t>
        </r>
      </text>
    </comment>
    <comment ref="C16" authorId="0" shapeId="0">
      <text>
        <r>
          <rPr>
            <b/>
            <sz val="9"/>
            <color indexed="81"/>
            <rFont val="MS P ゴシック"/>
            <family val="3"/>
            <charset val="128"/>
          </rPr>
          <t>令和２年度</t>
        </r>
      </text>
    </comment>
    <comment ref="C31" authorId="0" shapeId="0">
      <text>
        <r>
          <rPr>
            <b/>
            <sz val="9"/>
            <color indexed="81"/>
            <rFont val="MS P ゴシック"/>
            <family val="3"/>
            <charset val="128"/>
          </rPr>
          <t>横浜市中区港町１－１</t>
        </r>
      </text>
    </comment>
    <comment ref="C33" authorId="0" shapeId="0">
      <text>
        <r>
          <rPr>
            <b/>
            <sz val="9"/>
            <color indexed="81"/>
            <rFont val="MS P ゴシック"/>
            <family val="3"/>
            <charset val="128"/>
          </rPr>
          <t>横浜　太郎</t>
        </r>
      </text>
    </comment>
    <comment ref="G34" authorId="0" shapeId="0">
      <text>
        <r>
          <rPr>
            <b/>
            <sz val="9"/>
            <color indexed="81"/>
            <rFont val="MS P ゴシック"/>
            <family val="3"/>
            <charset val="128"/>
          </rPr>
          <t>○○局〇〇部</t>
        </r>
      </text>
    </comment>
  </commentList>
</comments>
</file>

<file path=xl/comments2.xml><?xml version="1.0" encoding="utf-8"?>
<comments xmlns="http://schemas.openxmlformats.org/spreadsheetml/2006/main">
  <authors>
    <author>Administrator</author>
  </authors>
  <commentList>
    <comment ref="B7" authorId="0" shapeId="0">
      <text>
        <r>
          <rPr>
            <b/>
            <sz val="9"/>
            <color indexed="81"/>
            <rFont val="MS P ゴシック"/>
            <family val="3"/>
            <charset val="128"/>
          </rPr>
          <t>○○局〇〇部</t>
        </r>
      </text>
    </comment>
    <comment ref="G10" authorId="0" shapeId="0">
      <text>
        <r>
          <rPr>
            <b/>
            <sz val="9"/>
            <color indexed="81"/>
            <rFont val="MS P ゴシック"/>
            <family val="3"/>
            <charset val="128"/>
          </rPr>
          <t>横浜市中区港町１－１</t>
        </r>
      </text>
    </comment>
    <comment ref="G12" authorId="0" shapeId="0">
      <text>
        <r>
          <rPr>
            <b/>
            <sz val="9"/>
            <color indexed="81"/>
            <rFont val="MS P ゴシック"/>
            <family val="3"/>
            <charset val="128"/>
          </rPr>
          <t>横浜　太郎</t>
        </r>
      </text>
    </comment>
    <comment ref="C16" authorId="0" shapeId="0">
      <text>
        <r>
          <rPr>
            <b/>
            <sz val="9"/>
            <color indexed="81"/>
            <rFont val="MS P ゴシック"/>
            <family val="3"/>
            <charset val="128"/>
          </rPr>
          <t>令和２年４月１日</t>
        </r>
      </text>
    </comment>
    <comment ref="C31" authorId="0" shapeId="0">
      <text>
        <r>
          <rPr>
            <b/>
            <sz val="9"/>
            <color indexed="81"/>
            <rFont val="MS P ゴシック"/>
            <family val="3"/>
            <charset val="128"/>
          </rPr>
          <t>横浜市中区港町１－１</t>
        </r>
      </text>
    </comment>
    <comment ref="C33" authorId="0" shapeId="0">
      <text>
        <r>
          <rPr>
            <b/>
            <sz val="9"/>
            <color indexed="81"/>
            <rFont val="MS P ゴシック"/>
            <family val="3"/>
            <charset val="128"/>
          </rPr>
          <t>横浜　太郎</t>
        </r>
      </text>
    </comment>
    <comment ref="G34" authorId="0" shapeId="0">
      <text>
        <r>
          <rPr>
            <b/>
            <sz val="9"/>
            <color indexed="81"/>
            <rFont val="MS P ゴシック"/>
            <family val="3"/>
            <charset val="128"/>
          </rPr>
          <t>○○局〇〇部</t>
        </r>
      </text>
    </comment>
  </commentList>
</comments>
</file>

<file path=xl/sharedStrings.xml><?xml version="1.0" encoding="utf-8"?>
<sst xmlns="http://schemas.openxmlformats.org/spreadsheetml/2006/main" count="128" uniqueCount="87">
  <si>
    <t>１　基本情報</t>
    <rPh sb="2" eb="4">
      <t>キホン</t>
    </rPh>
    <rPh sb="4" eb="6">
      <t>ジョウホウ</t>
    </rPh>
    <phoneticPr fontId="1"/>
  </si>
  <si>
    <t>３　工期について</t>
    <rPh sb="2" eb="4">
      <t>コウキ</t>
    </rPh>
    <phoneticPr fontId="1"/>
  </si>
  <si>
    <t>その他</t>
    <rPh sb="2" eb="3">
      <t>タ</t>
    </rPh>
    <phoneticPr fontId="1"/>
  </si>
  <si>
    <t>４　その他</t>
    <rPh sb="4" eb="5">
      <t>タ</t>
    </rPh>
    <phoneticPr fontId="1"/>
  </si>
  <si>
    <t>同意</t>
    <rPh sb="0" eb="2">
      <t>ドウイ</t>
    </rPh>
    <phoneticPr fontId="1"/>
  </si>
  <si>
    <t>不同意</t>
    <rPh sb="0" eb="3">
      <t>フドウイ</t>
    </rPh>
    <phoneticPr fontId="1"/>
  </si>
  <si>
    <t>やや余裕</t>
    <rPh sb="2" eb="4">
      <t>ヨユウ</t>
    </rPh>
    <phoneticPr fontId="1"/>
  </si>
  <si>
    <t>余裕</t>
    <rPh sb="0" eb="2">
      <t>ヨユウ</t>
    </rPh>
    <phoneticPr fontId="1"/>
  </si>
  <si>
    <t>適切</t>
    <rPh sb="0" eb="2">
      <t>テキセツ</t>
    </rPh>
    <phoneticPr fontId="1"/>
  </si>
  <si>
    <t>やや不足</t>
    <rPh sb="2" eb="4">
      <t>フソク</t>
    </rPh>
    <phoneticPr fontId="1"/>
  </si>
  <si>
    <t>不足</t>
    <rPh sb="0" eb="2">
      <t>フソク</t>
    </rPh>
    <phoneticPr fontId="1"/>
  </si>
  <si>
    <t>下請調整が難</t>
    <rPh sb="0" eb="2">
      <t>シタウケ</t>
    </rPh>
    <rPh sb="2" eb="4">
      <t>チョウセイ</t>
    </rPh>
    <rPh sb="5" eb="6">
      <t>ナン</t>
    </rPh>
    <phoneticPr fontId="1"/>
  </si>
  <si>
    <t>社内調整が難</t>
    <rPh sb="0" eb="2">
      <t>シャナイ</t>
    </rPh>
    <rPh sb="2" eb="4">
      <t>チョウセイ</t>
    </rPh>
    <rPh sb="5" eb="6">
      <t>ナン</t>
    </rPh>
    <phoneticPr fontId="1"/>
  </si>
  <si>
    <t>工期不足と判断</t>
    <rPh sb="0" eb="2">
      <t>コウキ</t>
    </rPh>
    <rPh sb="2" eb="4">
      <t>フソク</t>
    </rPh>
    <rPh sb="5" eb="7">
      <t>ハンダン</t>
    </rPh>
    <phoneticPr fontId="1"/>
  </si>
  <si>
    <t>自社方針</t>
    <rPh sb="0" eb="2">
      <t>ジシャ</t>
    </rPh>
    <rPh sb="2" eb="4">
      <t>ホウシン</t>
    </rPh>
    <phoneticPr fontId="1"/>
  </si>
  <si>
    <t>改善の重要性認識</t>
    <rPh sb="0" eb="2">
      <t>カイゼン</t>
    </rPh>
    <rPh sb="3" eb="6">
      <t>ジュウヨウセイ</t>
    </rPh>
    <rPh sb="6" eb="8">
      <t>ニンシキ</t>
    </rPh>
    <phoneticPr fontId="1"/>
  </si>
  <si>
    <t>可能と判断</t>
    <rPh sb="0" eb="2">
      <t>カノウ</t>
    </rPh>
    <rPh sb="3" eb="5">
      <t>ハンダン</t>
    </rPh>
    <phoneticPr fontId="1"/>
  </si>
  <si>
    <t>(1) 工事名</t>
    <rPh sb="4" eb="7">
      <t>コウジメイ</t>
    </rPh>
    <phoneticPr fontId="1"/>
  </si>
  <si>
    <t>(2) 会社名</t>
    <rPh sb="4" eb="7">
      <t>カイシャメイ</t>
    </rPh>
    <phoneticPr fontId="1"/>
  </si>
  <si>
    <t>(3) 氏名</t>
    <rPh sb="4" eb="6">
      <t>シメイ</t>
    </rPh>
    <phoneticPr fontId="1"/>
  </si>
  <si>
    <t>(4) （工事での役職）</t>
    <rPh sb="5" eb="7">
      <t>コウジ</t>
    </rPh>
    <rPh sb="9" eb="11">
      <t>ヤクショク</t>
    </rPh>
    <phoneticPr fontId="1"/>
  </si>
  <si>
    <t>(5) E-Mail</t>
  </si>
  <si>
    <t>２　実施状況</t>
    <rPh sb="2" eb="4">
      <t>ジッシ</t>
    </rPh>
    <rPh sb="4" eb="6">
      <t>ジョウキョウ</t>
    </rPh>
    <phoneticPr fontId="1"/>
  </si>
  <si>
    <t>同意→不同意に変更</t>
    <rPh sb="0" eb="2">
      <t>ドウイ</t>
    </rPh>
    <rPh sb="3" eb="6">
      <t>フドウイ</t>
    </rPh>
    <rPh sb="7" eb="9">
      <t>ヘンコウ</t>
    </rPh>
    <phoneticPr fontId="1"/>
  </si>
  <si>
    <t>(3) その他工期について提案・要望等ありましたらお聞かせください。</t>
    <rPh sb="6" eb="7">
      <t>タ</t>
    </rPh>
    <rPh sb="7" eb="9">
      <t>コウキ</t>
    </rPh>
    <rPh sb="13" eb="15">
      <t>テイアン</t>
    </rPh>
    <rPh sb="16" eb="18">
      <t>ヨウボウ</t>
    </rPh>
    <rPh sb="18" eb="19">
      <t>トウ</t>
    </rPh>
    <rPh sb="26" eb="27">
      <t>キ</t>
    </rPh>
    <phoneticPr fontId="1"/>
  </si>
  <si>
    <t>→「その他」の場合は理由をお聞かせください</t>
    <rPh sb="4" eb="5">
      <t>タ</t>
    </rPh>
    <rPh sb="7" eb="9">
      <t>バアイ</t>
    </rPh>
    <rPh sb="10" eb="12">
      <t>リユウ</t>
    </rPh>
    <rPh sb="14" eb="15">
      <t>キ</t>
    </rPh>
    <phoneticPr fontId="1"/>
  </si>
  <si>
    <t>・選択理由をお聞かせください。</t>
    <rPh sb="1" eb="3">
      <t>センタク</t>
    </rPh>
    <rPh sb="3" eb="5">
      <t>リユウ</t>
    </rPh>
    <rPh sb="7" eb="8">
      <t>キ</t>
    </rPh>
    <phoneticPr fontId="1"/>
  </si>
  <si>
    <t>→上記達成状況となった理由についてお聞かせください。</t>
    <rPh sb="1" eb="3">
      <t>ジョウキ</t>
    </rPh>
    <rPh sb="3" eb="5">
      <t>タッセイ</t>
    </rPh>
    <rPh sb="5" eb="7">
      <t>ジョウキョウ</t>
    </rPh>
    <rPh sb="11" eb="13">
      <t>リユウ</t>
    </rPh>
    <rPh sb="18" eb="19">
      <t>キ</t>
    </rPh>
    <phoneticPr fontId="1"/>
  </si>
  <si>
    <r>
      <t>(1) 工期について</t>
    </r>
    <r>
      <rPr>
        <b/>
        <sz val="11"/>
        <color theme="1"/>
        <rFont val="ＭＳ Ｐ明朝"/>
        <family val="1"/>
        <charset val="128"/>
      </rPr>
      <t>契約時</t>
    </r>
    <r>
      <rPr>
        <sz val="11"/>
        <color theme="1"/>
        <rFont val="ＭＳ Ｐ明朝"/>
        <family val="1"/>
        <charset val="128"/>
      </rPr>
      <t>の印象をお聞かせください。</t>
    </r>
    <rPh sb="4" eb="6">
      <t>コウキ</t>
    </rPh>
    <rPh sb="10" eb="12">
      <t>ケイヤク</t>
    </rPh>
    <rPh sb="12" eb="13">
      <t>ジ</t>
    </rPh>
    <rPh sb="14" eb="16">
      <t>インショウ</t>
    </rPh>
    <rPh sb="18" eb="19">
      <t>キ</t>
    </rPh>
    <phoneticPr fontId="1"/>
  </si>
  <si>
    <r>
      <t>(2) 工期について</t>
    </r>
    <r>
      <rPr>
        <b/>
        <sz val="11"/>
        <color theme="1"/>
        <rFont val="ＭＳ Ｐ明朝"/>
        <family val="1"/>
        <charset val="128"/>
      </rPr>
      <t>完成時</t>
    </r>
    <r>
      <rPr>
        <sz val="11"/>
        <color theme="1"/>
        <rFont val="ＭＳ Ｐ明朝"/>
        <family val="1"/>
        <charset val="128"/>
      </rPr>
      <t>の印象をお聞かせください。</t>
    </r>
    <rPh sb="4" eb="6">
      <t>コウキ</t>
    </rPh>
    <rPh sb="10" eb="13">
      <t>カンセイジ</t>
    </rPh>
    <rPh sb="14" eb="16">
      <t>インショウ</t>
    </rPh>
    <rPh sb="18" eb="19">
      <t>キ</t>
    </rPh>
    <phoneticPr fontId="1"/>
  </si>
  <si>
    <t>週休２日制確保モデル工事について提案・要望等ございましたらお聞かせください。</t>
    <rPh sb="0" eb="2">
      <t>シュウキュウ</t>
    </rPh>
    <rPh sb="3" eb="4">
      <t>ニチ</t>
    </rPh>
    <rPh sb="4" eb="5">
      <t>セイ</t>
    </rPh>
    <rPh sb="5" eb="7">
      <t>カクホ</t>
    </rPh>
    <rPh sb="10" eb="12">
      <t>コウジ</t>
    </rPh>
    <rPh sb="16" eb="18">
      <t>テイアン</t>
    </rPh>
    <rPh sb="19" eb="21">
      <t>ヨウボウ</t>
    </rPh>
    <rPh sb="21" eb="22">
      <t>トウ</t>
    </rPh>
    <rPh sb="30" eb="31">
      <t>キ</t>
    </rPh>
    <phoneticPr fontId="1"/>
  </si>
  <si>
    <t>発注者指定型</t>
    <rPh sb="0" eb="3">
      <t>ハッチュウシャ</t>
    </rPh>
    <rPh sb="3" eb="5">
      <t>シテイ</t>
    </rPh>
    <rPh sb="5" eb="6">
      <t>ガタ</t>
    </rPh>
    <phoneticPr fontId="1"/>
  </si>
  <si>
    <t>受注者希望型</t>
    <rPh sb="0" eb="3">
      <t>ジュチュウシャ</t>
    </rPh>
    <rPh sb="3" eb="5">
      <t>キボウ</t>
    </rPh>
    <rPh sb="5" eb="6">
      <t>ガタ</t>
    </rPh>
    <phoneticPr fontId="1"/>
  </si>
  <si>
    <t>・選択理由（協議を希望した理由）をお聞かせください。</t>
    <rPh sb="1" eb="3">
      <t>センタク</t>
    </rPh>
    <rPh sb="3" eb="5">
      <t>リユウ</t>
    </rPh>
    <rPh sb="6" eb="8">
      <t>キョウギ</t>
    </rPh>
    <rPh sb="9" eb="11">
      <t>キボウ</t>
    </rPh>
    <rPh sb="13" eb="15">
      <t>リユウ</t>
    </rPh>
    <rPh sb="18" eb="19">
      <t>キ</t>
    </rPh>
    <phoneticPr fontId="1"/>
  </si>
  <si>
    <t>(1) 当該工事は発注者指定型、受注者希望型のどちらですか。</t>
    <rPh sb="4" eb="6">
      <t>トウガイ</t>
    </rPh>
    <rPh sb="6" eb="8">
      <t>コウジ</t>
    </rPh>
    <rPh sb="9" eb="12">
      <t>ハッチュウシャ</t>
    </rPh>
    <rPh sb="12" eb="14">
      <t>シテイ</t>
    </rPh>
    <rPh sb="14" eb="15">
      <t>ガタ</t>
    </rPh>
    <rPh sb="16" eb="19">
      <t>ジュチュウシャ</t>
    </rPh>
    <rPh sb="19" eb="22">
      <t>キボウガタ</t>
    </rPh>
    <phoneticPr fontId="1"/>
  </si>
  <si>
    <t>掲載に同意する</t>
    <rPh sb="0" eb="2">
      <t>ケイサイ</t>
    </rPh>
    <rPh sb="3" eb="5">
      <t>ドウイ</t>
    </rPh>
    <phoneticPr fontId="1"/>
  </si>
  <si>
    <t>掲載に同意しない</t>
    <rPh sb="0" eb="2">
      <t>ケイサイ</t>
    </rPh>
    <rPh sb="3" eb="5">
      <t>ドウイ</t>
    </rPh>
    <phoneticPr fontId="1"/>
  </si>
  <si>
    <t>横浜市週休２日制確保モデル工事に関するアンケート調査票</t>
    <rPh sb="0" eb="3">
      <t>ヨコハマシ</t>
    </rPh>
    <rPh sb="3" eb="5">
      <t>シュウキュウ</t>
    </rPh>
    <rPh sb="6" eb="7">
      <t>ニチ</t>
    </rPh>
    <rPh sb="7" eb="8">
      <t>セイ</t>
    </rPh>
    <rPh sb="8" eb="10">
      <t>カクホ</t>
    </rPh>
    <rPh sb="13" eb="15">
      <t>コウジ</t>
    </rPh>
    <rPh sb="16" eb="17">
      <t>カン</t>
    </rPh>
    <rPh sb="24" eb="26">
      <t>チョウサ</t>
    </rPh>
    <rPh sb="26" eb="27">
      <t>ヒョウ</t>
    </rPh>
    <phoneticPr fontId="1"/>
  </si>
  <si>
    <t>経費の増額</t>
    <rPh sb="0" eb="2">
      <t>ケイヒ</t>
    </rPh>
    <rPh sb="3" eb="5">
      <t>ゾウガク</t>
    </rPh>
    <phoneticPr fontId="1"/>
  </si>
  <si>
    <t>成績評定の加点</t>
    <rPh sb="0" eb="2">
      <t>セイセキ</t>
    </rPh>
    <rPh sb="2" eb="4">
      <t>ヒョウテイ</t>
    </rPh>
    <rPh sb="5" eb="7">
      <t>カテン</t>
    </rPh>
    <phoneticPr fontId="1"/>
  </si>
  <si>
    <t>達成困難</t>
    <rPh sb="0" eb="2">
      <t>タッセイ</t>
    </rPh>
    <rPh sb="2" eb="4">
      <t>コンナン</t>
    </rPh>
    <phoneticPr fontId="1"/>
  </si>
  <si>
    <r>
      <t xml:space="preserve">(2) </t>
    </r>
    <r>
      <rPr>
        <b/>
        <sz val="11"/>
        <color theme="1"/>
        <rFont val="ＭＳ Ｐ明朝"/>
        <family val="1"/>
        <charset val="128"/>
      </rPr>
      <t xml:space="preserve"> 発注者指定型</t>
    </r>
    <r>
      <rPr>
        <sz val="11"/>
        <color theme="1"/>
        <rFont val="ＭＳ Ｐ明朝"/>
        <family val="1"/>
        <charset val="128"/>
      </rPr>
      <t>の方にお伺いします。</t>
    </r>
    <phoneticPr fontId="1"/>
  </si>
  <si>
    <t>・週休２日制確保モデル工事の実施について同意・不同意をどう選択されましたか。</t>
    <phoneticPr fontId="1"/>
  </si>
  <si>
    <r>
      <t xml:space="preserve">(3) </t>
    </r>
    <r>
      <rPr>
        <b/>
        <sz val="11"/>
        <color theme="1"/>
        <rFont val="ＭＳ Ｐ明朝"/>
        <family val="1"/>
        <charset val="128"/>
      </rPr>
      <t>発注者指定型で「同意」</t>
    </r>
    <r>
      <rPr>
        <sz val="11"/>
        <color theme="1"/>
        <rFont val="ＭＳ Ｐ明朝"/>
        <family val="1"/>
        <charset val="128"/>
      </rPr>
      <t>又は</t>
    </r>
    <r>
      <rPr>
        <b/>
        <sz val="11"/>
        <color theme="1"/>
        <rFont val="ＭＳ Ｐ明朝"/>
        <family val="1"/>
        <charset val="128"/>
      </rPr>
      <t>受注者希望型</t>
    </r>
    <r>
      <rPr>
        <sz val="11"/>
        <color theme="1"/>
        <rFont val="ＭＳ Ｐ明朝"/>
        <family val="1"/>
        <charset val="128"/>
      </rPr>
      <t>の方にお伺いします。</t>
    </r>
    <rPh sb="15" eb="16">
      <t>マタ</t>
    </rPh>
    <rPh sb="24" eb="25">
      <t>カタ</t>
    </rPh>
    <rPh sb="27" eb="28">
      <t>ウカガ</t>
    </rPh>
    <phoneticPr fontId="1"/>
  </si>
  <si>
    <t>達成率（％）＝</t>
    <phoneticPr fontId="1"/>
  </si>
  <si>
    <t>週休２日を実施した単位数</t>
    <phoneticPr fontId="1"/>
  </si>
  <si>
    <t>期間内の総単位数</t>
    <phoneticPr fontId="1"/>
  </si>
  <si>
    <t>×１００＝</t>
    <phoneticPr fontId="1"/>
  </si>
  <si>
    <t>・下請業者から週休２日制確保モデル工事に関して意見や要望がありましたらお聞かせください。</t>
    <rPh sb="1" eb="3">
      <t>シタウケ</t>
    </rPh>
    <rPh sb="3" eb="5">
      <t>ギョウシャ</t>
    </rPh>
    <rPh sb="7" eb="9">
      <t>シュウキュウ</t>
    </rPh>
    <rPh sb="10" eb="11">
      <t>ニチ</t>
    </rPh>
    <rPh sb="11" eb="12">
      <t>セイ</t>
    </rPh>
    <rPh sb="12" eb="14">
      <t>カクホ</t>
    </rPh>
    <rPh sb="17" eb="19">
      <t>コウジ</t>
    </rPh>
    <rPh sb="20" eb="21">
      <t>カン</t>
    </rPh>
    <rPh sb="23" eb="25">
      <t>イケン</t>
    </rPh>
    <rPh sb="26" eb="28">
      <t>ヨウボウ</t>
    </rPh>
    <rPh sb="36" eb="37">
      <t>キ</t>
    </rPh>
    <phoneticPr fontId="1"/>
  </si>
  <si>
    <t>・週休２日確保モデル工事を実施したことについて、横浜市のWEBサイトに工事名・会社名を掲載してもよろしいでしょうか。</t>
    <rPh sb="1" eb="3">
      <t>シュウキュウ</t>
    </rPh>
    <rPh sb="4" eb="5">
      <t>ニチ</t>
    </rPh>
    <rPh sb="5" eb="7">
      <t>カクホ</t>
    </rPh>
    <rPh sb="10" eb="12">
      <t>コウジ</t>
    </rPh>
    <rPh sb="13" eb="15">
      <t>ジッシ</t>
    </rPh>
    <rPh sb="24" eb="27">
      <t>ヨコハマシ</t>
    </rPh>
    <rPh sb="35" eb="38">
      <t>コウジメイ</t>
    </rPh>
    <rPh sb="39" eb="42">
      <t>カイシャメイ</t>
    </rPh>
    <rPh sb="43" eb="45">
      <t>ケイサイ</t>
    </rPh>
    <phoneticPr fontId="1"/>
  </si>
  <si>
    <t>・達成率75％以上を実現するにあたり、特に工夫した点がありましたらお聞かせください。</t>
    <rPh sb="1" eb="4">
      <t>タッセイリツ</t>
    </rPh>
    <rPh sb="7" eb="9">
      <t>イジョウ</t>
    </rPh>
    <rPh sb="10" eb="12">
      <t>ジツゲン</t>
    </rPh>
    <rPh sb="19" eb="20">
      <t>トク</t>
    </rPh>
    <rPh sb="21" eb="23">
      <t>クフウ</t>
    </rPh>
    <rPh sb="25" eb="26">
      <t>テン</t>
    </rPh>
    <rPh sb="34" eb="35">
      <t>キ</t>
    </rPh>
    <phoneticPr fontId="1"/>
  </si>
  <si>
    <r>
      <t xml:space="preserve">(5) </t>
    </r>
    <r>
      <rPr>
        <b/>
        <sz val="11"/>
        <color theme="1"/>
        <rFont val="ＭＳ Ｐ明朝"/>
        <family val="1"/>
        <charset val="128"/>
      </rPr>
      <t>発注者指定型</t>
    </r>
    <r>
      <rPr>
        <sz val="11"/>
        <color theme="1"/>
        <rFont val="ＭＳ Ｐ明朝"/>
        <family val="1"/>
        <charset val="128"/>
      </rPr>
      <t>で「</t>
    </r>
    <r>
      <rPr>
        <b/>
        <sz val="11"/>
        <color theme="1"/>
        <rFont val="ＭＳ Ｐ明朝"/>
        <family val="1"/>
        <charset val="128"/>
      </rPr>
      <t>同意→不同意</t>
    </r>
    <r>
      <rPr>
        <sz val="11"/>
        <color theme="1"/>
        <rFont val="ＭＳ Ｐ明朝"/>
        <family val="1"/>
        <charset val="128"/>
      </rPr>
      <t>」に変更した方にお伺いします。</t>
    </r>
    <rPh sb="12" eb="14">
      <t>ドウイ</t>
    </rPh>
    <rPh sb="15" eb="18">
      <t>フドウイ</t>
    </rPh>
    <rPh sb="20" eb="22">
      <t>ヘンコウ</t>
    </rPh>
    <rPh sb="24" eb="25">
      <t>カタ</t>
    </rPh>
    <rPh sb="27" eb="28">
      <t>ウカガ</t>
    </rPh>
    <phoneticPr fontId="1"/>
  </si>
  <si>
    <r>
      <t xml:space="preserve">(6) </t>
    </r>
    <r>
      <rPr>
        <b/>
        <sz val="11"/>
        <color theme="1"/>
        <rFont val="ＭＳ Ｐ明朝"/>
        <family val="1"/>
        <charset val="128"/>
      </rPr>
      <t>発注者指定型</t>
    </r>
    <r>
      <rPr>
        <sz val="11"/>
        <color theme="1"/>
        <rFont val="ＭＳ Ｐ明朝"/>
        <family val="1"/>
        <charset val="128"/>
      </rPr>
      <t>で「</t>
    </r>
    <r>
      <rPr>
        <b/>
        <sz val="11"/>
        <color theme="1"/>
        <rFont val="ＭＳ Ｐ明朝"/>
        <family val="1"/>
        <charset val="128"/>
      </rPr>
      <t>不同意</t>
    </r>
    <r>
      <rPr>
        <sz val="11"/>
        <color theme="1"/>
        <rFont val="ＭＳ Ｐ明朝"/>
        <family val="1"/>
        <charset val="128"/>
      </rPr>
      <t>」を選択した方にお伺いします。</t>
    </r>
    <rPh sb="4" eb="7">
      <t>ハッチュウシャ</t>
    </rPh>
    <rPh sb="7" eb="9">
      <t>シテイ</t>
    </rPh>
    <rPh sb="9" eb="10">
      <t>ガタ</t>
    </rPh>
    <rPh sb="12" eb="15">
      <t>フドウイ</t>
    </rPh>
    <rPh sb="17" eb="19">
      <t>センタク</t>
    </rPh>
    <rPh sb="21" eb="22">
      <t>カタ</t>
    </rPh>
    <rPh sb="24" eb="25">
      <t>ウカガ</t>
    </rPh>
    <phoneticPr fontId="1"/>
  </si>
  <si>
    <r>
      <t xml:space="preserve">(4) </t>
    </r>
    <r>
      <rPr>
        <b/>
        <sz val="11"/>
        <color theme="1"/>
        <rFont val="ＭＳ Ｐ明朝"/>
        <family val="1"/>
        <charset val="128"/>
      </rPr>
      <t>達成率75％以上</t>
    </r>
    <r>
      <rPr>
        <sz val="11"/>
        <color theme="1"/>
        <rFont val="ＭＳ Ｐ明朝"/>
        <family val="1"/>
        <charset val="128"/>
      </rPr>
      <t>の方にお伺いします。</t>
    </r>
    <rPh sb="4" eb="7">
      <t>タッセイリツ</t>
    </rPh>
    <rPh sb="10" eb="12">
      <t>イジョウ</t>
    </rPh>
    <rPh sb="13" eb="14">
      <t>カタ</t>
    </rPh>
    <rPh sb="16" eb="17">
      <t>ウカガ</t>
    </rPh>
    <phoneticPr fontId="1"/>
  </si>
  <si>
    <t>・達成状況をお伺いします。</t>
    <rPh sb="1" eb="3">
      <t>タッセイ</t>
    </rPh>
    <rPh sb="3" eb="5">
      <t>ジョウキョウ</t>
    </rPh>
    <rPh sb="7" eb="8">
      <t>ウカガ</t>
    </rPh>
    <phoneticPr fontId="1"/>
  </si>
  <si>
    <t>要領第６条の確認を受けた実績に基づき、以下の単位数を整数数値で入力してください。</t>
    <rPh sb="0" eb="2">
      <t>ヨウリョウ</t>
    </rPh>
    <rPh sb="2" eb="3">
      <t>ダイ</t>
    </rPh>
    <rPh sb="4" eb="5">
      <t>ジョウ</t>
    </rPh>
    <rPh sb="6" eb="8">
      <t>カクニン</t>
    </rPh>
    <rPh sb="9" eb="10">
      <t>ウ</t>
    </rPh>
    <rPh sb="12" eb="14">
      <t>ジッセキ</t>
    </rPh>
    <rPh sb="15" eb="16">
      <t>モト</t>
    </rPh>
    <rPh sb="24" eb="25">
      <t>スウ</t>
    </rPh>
    <rPh sb="26" eb="28">
      <t>セイスウ</t>
    </rPh>
    <rPh sb="28" eb="30">
      <t>スウチ</t>
    </rPh>
    <phoneticPr fontId="1"/>
  </si>
  <si>
    <t>（小数点以下四捨五入）</t>
    <phoneticPr fontId="1"/>
  </si>
  <si>
    <t xml:space="preserve">　達成率とは、現場着工日（現場事務所の設置、資機材の搬入または仮設工事の開始等、現場で作業を開始した日）から、工事完成届の提出日までの期間において、１週間を１単位とし、上式により算定します。ここでいう１週間とは月曜日から日曜日までとし、７日に満たない週は達成率の計算に含めません。
</t>
    <rPh sb="84" eb="85">
      <t>ウエ</t>
    </rPh>
    <phoneticPr fontId="1"/>
  </si>
  <si>
    <t>（受注者）</t>
    <rPh sb="1" eb="4">
      <t>ジュチュウシャ</t>
    </rPh>
    <phoneticPr fontId="1"/>
  </si>
  <si>
    <t>総括監督員</t>
    <rPh sb="0" eb="2">
      <t>ソウカツ</t>
    </rPh>
    <phoneticPr fontId="1"/>
  </si>
  <si>
    <t>請負人</t>
    <rPh sb="0" eb="2">
      <t>ウケオイ</t>
    </rPh>
    <rPh sb="2" eb="3">
      <t>ニン</t>
    </rPh>
    <phoneticPr fontId="18"/>
  </si>
  <si>
    <t>工 事 名</t>
    <phoneticPr fontId="1"/>
  </si>
  <si>
    <t>工　　種</t>
    <rPh sb="0" eb="1">
      <t>コウ</t>
    </rPh>
    <rPh sb="3" eb="4">
      <t>シュ</t>
    </rPh>
    <phoneticPr fontId="1"/>
  </si>
  <si>
    <t>舗装</t>
  </si>
  <si>
    <t>達 成 率</t>
    <rPh sb="0" eb="1">
      <t>タッ</t>
    </rPh>
    <rPh sb="2" eb="3">
      <t>シゲル</t>
    </rPh>
    <rPh sb="4" eb="5">
      <t>リツ</t>
    </rPh>
    <phoneticPr fontId="1"/>
  </si>
  <si>
    <t>令和   　年     月     日</t>
    <rPh sb="0" eb="2">
      <t>レイワ</t>
    </rPh>
    <phoneticPr fontId="1"/>
  </si>
  <si>
    <t>総括監督員</t>
    <phoneticPr fontId="1"/>
  </si>
  <si>
    <t>主任監督員</t>
  </si>
  <si>
    <t>担当監督員</t>
    <phoneticPr fontId="1"/>
  </si>
  <si>
    <t>（工事監督課・事務所）</t>
    <rPh sb="1" eb="3">
      <t>コウジ</t>
    </rPh>
    <rPh sb="3" eb="5">
      <t>カントク</t>
    </rPh>
    <rPh sb="5" eb="6">
      <t>カ</t>
    </rPh>
    <rPh sb="7" eb="9">
      <t>ジム</t>
    </rPh>
    <rPh sb="9" eb="10">
      <t>ショ</t>
    </rPh>
    <phoneticPr fontId="18"/>
  </si>
  <si>
    <t>完成年度</t>
    <rPh sb="0" eb="2">
      <t>カンセイ</t>
    </rPh>
    <rPh sb="2" eb="4">
      <t>ネンド</t>
    </rPh>
    <phoneticPr fontId="1"/>
  </si>
  <si>
    <r>
      <t>横浜市週休２日制確保モデル工事　実施確認</t>
    </r>
    <r>
      <rPr>
        <sz val="16"/>
        <color theme="1"/>
        <rFont val="ＭＳ 明朝"/>
        <family val="1"/>
        <charset val="128"/>
      </rPr>
      <t>書</t>
    </r>
    <rPh sb="0" eb="3">
      <t>ヨコハマシ</t>
    </rPh>
    <rPh sb="3" eb="5">
      <t>シュウキュウ</t>
    </rPh>
    <rPh sb="6" eb="7">
      <t>ヒ</t>
    </rPh>
    <rPh sb="7" eb="8">
      <t>セイ</t>
    </rPh>
    <rPh sb="8" eb="10">
      <t>カクホ</t>
    </rPh>
    <rPh sb="13" eb="15">
      <t>コウジ</t>
    </rPh>
    <rPh sb="16" eb="18">
      <t>ジッシ</t>
    </rPh>
    <rPh sb="18" eb="20">
      <t>カクニン</t>
    </rPh>
    <phoneticPr fontId="1"/>
  </si>
  <si>
    <t>上記の工事で週休２日の達成率が50％以上となったため、実施要領第９条第２項に基づき、実施確認書を発行願います。</t>
    <rPh sb="0" eb="2">
      <t>ジョウキ</t>
    </rPh>
    <rPh sb="3" eb="5">
      <t>コウジ</t>
    </rPh>
    <rPh sb="6" eb="8">
      <t>シュウキュウ</t>
    </rPh>
    <rPh sb="9" eb="10">
      <t>ヒ</t>
    </rPh>
    <rPh sb="11" eb="14">
      <t>タッセイリツ</t>
    </rPh>
    <rPh sb="18" eb="20">
      <t>イジョウ</t>
    </rPh>
    <rPh sb="27" eb="29">
      <t>ジッシ</t>
    </rPh>
    <rPh sb="29" eb="31">
      <t>ヨウリョウ</t>
    </rPh>
    <rPh sb="31" eb="32">
      <t>ダイ</t>
    </rPh>
    <rPh sb="33" eb="34">
      <t>ジョウ</t>
    </rPh>
    <rPh sb="34" eb="35">
      <t>ダイ</t>
    </rPh>
    <rPh sb="36" eb="37">
      <t>コウ</t>
    </rPh>
    <rPh sb="38" eb="39">
      <t>モト</t>
    </rPh>
    <rPh sb="42" eb="44">
      <t>ジッシ</t>
    </rPh>
    <rPh sb="44" eb="47">
      <t>カクニンショ</t>
    </rPh>
    <rPh sb="48" eb="50">
      <t>ハッコウ</t>
    </rPh>
    <rPh sb="50" eb="51">
      <t>ネガ</t>
    </rPh>
    <phoneticPr fontId="1"/>
  </si>
  <si>
    <t>上記の工事で、週休２日の達成率が50％以上であることを確認したため、実施確認書を発行します。</t>
    <rPh sb="0" eb="2">
      <t>ジョウキ</t>
    </rPh>
    <rPh sb="3" eb="5">
      <t>コウジ</t>
    </rPh>
    <rPh sb="7" eb="9">
      <t>シュウキュウ</t>
    </rPh>
    <rPh sb="10" eb="11">
      <t>ニチ</t>
    </rPh>
    <rPh sb="12" eb="15">
      <t>タッセイリツ</t>
    </rPh>
    <rPh sb="19" eb="21">
      <t>イジョウ</t>
    </rPh>
    <rPh sb="27" eb="29">
      <t>カクニン</t>
    </rPh>
    <rPh sb="34" eb="36">
      <t>ジッシ</t>
    </rPh>
    <rPh sb="36" eb="39">
      <t>カクニンショ</t>
    </rPh>
    <rPh sb="40" eb="42">
      <t>ハッコウ</t>
    </rPh>
    <phoneticPr fontId="1"/>
  </si>
  <si>
    <t>○○局○○部○○課</t>
    <rPh sb="2" eb="3">
      <t>キョク</t>
    </rPh>
    <rPh sb="5" eb="6">
      <t>ブ</t>
    </rPh>
    <rPh sb="8" eb="9">
      <t>カ</t>
    </rPh>
    <phoneticPr fontId="17"/>
  </si>
  <si>
    <t>横浜市○○区○○町</t>
    <phoneticPr fontId="17"/>
  </si>
  <si>
    <t>○○　○○</t>
    <phoneticPr fontId="17"/>
  </si>
  <si>
    <t>株式会社○○</t>
    <phoneticPr fontId="17"/>
  </si>
  <si>
    <t>住所　</t>
    <rPh sb="0" eb="2">
      <t>ジュウショ</t>
    </rPh>
    <phoneticPr fontId="17"/>
  </si>
  <si>
    <t>○○○○工事</t>
    <phoneticPr fontId="17"/>
  </si>
  <si>
    <t>令和〇年度</t>
    <rPh sb="0" eb="2">
      <t>レイワ</t>
    </rPh>
    <rPh sb="3" eb="5">
      <t>ネンド</t>
    </rPh>
    <phoneticPr fontId="17"/>
  </si>
  <si>
    <t>○○％</t>
    <phoneticPr fontId="17"/>
  </si>
  <si>
    <t>　・本アンケートは、横浜市週休２日制確保モデル工事実施要領（以下、「要領」という。）第９条に基づくものです。
　・受注者の方は、工事完成届提出後７日以内（土、日、祝日を含む）にアンケートをExcel形式で監督員へ提出してください。
　・監督員は達成率を確認の上、財政局公共施設・事業調整課（za-ykokyo@city.yokohama.jp）へ送付してください。</t>
    <rPh sb="2" eb="3">
      <t>ホン</t>
    </rPh>
    <rPh sb="30" eb="32">
      <t>イカ</t>
    </rPh>
    <rPh sb="34" eb="36">
      <t>ヨウリョウ</t>
    </rPh>
    <rPh sb="42" eb="43">
      <t>ダイ</t>
    </rPh>
    <rPh sb="44" eb="45">
      <t>ジョウ</t>
    </rPh>
    <rPh sb="46" eb="47">
      <t>モト</t>
    </rPh>
    <rPh sb="57" eb="60">
      <t>ジュチュウシャ</t>
    </rPh>
    <rPh sb="61" eb="62">
      <t>カタ</t>
    </rPh>
    <rPh sb="99" eb="101">
      <t>ケイシキ</t>
    </rPh>
    <rPh sb="118" eb="120">
      <t>カントク</t>
    </rPh>
    <rPh sb="120" eb="121">
      <t>イン</t>
    </rPh>
    <rPh sb="122" eb="125">
      <t>タッセイリツ</t>
    </rPh>
    <rPh sb="126" eb="128">
      <t>カクニン</t>
    </rPh>
    <rPh sb="129" eb="130">
      <t>ウエ</t>
    </rPh>
    <rPh sb="131" eb="138">
      <t>ザイセイキョクコウキョウシセツ</t>
    </rPh>
    <rPh sb="139" eb="144">
      <t>ジギョウチョウセイカ</t>
    </rPh>
    <rPh sb="173" eb="175">
      <t>ソウフ</t>
    </rPh>
    <phoneticPr fontId="1"/>
  </si>
  <si>
    <t>代表者名　</t>
    <rPh sb="0" eb="3">
      <t>ダイヒョウシャ</t>
    </rPh>
    <rPh sb="3" eb="4">
      <t>メイ</t>
    </rPh>
    <phoneticPr fontId="17"/>
  </si>
  <si>
    <t>住所　</t>
    <rPh sb="0" eb="1">
      <t>ジュウ</t>
    </rPh>
    <rPh sb="1" eb="2">
      <t>ショ</t>
    </rPh>
    <phoneticPr fontId="17"/>
  </si>
  <si>
    <t>代表者名</t>
    <rPh sb="0" eb="3">
      <t>ダイヒョウシャ</t>
    </rPh>
    <rPh sb="3" eb="4">
      <t>メイ</t>
    </rPh>
    <phoneticPr fontId="17"/>
  </si>
  <si>
    <t>住所</t>
    <rPh sb="0" eb="2">
      <t>ジュウショ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</si>
</sst>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明朝"/>
      <family val="1"/>
      <charset val="128"/>
    </font>
    <font>
      <sz val="6"/>
      <name val="ＭＳ Ｐゴシック"/>
      <family val="3"/>
      <charset val="128"/>
    </font>
    <font>
      <sz val="11"/>
      <color theme="1"/>
      <name val="ＭＳ Ｐゴシック"/>
      <family val="3"/>
      <charset val="128"/>
    </font>
    <font>
      <b/>
      <sz val="11"/>
      <color theme="1"/>
      <name val="ＭＳ ゴシック"/>
      <family val="3"/>
      <charset val="128"/>
    </font>
    <font>
      <b/>
      <sz val="11"/>
      <color theme="1"/>
      <name val="ＭＳ Ｐ明朝"/>
      <family val="1"/>
      <charset val="128"/>
    </font>
    <font>
      <b/>
      <sz val="14"/>
      <color theme="1"/>
      <name val="ＭＳ ゴシック"/>
      <family val="3"/>
      <charset val="128"/>
    </font>
    <font>
      <sz val="9"/>
      <color theme="1"/>
      <name val="ＭＳ Ｐゴシック"/>
      <family val="3"/>
      <charset val="128"/>
    </font>
    <font>
      <sz val="11"/>
      <color rgb="FF0000FF"/>
      <name val="ＭＳ Ｐゴシック"/>
      <family val="3"/>
      <charset val="128"/>
    </font>
    <font>
      <sz val="11"/>
      <color theme="1"/>
      <name val="ＭＳ Ｐ明朝"/>
      <family val="1"/>
      <charset val="128"/>
    </font>
    <font>
      <sz val="10"/>
      <color theme="1"/>
      <name val="ＭＳ Ｐ明朝"/>
      <family val="1"/>
      <charset val="128"/>
    </font>
    <font>
      <sz val="9"/>
      <color theme="1"/>
      <name val="ＭＳ ゴシック"/>
      <family val="3"/>
      <charset val="128"/>
    </font>
    <font>
      <sz val="10.5"/>
      <color theme="1"/>
      <name val="ＭＳ ゴシック"/>
      <family val="3"/>
      <charset val="128"/>
    </font>
    <font>
      <sz val="12"/>
      <color theme="1"/>
      <name val="ＭＳ Ｐ明朝"/>
      <family val="1"/>
      <charset val="128"/>
    </font>
    <font>
      <sz val="8"/>
      <color theme="1"/>
      <name val="ＭＳ Ｐゴシック"/>
      <family val="3"/>
      <charset val="128"/>
    </font>
    <font>
      <sz val="20"/>
      <color theme="1"/>
      <name val="ＭＳ Ｐゴシック"/>
      <family val="3"/>
      <charset val="128"/>
    </font>
    <font>
      <sz val="11"/>
      <color theme="1"/>
      <name val="ＭＳ Ｐゴシック"/>
      <family val="3"/>
      <charset val="128"/>
      <scheme val="minor"/>
    </font>
    <font>
      <b/>
      <sz val="20"/>
      <color rgb="FFFF0000"/>
      <name val="ＭＳ Ｐゴシック"/>
      <family val="3"/>
      <charset val="128"/>
      <scheme val="minor"/>
    </font>
    <font>
      <sz val="6"/>
      <name val="ＭＳ Ｐ明朝"/>
      <family val="1"/>
      <charset val="128"/>
    </font>
    <font>
      <sz val="6"/>
      <name val="ＭＳ Ｐゴシック"/>
      <family val="3"/>
      <charset val="128"/>
      <scheme val="minor"/>
    </font>
    <font>
      <sz val="16"/>
      <color theme="1"/>
      <name val="ＭＳ 明朝"/>
      <family val="1"/>
      <charset val="128"/>
    </font>
    <font>
      <sz val="10.5"/>
      <color theme="1"/>
      <name val="ＭＳ 明朝"/>
      <family val="1"/>
      <charset val="128"/>
    </font>
    <font>
      <sz val="11"/>
      <color theme="1"/>
      <name val="ＭＳ 明朝"/>
      <family val="1"/>
      <charset val="128"/>
    </font>
    <font>
      <sz val="10.5"/>
      <color rgb="FFFF0000"/>
      <name val="ＭＳ 明朝"/>
      <family val="1"/>
      <charset val="128"/>
    </font>
    <font>
      <sz val="10.5"/>
      <color indexed="8"/>
      <name val="ＭＳ 明朝"/>
      <family val="1"/>
      <charset val="128"/>
    </font>
    <font>
      <sz val="10"/>
      <color theme="1"/>
      <name val="ＭＳ 明朝"/>
      <family val="1"/>
      <charset val="128"/>
    </font>
    <font>
      <sz val="10.5"/>
      <name val="ＭＳ 明朝"/>
      <family val="1"/>
      <charset val="128"/>
    </font>
    <font>
      <sz val="11"/>
      <name val="ＭＳ 明朝"/>
      <family val="1"/>
      <charset val="128"/>
    </font>
    <font>
      <sz val="10.5"/>
      <color theme="1"/>
      <name val="Century"/>
      <family val="1"/>
    </font>
    <font>
      <b/>
      <sz val="9"/>
      <color indexed="81"/>
      <name val="MS P ゴシック"/>
      <family val="3"/>
      <charset val="128"/>
    </font>
    <font>
      <u/>
      <sz val="11"/>
      <color theme="1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00B0F0"/>
        <bgColor indexed="64"/>
      </patternFill>
    </fill>
  </fills>
  <borders count="12">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thin">
        <color indexed="64"/>
      </bottom>
      <diagonal/>
    </border>
    <border>
      <left/>
      <right/>
      <top style="dashed">
        <color auto="1"/>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cellStyleXfs>
  <cellXfs count="97">
    <xf numFmtId="0" fontId="0" fillId="0" borderId="0" xfId="0">
      <alignment vertical="center"/>
    </xf>
    <xf numFmtId="0" fontId="0" fillId="2" borderId="2" xfId="0" applyFill="1" applyBorder="1" applyAlignment="1">
      <alignment horizontal="left" vertical="top"/>
    </xf>
    <xf numFmtId="0" fontId="0" fillId="2" borderId="4" xfId="0" applyFill="1" applyBorder="1" applyAlignment="1">
      <alignment horizontal="left" vertical="top" wrapText="1"/>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lignment vertical="center"/>
    </xf>
    <xf numFmtId="0" fontId="6" fillId="0" borderId="0" xfId="0" applyFont="1" applyAlignment="1">
      <alignment horizontal="right" vertical="center"/>
    </xf>
    <xf numFmtId="0" fontId="2" fillId="0" borderId="0" xfId="0" applyFont="1" applyAlignment="1">
      <alignment horizontal="center" vertical="center" shrinkToFit="1"/>
    </xf>
    <xf numFmtId="0" fontId="2" fillId="2" borderId="3" xfId="0" applyFont="1" applyFill="1" applyBorder="1" applyAlignment="1">
      <alignment horizontal="center" vertical="center"/>
    </xf>
    <xf numFmtId="0" fontId="7" fillId="3" borderId="3" xfId="0" applyFont="1" applyFill="1" applyBorder="1" applyAlignment="1">
      <alignment horizontal="center" vertical="center" shrinkToFit="1"/>
    </xf>
    <xf numFmtId="0" fontId="0" fillId="0" borderId="0" xfId="0" applyFont="1">
      <alignment vertical="center"/>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0" xfId="0" applyFont="1" applyAlignment="1">
      <alignment vertical="center" wrapText="1"/>
    </xf>
    <xf numFmtId="0" fontId="6" fillId="0" borderId="0" xfId="2" applyFont="1" applyAlignment="1">
      <alignment horizontal="right" vertical="center"/>
    </xf>
    <xf numFmtId="0" fontId="2" fillId="2" borderId="3" xfId="0" applyFont="1" applyFill="1" applyBorder="1" applyAlignment="1">
      <alignment vertical="center"/>
    </xf>
    <xf numFmtId="0" fontId="10" fillId="0" borderId="0" xfId="0" applyFont="1" applyAlignment="1">
      <alignment horizontal="right" vertical="center" wrapText="1"/>
    </xf>
    <xf numFmtId="0" fontId="10" fillId="0" borderId="0" xfId="0" applyFont="1" applyAlignment="1">
      <alignment vertical="center" wrapText="1"/>
    </xf>
    <xf numFmtId="9" fontId="12" fillId="0" borderId="0" xfId="0" applyNumberFormat="1" applyFont="1" applyBorder="1" applyAlignment="1">
      <alignment vertical="center"/>
    </xf>
    <xf numFmtId="0" fontId="6" fillId="0" borderId="0" xfId="0" applyFont="1" applyAlignment="1">
      <alignment vertical="top"/>
    </xf>
    <xf numFmtId="0" fontId="2" fillId="0" borderId="2" xfId="0" applyFont="1" applyFill="1" applyBorder="1" applyAlignment="1">
      <alignment vertical="center"/>
    </xf>
    <xf numFmtId="0" fontId="13" fillId="0" borderId="0" xfId="0" applyFont="1" applyAlignment="1">
      <alignment horizontal="center" vertical="center"/>
    </xf>
    <xf numFmtId="0" fontId="15" fillId="0" borderId="0" xfId="3">
      <alignment vertical="center"/>
    </xf>
    <xf numFmtId="0" fontId="15" fillId="0" borderId="0" xfId="3" applyAlignment="1">
      <alignment horizontal="right" vertical="center"/>
    </xf>
    <xf numFmtId="0" fontId="20" fillId="0" borderId="0" xfId="3" applyFont="1" applyAlignment="1">
      <alignment horizontal="justify" vertical="center"/>
    </xf>
    <xf numFmtId="0" fontId="21" fillId="0" borderId="0" xfId="3" applyFont="1">
      <alignment vertical="center"/>
    </xf>
    <xf numFmtId="0" fontId="20" fillId="0" borderId="0" xfId="3" applyFont="1" applyAlignment="1">
      <alignment vertical="center"/>
    </xf>
    <xf numFmtId="0" fontId="21" fillId="0" borderId="0" xfId="3" applyFont="1" applyAlignment="1">
      <alignment vertical="center"/>
    </xf>
    <xf numFmtId="0" fontId="22" fillId="0" borderId="0" xfId="3" applyFont="1" applyAlignment="1">
      <alignment horizontal="right" vertical="center"/>
    </xf>
    <xf numFmtId="0" fontId="22" fillId="0" borderId="0" xfId="3" applyFont="1" applyAlignment="1">
      <alignment vertical="center"/>
    </xf>
    <xf numFmtId="0" fontId="23" fillId="0" borderId="0" xfId="3" applyFont="1" applyAlignment="1">
      <alignment vertical="center"/>
    </xf>
    <xf numFmtId="0" fontId="21" fillId="0" borderId="0" xfId="3" applyFont="1" applyAlignment="1">
      <alignment horizontal="left" vertical="center"/>
    </xf>
    <xf numFmtId="0" fontId="21" fillId="0" borderId="0" xfId="3" applyFont="1" applyAlignment="1">
      <alignment horizontal="right" vertical="center"/>
    </xf>
    <xf numFmtId="0" fontId="20" fillId="0" borderId="0" xfId="3" applyFont="1" applyAlignment="1">
      <alignment horizontal="right" vertical="center"/>
    </xf>
    <xf numFmtId="0" fontId="20" fillId="0" borderId="9" xfId="3" applyFont="1" applyBorder="1" applyAlignment="1">
      <alignment vertical="center"/>
    </xf>
    <xf numFmtId="0" fontId="24" fillId="0" borderId="0" xfId="3" applyFont="1" applyBorder="1" applyAlignment="1"/>
    <xf numFmtId="0" fontId="21" fillId="0" borderId="0" xfId="3" applyFont="1" applyBorder="1" applyAlignment="1">
      <alignment vertical="center"/>
    </xf>
    <xf numFmtId="9" fontId="22" fillId="0" borderId="9" xfId="3" applyNumberFormat="1" applyFont="1" applyBorder="1" applyAlignment="1">
      <alignment horizontal="center" vertical="center"/>
    </xf>
    <xf numFmtId="49" fontId="20" fillId="0" borderId="0" xfId="3" applyNumberFormat="1" applyFont="1" applyAlignment="1">
      <alignment vertical="top" wrapText="1"/>
    </xf>
    <xf numFmtId="0" fontId="20" fillId="0" borderId="0" xfId="3" applyFont="1" applyAlignment="1">
      <alignment vertical="top" wrapText="1"/>
    </xf>
    <xf numFmtId="0" fontId="20" fillId="0" borderId="0" xfId="3" applyFont="1" applyBorder="1" applyAlignment="1">
      <alignment vertical="center"/>
    </xf>
    <xf numFmtId="0" fontId="15" fillId="0" borderId="10" xfId="3" applyBorder="1">
      <alignment vertical="center"/>
    </xf>
    <xf numFmtId="49" fontId="20" fillId="0" borderId="10" xfId="3" applyNumberFormat="1" applyFont="1" applyBorder="1" applyAlignment="1">
      <alignment vertical="top" wrapText="1"/>
    </xf>
    <xf numFmtId="0" fontId="15" fillId="0" borderId="0" xfId="3" applyBorder="1">
      <alignment vertical="center"/>
    </xf>
    <xf numFmtId="0" fontId="25" fillId="0" borderId="0" xfId="3" applyFont="1" applyAlignment="1">
      <alignment vertical="center"/>
    </xf>
    <xf numFmtId="0" fontId="26" fillId="0" borderId="0" xfId="3" applyFont="1" applyBorder="1" applyAlignment="1">
      <alignment vertical="center"/>
    </xf>
    <xf numFmtId="0" fontId="25" fillId="0" borderId="11" xfId="3" applyFont="1" applyBorder="1" applyAlignment="1">
      <alignment horizontal="center" vertical="center" wrapText="1"/>
    </xf>
    <xf numFmtId="0" fontId="25" fillId="0" borderId="11" xfId="3" applyFont="1" applyBorder="1" applyAlignment="1">
      <alignment horizontal="justify" vertical="top" wrapText="1"/>
    </xf>
    <xf numFmtId="0" fontId="20" fillId="0" borderId="0" xfId="3" applyFont="1" applyBorder="1" applyAlignment="1">
      <alignment horizontal="center" vertical="center" wrapText="1"/>
    </xf>
    <xf numFmtId="0" fontId="20" fillId="0" borderId="0" xfId="3" applyFont="1" applyBorder="1" applyAlignment="1">
      <alignment horizontal="justify" vertical="top" wrapText="1"/>
    </xf>
    <xf numFmtId="0" fontId="20" fillId="0" borderId="0" xfId="3" applyFont="1" applyBorder="1" applyAlignment="1">
      <alignment horizontal="justify" vertical="center" wrapText="1"/>
    </xf>
    <xf numFmtId="0" fontId="27" fillId="0" borderId="0" xfId="3" applyFont="1" applyAlignment="1">
      <alignment horizontal="justify" vertical="center"/>
    </xf>
    <xf numFmtId="0" fontId="20" fillId="0" borderId="0" xfId="3" applyFont="1" applyBorder="1" applyAlignment="1">
      <alignment horizontal="center" vertical="center"/>
    </xf>
    <xf numFmtId="0" fontId="22" fillId="0" borderId="0" xfId="3" applyNumberFormat="1" applyFont="1" applyBorder="1" applyAlignment="1">
      <alignment vertical="center" wrapText="1"/>
    </xf>
    <xf numFmtId="0" fontId="21" fillId="0" borderId="0" xfId="3" applyFont="1" applyFill="1" applyAlignment="1">
      <alignment horizontal="center" vertical="center"/>
    </xf>
    <xf numFmtId="0" fontId="22" fillId="0" borderId="9" xfId="3" applyFont="1" applyFill="1" applyBorder="1" applyAlignment="1">
      <alignment horizontal="center" vertical="center"/>
    </xf>
    <xf numFmtId="0" fontId="22" fillId="0" borderId="0" xfId="3" applyFont="1" applyFill="1" applyAlignment="1">
      <alignment vertical="center"/>
    </xf>
    <xf numFmtId="0" fontId="25" fillId="0" borderId="0" xfId="3" applyFont="1" applyFill="1" applyAlignment="1">
      <alignment horizontal="left" vertical="center"/>
    </xf>
    <xf numFmtId="0" fontId="20" fillId="0" borderId="0" xfId="3" applyFont="1" applyBorder="1" applyAlignment="1">
      <alignment horizontal="center" vertical="center"/>
    </xf>
    <xf numFmtId="0" fontId="22" fillId="0" borderId="0" xfId="3" applyFont="1" applyFill="1" applyAlignment="1">
      <alignment horizontal="left" vertical="center"/>
    </xf>
    <xf numFmtId="0" fontId="20" fillId="4" borderId="0" xfId="3" applyFont="1" applyFill="1" applyAlignment="1" applyProtection="1">
      <alignment vertical="center"/>
      <protection locked="0"/>
    </xf>
    <xf numFmtId="9" fontId="25" fillId="0" borderId="9" xfId="3" applyNumberFormat="1" applyFont="1" applyBorder="1" applyAlignment="1">
      <alignment horizontal="center" vertical="center"/>
    </xf>
    <xf numFmtId="0" fontId="25" fillId="4" borderId="9" xfId="3" applyFont="1" applyFill="1" applyBorder="1" applyAlignment="1" applyProtection="1">
      <alignment horizontal="center" vertical="center"/>
      <protection locked="0"/>
    </xf>
    <xf numFmtId="0" fontId="21" fillId="0" borderId="0" xfId="3" applyFont="1" applyAlignment="1">
      <alignment horizontal="left" vertical="center"/>
    </xf>
    <xf numFmtId="0" fontId="0" fillId="2" borderId="5" xfId="0" applyFill="1" applyBorder="1" applyAlignment="1">
      <alignment horizontal="left" vertical="top"/>
    </xf>
    <xf numFmtId="0" fontId="0" fillId="2" borderId="2" xfId="0" applyFill="1" applyBorder="1" applyAlignment="1">
      <alignment horizontal="left" vertical="center"/>
    </xf>
    <xf numFmtId="0" fontId="29" fillId="2" borderId="2" xfId="4" applyFill="1" applyBorder="1" applyAlignment="1">
      <alignment horizontal="left" vertical="center"/>
    </xf>
    <xf numFmtId="0" fontId="9" fillId="0" borderId="0" xfId="0" applyFont="1" applyAlignment="1">
      <alignment vertical="top" wrapText="1"/>
    </xf>
    <xf numFmtId="0" fontId="4" fillId="0" borderId="0" xfId="2" applyAlignment="1">
      <alignment vertical="top" wrapText="1"/>
    </xf>
    <xf numFmtId="0" fontId="0" fillId="0" borderId="0" xfId="1" applyFont="1" applyAlignment="1">
      <alignment vertical="center" wrapText="1"/>
    </xf>
    <xf numFmtId="0" fontId="8" fillId="0" borderId="0" xfId="1" applyFont="1" applyAlignment="1">
      <alignment vertical="center" wrapText="1"/>
    </xf>
    <xf numFmtId="0" fontId="10" fillId="0" borderId="0" xfId="0" applyFont="1" applyAlignment="1">
      <alignment horizontal="right" vertical="center" wrapText="1"/>
    </xf>
    <xf numFmtId="0" fontId="10" fillId="0" borderId="0" xfId="0" applyFont="1" applyAlignment="1">
      <alignment vertical="center" wrapText="1"/>
    </xf>
    <xf numFmtId="9" fontId="14" fillId="0" borderId="7" xfId="0" applyNumberFormat="1" applyFont="1" applyBorder="1" applyAlignment="1">
      <alignment vertical="center"/>
    </xf>
    <xf numFmtId="9" fontId="14" fillId="0" borderId="8" xfId="0" applyNumberFormat="1" applyFont="1" applyBorder="1" applyAlignment="1">
      <alignment vertical="center"/>
    </xf>
    <xf numFmtId="0" fontId="0" fillId="0" borderId="0" xfId="0" applyAlignment="1">
      <alignment vertical="center"/>
    </xf>
    <xf numFmtId="0" fontId="5" fillId="0" borderId="0" xfId="0" applyFont="1" applyAlignment="1">
      <alignment horizontal="center" vertical="center"/>
    </xf>
    <xf numFmtId="0" fontId="0" fillId="2" borderId="1" xfId="0" applyFill="1" applyBorder="1" applyAlignment="1">
      <alignment horizontal="left" vertical="center"/>
    </xf>
    <xf numFmtId="0" fontId="9" fillId="0" borderId="0" xfId="0" applyFont="1" applyAlignment="1">
      <alignment vertical="center" wrapText="1"/>
    </xf>
    <xf numFmtId="0" fontId="0" fillId="2" borderId="2" xfId="0" applyFill="1" applyBorder="1" applyAlignment="1">
      <alignment horizontal="left" vertical="top" wrapText="1"/>
    </xf>
    <xf numFmtId="0" fontId="0" fillId="2" borderId="5" xfId="0" applyFill="1" applyBorder="1" applyAlignment="1">
      <alignment horizontal="left" vertical="top" wrapText="1"/>
    </xf>
    <xf numFmtId="0" fontId="0" fillId="0" borderId="0" xfId="0" applyAlignment="1">
      <alignment vertical="top" wrapText="1"/>
    </xf>
    <xf numFmtId="0" fontId="20" fillId="0" borderId="0"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center" vertical="center"/>
    </xf>
    <xf numFmtId="0" fontId="25" fillId="0" borderId="9" xfId="3" applyFont="1" applyBorder="1" applyAlignment="1">
      <alignment horizontal="left" vertical="center"/>
    </xf>
    <xf numFmtId="0" fontId="2" fillId="0" borderId="10" xfId="3" applyFont="1" applyBorder="1" applyAlignment="1">
      <alignment horizontal="right" vertical="top" wrapText="1"/>
    </xf>
    <xf numFmtId="0" fontId="25" fillId="4" borderId="0" xfId="3" applyFont="1" applyFill="1" applyAlignment="1" applyProtection="1">
      <alignment horizontal="left" vertical="center"/>
      <protection locked="0"/>
    </xf>
    <xf numFmtId="0" fontId="20" fillId="0" borderId="0" xfId="3" applyFont="1" applyBorder="1" applyAlignment="1">
      <alignment horizontal="center" vertical="center" shrinkToFit="1"/>
    </xf>
    <xf numFmtId="0" fontId="21" fillId="0" borderId="0" xfId="3" applyFont="1" applyAlignment="1">
      <alignment horizontal="left" vertical="center"/>
    </xf>
    <xf numFmtId="0" fontId="22" fillId="0" borderId="0" xfId="3" applyFont="1" applyFill="1" applyAlignment="1">
      <alignment horizontal="left" vertical="center"/>
    </xf>
    <xf numFmtId="0" fontId="21" fillId="0" borderId="0" xfId="3" applyFont="1" applyFill="1" applyAlignment="1">
      <alignment vertical="center"/>
    </xf>
    <xf numFmtId="0" fontId="25" fillId="0" borderId="9" xfId="3" applyFont="1" applyBorder="1" applyAlignment="1">
      <alignment horizontal="center" vertical="center"/>
    </xf>
    <xf numFmtId="0" fontId="21" fillId="4" borderId="0" xfId="3" applyFont="1" applyFill="1" applyAlignment="1" applyProtection="1">
      <alignment vertical="center" shrinkToFit="1"/>
      <protection locked="0"/>
    </xf>
    <xf numFmtId="0" fontId="21" fillId="4" borderId="0" xfId="3" applyFont="1" applyFill="1" applyAlignment="1">
      <alignment vertical="center" shrinkToFit="1"/>
    </xf>
    <xf numFmtId="0" fontId="25" fillId="4" borderId="0" xfId="3" applyFont="1" applyFill="1" applyAlignment="1">
      <alignment horizontal="left" vertical="center" shrinkToFit="1"/>
    </xf>
    <xf numFmtId="0" fontId="20" fillId="4" borderId="0" xfId="3" applyFont="1" applyFill="1" applyAlignment="1">
      <alignment vertical="center" shrinkToFit="1"/>
    </xf>
  </cellXfs>
  <cellStyles count="5">
    <cellStyle name="ハイパーリンク" xfId="4" builtinId="8"/>
    <cellStyle name="行レベル_1" xfId="1" builtinId="1" iLevel="0"/>
    <cellStyle name="標準" xfId="0" builtinId="0" customBuiltin="1"/>
    <cellStyle name="標準 2" xfId="3"/>
    <cellStyle name="列レベル_1" xfId="2" builtinId="2" iLevel="0"/>
  </cellStyles>
  <dxfs count="1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361949</xdr:colOff>
      <xdr:row>27</xdr:row>
      <xdr:rowOff>95249</xdr:rowOff>
    </xdr:from>
    <xdr:to>
      <xdr:col>7</xdr:col>
      <xdr:colOff>38100</xdr:colOff>
      <xdr:row>30</xdr:row>
      <xdr:rowOff>47624</xdr:rowOff>
    </xdr:to>
    <xdr:sp macro="" textlink="">
      <xdr:nvSpPr>
        <xdr:cNvPr id="3" name="正方形/長方形 2"/>
        <xdr:cNvSpPr/>
      </xdr:nvSpPr>
      <xdr:spPr>
        <a:xfrm>
          <a:off x="885824" y="6953249"/>
          <a:ext cx="5810251" cy="5810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649941</xdr:colOff>
      <xdr:row>1</xdr:row>
      <xdr:rowOff>22412</xdr:rowOff>
    </xdr:from>
    <xdr:to>
      <xdr:col>9</xdr:col>
      <xdr:colOff>582705</xdr:colOff>
      <xdr:row>2</xdr:row>
      <xdr:rowOff>22412</xdr:rowOff>
    </xdr:to>
    <xdr:sp macro="" textlink="">
      <xdr:nvSpPr>
        <xdr:cNvPr id="2" name="正方形/長方形 1"/>
        <xdr:cNvSpPr/>
      </xdr:nvSpPr>
      <xdr:spPr>
        <a:xfrm>
          <a:off x="7911353" y="515471"/>
          <a:ext cx="616323" cy="168088"/>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515471</xdr:colOff>
      <xdr:row>0</xdr:row>
      <xdr:rowOff>168089</xdr:rowOff>
    </xdr:from>
    <xdr:to>
      <xdr:col>16</xdr:col>
      <xdr:colOff>280148</xdr:colOff>
      <xdr:row>21</xdr:row>
      <xdr:rowOff>33620</xdr:rowOff>
    </xdr:to>
    <xdr:sp macro="" textlink="">
      <xdr:nvSpPr>
        <xdr:cNvPr id="7" name="テキスト ボックス 6"/>
        <xdr:cNvSpPr txBox="1"/>
      </xdr:nvSpPr>
      <xdr:spPr>
        <a:xfrm>
          <a:off x="7776883" y="168089"/>
          <a:ext cx="5233147" cy="381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ja-JP" altLang="en-US" sz="1600" b="1">
              <a:latin typeface="+mn-ea"/>
              <a:ea typeface="+mn-ea"/>
            </a:rPr>
            <a:t>受注者の方へ</a:t>
          </a:r>
          <a:r>
            <a:rPr kumimoji="1" lang="en-US" altLang="ja-JP" sz="1600" b="1">
              <a:latin typeface="+mn-ea"/>
              <a:ea typeface="+mn-ea"/>
            </a:rPr>
            <a:t>】</a:t>
          </a:r>
        </a:p>
        <a:p>
          <a:r>
            <a:rPr kumimoji="1" lang="en-US" altLang="ja-JP" sz="1600" b="1">
              <a:latin typeface="+mn-ea"/>
              <a:ea typeface="+mn-ea"/>
            </a:rPr>
            <a:t>            </a:t>
          </a:r>
          <a:r>
            <a:rPr kumimoji="1" lang="ja-JP" altLang="en-US" sz="1600" b="1">
              <a:latin typeface="+mn-ea"/>
              <a:ea typeface="+mn-ea"/>
            </a:rPr>
            <a:t>の部分を全て入力して下さい。</a:t>
          </a:r>
          <a:endParaRPr kumimoji="1" lang="en-US" altLang="ja-JP" sz="1600" b="1">
            <a:latin typeface="+mn-ea"/>
            <a:ea typeface="+mn-ea"/>
          </a:endParaRPr>
        </a:p>
        <a:p>
          <a:endParaRPr kumimoji="1" lang="en-US" altLang="ja-JP" sz="1600" b="1">
            <a:latin typeface="+mn-ea"/>
            <a:ea typeface="+mn-ea"/>
          </a:endParaRPr>
        </a:p>
        <a:p>
          <a:r>
            <a:rPr kumimoji="1" lang="ja-JP" altLang="en-US" sz="1600" b="1">
              <a:latin typeface="+mn-ea"/>
              <a:ea typeface="+mn-ea"/>
            </a:rPr>
            <a:t>　</a:t>
          </a:r>
          <a:r>
            <a:rPr kumimoji="1" lang="ja-JP" altLang="en-US" sz="1600" b="1">
              <a:solidFill>
                <a:sysClr val="windowText" lastClr="000000"/>
              </a:solidFill>
              <a:latin typeface="+mn-ea"/>
              <a:ea typeface="+mn-ea"/>
            </a:rPr>
            <a:t>総合評価落札方式の評価項目「その他（週休２日の実績）」が適用された際に使用します。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達成率に応じて、加点評価いたします。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なお、実施確認書の工種は、登録工種を選択してください。　</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（工種別に加点評価します。）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完成年度に記載がないもの、請負人の名称や住所に誤記又は記載のないもの、総括監督員等の確認印がないものは、無効となりますのでご注意下さい。</a:t>
          </a:r>
        </a:p>
        <a:p>
          <a:r>
            <a:rPr kumimoji="1" lang="ja-JP" altLang="en-US" sz="1600" b="1">
              <a:solidFill>
                <a:sysClr val="windowText" lastClr="000000"/>
              </a:solidFill>
              <a:latin typeface="+mn-ea"/>
              <a:ea typeface="+mn-ea"/>
            </a:rPr>
            <a:t>　</a:t>
          </a:r>
          <a:endParaRPr kumimoji="1" lang="en-US" altLang="ja-JP" sz="1600" b="1">
            <a:solidFill>
              <a:sysClr val="windowText" lastClr="000000"/>
            </a:solidFill>
            <a:latin typeface="+mn-ea"/>
            <a:ea typeface="+mn-ea"/>
          </a:endParaRPr>
        </a:p>
      </xdr:txBody>
    </xdr:sp>
    <xdr:clientData/>
  </xdr:twoCellAnchor>
  <xdr:twoCellAnchor>
    <xdr:from>
      <xdr:col>8</xdr:col>
      <xdr:colOff>638734</xdr:colOff>
      <xdr:row>1</xdr:row>
      <xdr:rowOff>44825</xdr:rowOff>
    </xdr:from>
    <xdr:to>
      <xdr:col>9</xdr:col>
      <xdr:colOff>603175</xdr:colOff>
      <xdr:row>2</xdr:row>
      <xdr:rowOff>56737</xdr:rowOff>
    </xdr:to>
    <xdr:sp macro="" textlink="">
      <xdr:nvSpPr>
        <xdr:cNvPr id="8" name="正方形/長方形 7"/>
        <xdr:cNvSpPr/>
      </xdr:nvSpPr>
      <xdr:spPr>
        <a:xfrm>
          <a:off x="7900146" y="537884"/>
          <a:ext cx="648000" cy="18000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649941</xdr:colOff>
      <xdr:row>1</xdr:row>
      <xdr:rowOff>22412</xdr:rowOff>
    </xdr:from>
    <xdr:to>
      <xdr:col>9</xdr:col>
      <xdr:colOff>582705</xdr:colOff>
      <xdr:row>2</xdr:row>
      <xdr:rowOff>22412</xdr:rowOff>
    </xdr:to>
    <xdr:sp macro="" textlink="">
      <xdr:nvSpPr>
        <xdr:cNvPr id="2" name="正方形/長方形 1"/>
        <xdr:cNvSpPr/>
      </xdr:nvSpPr>
      <xdr:spPr>
        <a:xfrm>
          <a:off x="8155641" y="517712"/>
          <a:ext cx="618564" cy="23812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515471</xdr:colOff>
      <xdr:row>0</xdr:row>
      <xdr:rowOff>168089</xdr:rowOff>
    </xdr:from>
    <xdr:to>
      <xdr:col>16</xdr:col>
      <xdr:colOff>280148</xdr:colOff>
      <xdr:row>21</xdr:row>
      <xdr:rowOff>33620</xdr:rowOff>
    </xdr:to>
    <xdr:sp macro="" textlink="">
      <xdr:nvSpPr>
        <xdr:cNvPr id="3" name="テキスト ボックス 2"/>
        <xdr:cNvSpPr txBox="1"/>
      </xdr:nvSpPr>
      <xdr:spPr>
        <a:xfrm>
          <a:off x="8021171" y="168089"/>
          <a:ext cx="5251077" cy="4247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a:t>
          </a:r>
          <a:r>
            <a:rPr kumimoji="1" lang="ja-JP" altLang="en-US" sz="1600" b="1">
              <a:latin typeface="+mn-ea"/>
              <a:ea typeface="+mn-ea"/>
            </a:rPr>
            <a:t>受注者の方へ</a:t>
          </a:r>
          <a:r>
            <a:rPr kumimoji="1" lang="en-US" altLang="ja-JP" sz="1600" b="1">
              <a:latin typeface="+mn-ea"/>
              <a:ea typeface="+mn-ea"/>
            </a:rPr>
            <a:t>】</a:t>
          </a:r>
        </a:p>
        <a:p>
          <a:r>
            <a:rPr kumimoji="1" lang="en-US" altLang="ja-JP" sz="1600" b="1">
              <a:latin typeface="+mn-ea"/>
              <a:ea typeface="+mn-ea"/>
            </a:rPr>
            <a:t>            </a:t>
          </a:r>
          <a:r>
            <a:rPr kumimoji="1" lang="ja-JP" altLang="en-US" sz="1600" b="1">
              <a:latin typeface="+mn-ea"/>
              <a:ea typeface="+mn-ea"/>
            </a:rPr>
            <a:t>の部分を全て入力して下さい。</a:t>
          </a:r>
          <a:endParaRPr kumimoji="1" lang="en-US" altLang="ja-JP" sz="1600" b="1">
            <a:latin typeface="+mn-ea"/>
            <a:ea typeface="+mn-ea"/>
          </a:endParaRPr>
        </a:p>
        <a:p>
          <a:endParaRPr kumimoji="1" lang="en-US" altLang="ja-JP" sz="1600" b="1">
            <a:latin typeface="+mn-ea"/>
            <a:ea typeface="+mn-ea"/>
          </a:endParaRPr>
        </a:p>
        <a:p>
          <a:r>
            <a:rPr kumimoji="1" lang="ja-JP" altLang="en-US" sz="1600" b="1">
              <a:latin typeface="+mn-ea"/>
              <a:ea typeface="+mn-ea"/>
            </a:rPr>
            <a:t>　</a:t>
          </a:r>
          <a:r>
            <a:rPr kumimoji="1" lang="ja-JP" altLang="en-US" sz="1600" b="1">
              <a:solidFill>
                <a:sysClr val="windowText" lastClr="000000"/>
              </a:solidFill>
              <a:latin typeface="+mn-ea"/>
              <a:ea typeface="+mn-ea"/>
            </a:rPr>
            <a:t>総合評価落札方式の評価項目「その他（週休２日の実績）」が適用された際に使用します。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達成率に応じて、加点評価いたします。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なお、実施確認書の工種は、登録工種を選択してください。　</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（工種別に加点評価します。）</a:t>
          </a:r>
          <a:endParaRPr kumimoji="1" lang="en-US" altLang="ja-JP" sz="1600" b="1">
            <a:solidFill>
              <a:sysClr val="windowText" lastClr="000000"/>
            </a:solidFill>
            <a:latin typeface="+mn-ea"/>
            <a:ea typeface="+mn-ea"/>
          </a:endParaRPr>
        </a:p>
        <a:p>
          <a:r>
            <a:rPr kumimoji="1" lang="ja-JP" altLang="en-US" sz="1600" b="1">
              <a:solidFill>
                <a:sysClr val="windowText" lastClr="000000"/>
              </a:solidFill>
              <a:latin typeface="+mn-ea"/>
              <a:ea typeface="+mn-ea"/>
            </a:rPr>
            <a:t>　完成年度に記載がないもの、請負人の名称や住所に誤記又は記載のないもの、総括監督員等の確認印がないものは、無効となりますのでご注意下さい。</a:t>
          </a:r>
        </a:p>
        <a:p>
          <a:r>
            <a:rPr kumimoji="1" lang="ja-JP" altLang="en-US" sz="1600" b="1">
              <a:solidFill>
                <a:sysClr val="windowText" lastClr="000000"/>
              </a:solidFill>
              <a:latin typeface="+mn-ea"/>
              <a:ea typeface="+mn-ea"/>
            </a:rPr>
            <a:t>　</a:t>
          </a:r>
          <a:endParaRPr kumimoji="1" lang="en-US" altLang="ja-JP" sz="1600" b="1">
            <a:solidFill>
              <a:sysClr val="windowText" lastClr="000000"/>
            </a:solidFill>
            <a:latin typeface="+mn-ea"/>
            <a:ea typeface="+mn-ea"/>
          </a:endParaRPr>
        </a:p>
      </xdr:txBody>
    </xdr:sp>
    <xdr:clientData/>
  </xdr:twoCellAnchor>
  <xdr:twoCellAnchor>
    <xdr:from>
      <xdr:col>8</xdr:col>
      <xdr:colOff>638734</xdr:colOff>
      <xdr:row>1</xdr:row>
      <xdr:rowOff>44825</xdr:rowOff>
    </xdr:from>
    <xdr:to>
      <xdr:col>9</xdr:col>
      <xdr:colOff>603175</xdr:colOff>
      <xdr:row>2</xdr:row>
      <xdr:rowOff>56737</xdr:rowOff>
    </xdr:to>
    <xdr:sp macro="" textlink="">
      <xdr:nvSpPr>
        <xdr:cNvPr id="4" name="正方形/長方形 3"/>
        <xdr:cNvSpPr/>
      </xdr:nvSpPr>
      <xdr:spPr>
        <a:xfrm>
          <a:off x="8144434" y="540125"/>
          <a:ext cx="650241" cy="250037"/>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302559</xdr:colOff>
      <xdr:row>3</xdr:row>
      <xdr:rowOff>123264</xdr:rowOff>
    </xdr:from>
    <xdr:to>
      <xdr:col>6</xdr:col>
      <xdr:colOff>268941</xdr:colOff>
      <xdr:row>8</xdr:row>
      <xdr:rowOff>134472</xdr:rowOff>
    </xdr:to>
    <xdr:sp macro="" textlink="">
      <xdr:nvSpPr>
        <xdr:cNvPr id="5" name="四角形吹き出し 4"/>
        <xdr:cNvSpPr/>
      </xdr:nvSpPr>
      <xdr:spPr bwMode="auto">
        <a:xfrm>
          <a:off x="2550459" y="1104339"/>
          <a:ext cx="3128682" cy="811308"/>
        </a:xfrm>
        <a:prstGeom prst="wedgeRectCallout">
          <a:avLst>
            <a:gd name="adj1" fmla="val -61315"/>
            <a:gd name="adj2" fmla="val 6635"/>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latin typeface="+mj-ea"/>
              <a:ea typeface="+mj-ea"/>
            </a:rPr>
            <a:t>監督員任命通知書を参考に記入してください。</a:t>
          </a:r>
          <a:endParaRPr kumimoji="1" lang="en-US" altLang="ja-JP" sz="1100">
            <a:solidFill>
              <a:srgbClr val="FF0000"/>
            </a:solidFill>
            <a:latin typeface="+mj-ea"/>
            <a:ea typeface="+mj-ea"/>
          </a:endParaRPr>
        </a:p>
        <a:p>
          <a:pPr algn="l"/>
          <a:r>
            <a:rPr kumimoji="1" lang="en-US" altLang="ja-JP" sz="1100">
              <a:solidFill>
                <a:srgbClr val="FF0000"/>
              </a:solidFill>
              <a:latin typeface="+mj-ea"/>
              <a:ea typeface="+mj-ea"/>
            </a:rPr>
            <a:t>【</a:t>
          </a:r>
          <a:r>
            <a:rPr kumimoji="1" lang="ja-JP" altLang="en-US" sz="1100">
              <a:solidFill>
                <a:srgbClr val="FF0000"/>
              </a:solidFill>
              <a:latin typeface="+mj-ea"/>
              <a:ea typeface="+mj-ea"/>
            </a:rPr>
            <a:t>所属例</a:t>
          </a:r>
          <a:r>
            <a:rPr kumimoji="1" lang="en-US" altLang="ja-JP" sz="1100">
              <a:solidFill>
                <a:srgbClr val="FF0000"/>
              </a:solidFill>
              <a:latin typeface="+mj-ea"/>
              <a:ea typeface="+mj-ea"/>
            </a:rPr>
            <a:t>】</a:t>
          </a:r>
          <a:r>
            <a:rPr kumimoji="1" lang="ja-JP" altLang="en-US" sz="1100">
              <a:solidFill>
                <a:srgbClr val="FF0000"/>
              </a:solidFill>
              <a:latin typeface="+mj-ea"/>
              <a:ea typeface="+mj-ea"/>
            </a:rPr>
            <a:t>例１：環境創造局</a:t>
          </a:r>
          <a:r>
            <a:rPr lang="ja-JP" altLang="en-US" b="0">
              <a:solidFill>
                <a:srgbClr val="FF0000"/>
              </a:solidFill>
              <a:latin typeface="+mj-ea"/>
              <a:ea typeface="+mj-ea"/>
            </a:rPr>
            <a:t>管路整備課</a:t>
          </a:r>
          <a:endParaRPr lang="en-US" altLang="ja-JP" b="0">
            <a:solidFill>
              <a:srgbClr val="FF0000"/>
            </a:solidFill>
            <a:latin typeface="+mj-ea"/>
            <a:ea typeface="+mj-ea"/>
          </a:endParaRPr>
        </a:p>
        <a:p>
          <a:pPr algn="l"/>
          <a:r>
            <a:rPr kumimoji="1" lang="ja-JP" altLang="en-US" sz="1100" b="0">
              <a:solidFill>
                <a:srgbClr val="FF0000"/>
              </a:solidFill>
              <a:latin typeface="+mj-ea"/>
              <a:ea typeface="+mj-ea"/>
            </a:rPr>
            <a:t>　　　　　　例２：〇〇区〇〇土木事務所</a:t>
          </a:r>
          <a:r>
            <a:rPr kumimoji="1" lang="ja-JP" altLang="en-US" sz="1100"/>
            <a:t>　</a:t>
          </a:r>
        </a:p>
      </xdr:txBody>
    </xdr:sp>
    <xdr:clientData/>
  </xdr:twoCellAnchor>
  <xdr:twoCellAnchor>
    <xdr:from>
      <xdr:col>4</xdr:col>
      <xdr:colOff>862854</xdr:colOff>
      <xdr:row>15</xdr:row>
      <xdr:rowOff>11206</xdr:rowOff>
    </xdr:from>
    <xdr:to>
      <xdr:col>7</xdr:col>
      <xdr:colOff>942795</xdr:colOff>
      <xdr:row>16</xdr:row>
      <xdr:rowOff>44824</xdr:rowOff>
    </xdr:to>
    <xdr:sp macro="" textlink="">
      <xdr:nvSpPr>
        <xdr:cNvPr id="6" name="四角形吹き出し 5"/>
        <xdr:cNvSpPr/>
      </xdr:nvSpPr>
      <xdr:spPr bwMode="auto">
        <a:xfrm>
          <a:off x="4168029" y="3335431"/>
          <a:ext cx="3232716" cy="300318"/>
        </a:xfrm>
        <a:prstGeom prst="wedgeRectCallout">
          <a:avLst>
            <a:gd name="adj1" fmla="val -45562"/>
            <a:gd name="adj2" fmla="val -12141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latin typeface="+mn-ea"/>
              <a:ea typeface="+mn-ea"/>
            </a:rPr>
            <a:t>アンケート調査票の入力結果が表示されます。</a:t>
          </a:r>
          <a:endParaRPr kumimoji="1" lang="en-US" altLang="ja-JP" sz="1100">
            <a:solidFill>
              <a:srgbClr val="FF0000"/>
            </a:solidFill>
            <a:latin typeface="+mn-ea"/>
            <a:ea typeface="+mn-ea"/>
          </a:endParaRPr>
        </a:p>
      </xdr:txBody>
    </xdr:sp>
    <xdr:clientData/>
  </xdr:twoCellAnchor>
  <xdr:twoCellAnchor>
    <xdr:from>
      <xdr:col>4</xdr:col>
      <xdr:colOff>918883</xdr:colOff>
      <xdr:row>17</xdr:row>
      <xdr:rowOff>89646</xdr:rowOff>
    </xdr:from>
    <xdr:to>
      <xdr:col>7</xdr:col>
      <xdr:colOff>26824</xdr:colOff>
      <xdr:row>19</xdr:row>
      <xdr:rowOff>19058</xdr:rowOff>
    </xdr:to>
    <xdr:sp macro="" textlink="">
      <xdr:nvSpPr>
        <xdr:cNvPr id="7" name="四角形吹き出し 6"/>
        <xdr:cNvSpPr/>
      </xdr:nvSpPr>
      <xdr:spPr bwMode="auto">
        <a:xfrm>
          <a:off x="4224618" y="3742764"/>
          <a:ext cx="2268000" cy="288000"/>
        </a:xfrm>
        <a:prstGeom prst="wedgeRectCallout">
          <a:avLst>
            <a:gd name="adj1" fmla="val -135608"/>
            <a:gd name="adj2" fmla="val -155799"/>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latin typeface="+mj-ea"/>
              <a:ea typeface="+mj-ea"/>
            </a:rPr>
            <a:t>工事完成年度を記入してください。</a:t>
          </a:r>
          <a:r>
            <a:rPr kumimoji="1" lang="ja-JP" altLang="en-US" sz="1100"/>
            <a:t>　</a:t>
          </a:r>
        </a:p>
      </xdr:txBody>
    </xdr:sp>
    <xdr:clientData/>
  </xdr:twoCellAnchor>
  <xdr:twoCellAnchor>
    <xdr:from>
      <xdr:col>4</xdr:col>
      <xdr:colOff>840441</xdr:colOff>
      <xdr:row>19</xdr:row>
      <xdr:rowOff>100853</xdr:rowOff>
    </xdr:from>
    <xdr:to>
      <xdr:col>6</xdr:col>
      <xdr:colOff>806824</xdr:colOff>
      <xdr:row>21</xdr:row>
      <xdr:rowOff>30264</xdr:rowOff>
    </xdr:to>
    <xdr:sp macro="" textlink="">
      <xdr:nvSpPr>
        <xdr:cNvPr id="8" name="四角形吹き出し 7"/>
        <xdr:cNvSpPr/>
      </xdr:nvSpPr>
      <xdr:spPr bwMode="auto">
        <a:xfrm>
          <a:off x="4145616" y="4129928"/>
          <a:ext cx="2071408" cy="281836"/>
        </a:xfrm>
        <a:prstGeom prst="wedgeRectCallout">
          <a:avLst>
            <a:gd name="adj1" fmla="val -139762"/>
            <a:gd name="adj2" fmla="val -14867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rPr>
            <a:t>登録工種を選んでください。</a:t>
          </a:r>
        </a:p>
      </xdr:txBody>
    </xdr:sp>
    <xdr:clientData/>
  </xdr:twoCellAnchor>
  <xdr:twoCellAnchor>
    <xdr:from>
      <xdr:col>4</xdr:col>
      <xdr:colOff>840441</xdr:colOff>
      <xdr:row>21</xdr:row>
      <xdr:rowOff>134470</xdr:rowOff>
    </xdr:from>
    <xdr:to>
      <xdr:col>7</xdr:col>
      <xdr:colOff>920382</xdr:colOff>
      <xdr:row>25</xdr:row>
      <xdr:rowOff>222882</xdr:rowOff>
    </xdr:to>
    <xdr:sp macro="" textlink="">
      <xdr:nvSpPr>
        <xdr:cNvPr id="9" name="四角形吹き出し 8"/>
        <xdr:cNvSpPr/>
      </xdr:nvSpPr>
      <xdr:spPr bwMode="auto">
        <a:xfrm>
          <a:off x="4145616" y="4515970"/>
          <a:ext cx="3232716" cy="840887"/>
        </a:xfrm>
        <a:prstGeom prst="wedgeRectCallout">
          <a:avLst>
            <a:gd name="adj1" fmla="val -108508"/>
            <a:gd name="adj2" fmla="val -9142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latin typeface="+mn-ea"/>
              <a:ea typeface="+mn-ea"/>
            </a:rPr>
            <a:t>アンケート調査票の入力結果が表示されます。</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総合評価落札方式では、達成率</a:t>
          </a:r>
          <a:r>
            <a:rPr kumimoji="1" lang="en-US" altLang="ja-JP" sz="1100">
              <a:solidFill>
                <a:srgbClr val="FF0000"/>
              </a:solidFill>
              <a:latin typeface="+mn-ea"/>
              <a:ea typeface="+mn-ea"/>
            </a:rPr>
            <a:t>75</a:t>
          </a:r>
          <a:r>
            <a:rPr kumimoji="1" lang="ja-JP" altLang="en-US" sz="1100">
              <a:solidFill>
                <a:srgbClr val="FF0000"/>
              </a:solidFill>
              <a:latin typeface="+mn-ea"/>
              <a:ea typeface="+mn-ea"/>
            </a:rPr>
            <a:t>％以上を２点、達成</a:t>
          </a:r>
          <a:r>
            <a:rPr kumimoji="1" lang="en-US" altLang="ja-JP" sz="1100">
              <a:solidFill>
                <a:srgbClr val="FF0000"/>
              </a:solidFill>
              <a:latin typeface="+mn-ea"/>
              <a:ea typeface="+mn-ea"/>
            </a:rPr>
            <a:t>50</a:t>
          </a:r>
          <a:r>
            <a:rPr kumimoji="1" lang="ja-JP" altLang="en-US" sz="1100">
              <a:solidFill>
                <a:srgbClr val="FF0000"/>
              </a:solidFill>
              <a:latin typeface="+mn-ea"/>
              <a:ea typeface="+mn-ea"/>
            </a:rPr>
            <a:t>％以上を１点とし評価します。</a:t>
          </a:r>
        </a:p>
      </xdr:txBody>
    </xdr:sp>
    <xdr:clientData/>
  </xdr:twoCellAnchor>
  <xdr:twoCellAnchor>
    <xdr:from>
      <xdr:col>2</xdr:col>
      <xdr:colOff>369795</xdr:colOff>
      <xdr:row>9</xdr:row>
      <xdr:rowOff>56029</xdr:rowOff>
    </xdr:from>
    <xdr:to>
      <xdr:col>4</xdr:col>
      <xdr:colOff>459441</xdr:colOff>
      <xdr:row>12</xdr:row>
      <xdr:rowOff>145678</xdr:rowOff>
    </xdr:to>
    <xdr:sp macro="" textlink="">
      <xdr:nvSpPr>
        <xdr:cNvPr id="10" name="四角形吹き出し 9"/>
        <xdr:cNvSpPr/>
      </xdr:nvSpPr>
      <xdr:spPr bwMode="auto">
        <a:xfrm>
          <a:off x="1560420" y="2075329"/>
          <a:ext cx="2204196" cy="804024"/>
        </a:xfrm>
        <a:prstGeom prst="wedgeRectCallout">
          <a:avLst>
            <a:gd name="adj1" fmla="val 75936"/>
            <a:gd name="adj2" fmla="val 381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ja-JP" altLang="en-US" sz="1100">
              <a:solidFill>
                <a:srgbClr val="FF0000"/>
              </a:solidFill>
              <a:latin typeface="+mj-ea"/>
              <a:ea typeface="+mj-ea"/>
            </a:rPr>
            <a:t>契約書を参考に記入してください。</a:t>
          </a:r>
          <a:endParaRPr kumimoji="1" lang="en-US" altLang="ja-JP" sz="1100">
            <a:solidFill>
              <a:srgbClr val="FF0000"/>
            </a:solidFill>
            <a:latin typeface="+mj-ea"/>
            <a:ea typeface="+mj-ea"/>
          </a:endParaRPr>
        </a:p>
        <a:p>
          <a:pPr algn="l"/>
          <a:r>
            <a:rPr kumimoji="1" lang="ja-JP" altLang="en-US" sz="1100">
              <a:solidFill>
                <a:srgbClr val="FF0000"/>
              </a:solidFill>
            </a:rPr>
            <a:t>監督員への提出にあたり、</a:t>
          </a:r>
          <a:endParaRPr kumimoji="1" lang="en-US" altLang="ja-JP" sz="1100">
            <a:solidFill>
              <a:srgbClr val="FF0000"/>
            </a:solidFill>
          </a:endParaRPr>
        </a:p>
        <a:p>
          <a:pPr algn="l"/>
          <a:r>
            <a:rPr kumimoji="1" lang="ja-JP" altLang="en-US" sz="1100">
              <a:solidFill>
                <a:srgbClr val="FF0000"/>
              </a:solidFill>
            </a:rPr>
            <a:t>社印等の押印は不要です。</a:t>
          </a:r>
        </a:p>
      </xdr:txBody>
    </xdr:sp>
    <xdr:clientData/>
  </xdr:twoCellAnchor>
  <xdr:twoCellAnchor>
    <xdr:from>
      <xdr:col>8</xdr:col>
      <xdr:colOff>201706</xdr:colOff>
      <xdr:row>35</xdr:row>
      <xdr:rowOff>224118</xdr:rowOff>
    </xdr:from>
    <xdr:to>
      <xdr:col>18</xdr:col>
      <xdr:colOff>100853</xdr:colOff>
      <xdr:row>43</xdr:row>
      <xdr:rowOff>33618</xdr:rowOff>
    </xdr:to>
    <xdr:sp macro="" textlink="">
      <xdr:nvSpPr>
        <xdr:cNvPr id="12" name="テキスト ボックス 11"/>
        <xdr:cNvSpPr txBox="1"/>
      </xdr:nvSpPr>
      <xdr:spPr>
        <a:xfrm>
          <a:off x="7707406" y="7444068"/>
          <a:ext cx="6757147" cy="1828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①受注者は、この証明書に必要事項入力し、工事監督課・事務所へ提出し、確認を受けて下さい。</a:t>
          </a:r>
          <a:endParaRPr kumimoji="1" lang="en-US" altLang="ja-JP" sz="1100"/>
        </a:p>
        <a:p>
          <a:r>
            <a:rPr kumimoji="1" lang="ja-JP" altLang="en-US" sz="1100"/>
            <a:t>②工事監督課・事務所は、内容確認し、この確認書を総括監督員まで押印し、受注者へ送付して下さい。</a:t>
          </a:r>
          <a:endParaRPr kumimoji="1" lang="en-US" altLang="ja-JP" sz="1100"/>
        </a:p>
        <a:p>
          <a:r>
            <a:rPr kumimoji="1" lang="ja-JP" altLang="en-US" sz="1100"/>
            <a:t>　</a:t>
          </a:r>
          <a:r>
            <a:rPr kumimoji="1" lang="ja-JP" altLang="en-US" sz="1100" baseline="0"/>
            <a:t> </a:t>
          </a:r>
          <a:r>
            <a:rPr kumimoji="1" lang="en-US" altLang="ja-JP" sz="1100"/>
            <a:t>※</a:t>
          </a:r>
          <a:r>
            <a:rPr kumimoji="1" lang="ja-JP" altLang="ja-JP" sz="1100">
              <a:solidFill>
                <a:schemeClr val="dk1"/>
              </a:solidFill>
              <a:effectLst/>
              <a:latin typeface="+mn-lt"/>
              <a:ea typeface="+mn-ea"/>
              <a:cs typeface="+mn-cs"/>
            </a:rPr>
            <a:t>本確認書の</a:t>
          </a:r>
          <a:r>
            <a:rPr kumimoji="1" lang="ja-JP" altLang="en-US" sz="1100">
              <a:solidFill>
                <a:schemeClr val="dk1"/>
              </a:solidFill>
              <a:effectLst/>
              <a:latin typeface="+mn-lt"/>
              <a:ea typeface="+mn-ea"/>
              <a:cs typeface="+mn-cs"/>
            </a:rPr>
            <a:t>原本は、</a:t>
          </a:r>
          <a:r>
            <a:rPr kumimoji="1" lang="ja-JP" altLang="en-US" sz="1100"/>
            <a:t>工事監督課・事務所で保管して下さい。</a:t>
          </a:r>
          <a:endParaRPr kumimoji="1" lang="en-US" altLang="ja-JP" sz="1100"/>
        </a:p>
        <a:p>
          <a:r>
            <a:rPr kumimoji="1" lang="ja-JP" altLang="en-US" sz="1100"/>
            <a:t>③受注者は、返却された確認書の写しを、総合評価落札方式の入札時に申告内容書と一緒に提出して下さい。</a:t>
          </a:r>
          <a:endParaRPr kumimoji="1" lang="en-US" altLang="ja-JP" sz="1100"/>
        </a:p>
        <a:p>
          <a:endParaRPr kumimoji="1" lang="en-US" altLang="ja-JP" sz="1100"/>
        </a:p>
        <a:p>
          <a:r>
            <a:rPr kumimoji="1" lang="en-US" altLang="ja-JP" sz="1100"/>
            <a:t>【</a:t>
          </a:r>
          <a:r>
            <a:rPr kumimoji="1" lang="ja-JP" altLang="en-US" sz="1100"/>
            <a:t>フロー</a:t>
          </a:r>
          <a:r>
            <a:rPr kumimoji="1" lang="en-US" altLang="ja-JP" sz="1100"/>
            <a:t>】</a:t>
          </a:r>
        </a:p>
        <a:p>
          <a:r>
            <a:rPr kumimoji="1" lang="en-US" altLang="ja-JP" sz="1100"/>
            <a:t>HP</a:t>
          </a:r>
          <a:r>
            <a:rPr kumimoji="1" lang="ja-JP" altLang="en-US" sz="1100"/>
            <a:t>からダウンロード・入力（受注者）⇒</a:t>
          </a:r>
          <a:r>
            <a:rPr kumimoji="1" lang="ja-JP" altLang="ja-JP" sz="1100">
              <a:solidFill>
                <a:schemeClr val="dk1"/>
              </a:solidFill>
              <a:effectLst/>
              <a:latin typeface="+mn-lt"/>
              <a:ea typeface="+mn-ea"/>
              <a:cs typeface="+mn-cs"/>
            </a:rPr>
            <a:t>工事監督課・事務所</a:t>
          </a:r>
          <a:r>
            <a:rPr kumimoji="1" lang="ja-JP" altLang="en-US" sz="1100"/>
            <a:t>へ提出（受注者）⇒</a:t>
          </a:r>
          <a:r>
            <a:rPr kumimoji="1" lang="ja-JP" altLang="en-US" sz="1100">
              <a:solidFill>
                <a:schemeClr val="dk1"/>
              </a:solidFill>
              <a:effectLst/>
              <a:latin typeface="+mn-lt"/>
              <a:ea typeface="+mn-ea"/>
              <a:cs typeface="+mn-cs"/>
            </a:rPr>
            <a:t>総括監督員まで</a:t>
          </a:r>
          <a:r>
            <a:rPr kumimoji="1" lang="ja-JP" altLang="en-US" sz="1100"/>
            <a:t>確認・押印（工事監督課・事務所）⇒原本を保管し、写しを受注者へ送付（工事監督課・事務所）総合評価落札方式入札時に提出（受注者）</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AA98"/>
  <sheetViews>
    <sheetView showGridLines="0" tabSelected="1" showOutlineSymbols="0" view="pageBreakPreview" zoomScaleNormal="100" zoomScaleSheetLayoutView="100" workbookViewId="0">
      <selection activeCell="E4" sqref="E4:F4"/>
    </sheetView>
  </sheetViews>
  <sheetFormatPr defaultColWidth="0" defaultRowHeight="20.100000000000001" customHeight="1" zeroHeight="1" outlineLevelCol="1"/>
  <cols>
    <col min="1" max="1" width="1.625" customWidth="1"/>
    <col min="2" max="3" width="2.625" customWidth="1"/>
    <col min="4" max="4" width="18.625" customWidth="1"/>
    <col min="5" max="5" width="23.75" customWidth="1"/>
    <col min="6" max="6" width="17.5" customWidth="1"/>
    <col min="7" max="7" width="20.625" customWidth="1"/>
    <col min="8" max="8" width="0.875" customWidth="1"/>
    <col min="9" max="9" width="1.625" hidden="1" customWidth="1" outlineLevel="1"/>
    <col min="10" max="14" width="7.75" style="4" hidden="1" customWidth="1" outlineLevel="1"/>
    <col min="15" max="15" width="9" hidden="1" customWidth="1" outlineLevel="1"/>
    <col min="16" max="18" width="9" hidden="1" customWidth="1" outlineLevel="1" collapsed="1"/>
    <col min="19" max="19" width="9" hidden="1" customWidth="1" outlineLevel="1"/>
    <col min="20" max="27" width="9" hidden="1" customWidth="1" outlineLevel="1" collapsed="1"/>
    <col min="28" max="16384" width="9" hidden="1" outlineLevel="1"/>
  </cols>
  <sheetData>
    <row r="1" spans="2:14" ht="21" customHeight="1">
      <c r="B1" s="76" t="s">
        <v>37</v>
      </c>
      <c r="C1" s="76"/>
      <c r="D1" s="76"/>
      <c r="E1" s="76"/>
      <c r="F1" s="76"/>
      <c r="G1" s="76"/>
      <c r="H1" s="76"/>
    </row>
    <row r="2" spans="2:14" ht="61.5" customHeight="1">
      <c r="B2" s="78" t="s">
        <v>82</v>
      </c>
      <c r="C2" s="78"/>
      <c r="D2" s="78"/>
      <c r="E2" s="78"/>
      <c r="F2" s="78"/>
      <c r="G2" s="78"/>
      <c r="H2" s="78"/>
      <c r="J2" s="3"/>
      <c r="K2" s="3"/>
      <c r="L2" s="3"/>
      <c r="M2" s="3"/>
      <c r="N2" s="3"/>
    </row>
    <row r="3" spans="2:14" ht="20.100000000000001" customHeight="1">
      <c r="B3" s="5" t="s">
        <v>0</v>
      </c>
      <c r="C3" s="5"/>
      <c r="J3" s="3"/>
      <c r="K3" s="3"/>
      <c r="L3" s="3"/>
      <c r="M3" s="3"/>
      <c r="N3" s="3"/>
    </row>
    <row r="4" spans="2:14" ht="15" customHeight="1">
      <c r="C4" s="75" t="s">
        <v>17</v>
      </c>
      <c r="D4" s="75"/>
      <c r="E4" s="77"/>
      <c r="F4" s="77"/>
      <c r="J4" s="3"/>
      <c r="K4" s="3"/>
      <c r="L4" s="3"/>
      <c r="M4" s="3"/>
      <c r="N4" s="3"/>
    </row>
    <row r="5" spans="2:14" ht="15" customHeight="1">
      <c r="C5" s="75" t="s">
        <v>18</v>
      </c>
      <c r="D5" s="75"/>
      <c r="E5" s="65"/>
      <c r="F5" s="65"/>
      <c r="J5" s="3"/>
      <c r="K5" s="3"/>
      <c r="L5" s="3"/>
      <c r="M5" s="3"/>
      <c r="N5" s="3"/>
    </row>
    <row r="6" spans="2:14" ht="15" customHeight="1">
      <c r="C6" s="75" t="s">
        <v>19</v>
      </c>
      <c r="D6" s="75"/>
      <c r="E6" s="65"/>
      <c r="F6" s="65"/>
      <c r="J6" s="3"/>
      <c r="K6" s="3"/>
      <c r="L6" s="3"/>
      <c r="M6" s="3"/>
      <c r="N6" s="3"/>
    </row>
    <row r="7" spans="2:14" ht="15" customHeight="1">
      <c r="C7" s="75" t="s">
        <v>20</v>
      </c>
      <c r="D7" s="75"/>
      <c r="E7" s="65"/>
      <c r="F7" s="65"/>
      <c r="J7" s="3"/>
      <c r="K7" s="3"/>
      <c r="L7" s="3"/>
      <c r="M7" s="3"/>
      <c r="N7" s="3"/>
    </row>
    <row r="8" spans="2:14" ht="15" customHeight="1">
      <c r="C8" s="75" t="s">
        <v>21</v>
      </c>
      <c r="D8" s="75"/>
      <c r="E8" s="66"/>
      <c r="F8" s="65"/>
      <c r="J8" s="3"/>
      <c r="K8" s="3"/>
      <c r="L8" s="3"/>
      <c r="M8" s="3"/>
      <c r="N8" s="3"/>
    </row>
    <row r="9" spans="2:14" ht="13.5">
      <c r="J9" s="3"/>
      <c r="K9" s="3"/>
      <c r="L9" s="3"/>
      <c r="M9" s="3"/>
      <c r="N9" s="3"/>
    </row>
    <row r="10" spans="2:14" ht="20.100000000000001" customHeight="1">
      <c r="B10" s="5" t="s">
        <v>22</v>
      </c>
      <c r="C10" s="5"/>
      <c r="J10" s="3"/>
      <c r="K10" s="3"/>
      <c r="L10" s="3"/>
      <c r="M10" s="3"/>
      <c r="N10" s="3"/>
    </row>
    <row r="11" spans="2:14" ht="20.100000000000001" customHeight="1">
      <c r="C11" t="s">
        <v>34</v>
      </c>
      <c r="J11" s="3"/>
      <c r="K11" s="3"/>
      <c r="L11" s="3"/>
      <c r="M11" s="3"/>
      <c r="N11" s="3"/>
    </row>
    <row r="12" spans="2:14" ht="20.100000000000001" customHeight="1">
      <c r="F12" s="6" t="str">
        <f>"（２択： "&amp;J12&amp;"／"&amp;K12&amp;"）"</f>
        <v>（２択： 発注者指定型／受注者希望型）</v>
      </c>
      <c r="G12" s="8"/>
      <c r="J12" s="9" t="s">
        <v>31</v>
      </c>
      <c r="K12" s="9" t="s">
        <v>32</v>
      </c>
      <c r="L12" s="3"/>
      <c r="M12" s="3"/>
      <c r="N12" s="3"/>
    </row>
    <row r="13" spans="2:14" ht="12" customHeight="1">
      <c r="B13" s="5"/>
      <c r="C13" s="5"/>
      <c r="J13" s="3"/>
      <c r="K13" s="3"/>
      <c r="L13" s="3"/>
      <c r="M13" s="3"/>
      <c r="N13" s="3"/>
    </row>
    <row r="14" spans="2:14" ht="20.100000000000001" customHeight="1">
      <c r="C14" t="s">
        <v>41</v>
      </c>
      <c r="J14" s="3"/>
      <c r="K14" s="3"/>
      <c r="L14" s="3"/>
      <c r="M14" s="3"/>
      <c r="N14" s="3"/>
    </row>
    <row r="15" spans="2:14" ht="19.5" customHeight="1">
      <c r="D15" t="s">
        <v>42</v>
      </c>
      <c r="J15" s="3"/>
      <c r="K15" s="3"/>
      <c r="L15" s="3"/>
      <c r="M15" s="3"/>
      <c r="N15" s="3"/>
    </row>
    <row r="16" spans="2:14" ht="20.100000000000001" customHeight="1">
      <c r="F16" s="6" t="str">
        <f>"（３択： "&amp;J16&amp;"／"&amp;K16&amp;"／"&amp;L16&amp;"）"</f>
        <v>（３択： 同意／不同意／同意→不同意に変更）</v>
      </c>
      <c r="G16" s="8"/>
      <c r="J16" s="9" t="s">
        <v>4</v>
      </c>
      <c r="K16" s="9" t="s">
        <v>5</v>
      </c>
      <c r="L16" s="9" t="s">
        <v>23</v>
      </c>
      <c r="M16" s="3"/>
      <c r="N16" s="3"/>
    </row>
    <row r="17" spans="3:15" ht="12" customHeight="1">
      <c r="J17" s="3"/>
      <c r="K17" s="3"/>
      <c r="L17" s="3"/>
      <c r="M17" s="3"/>
      <c r="N17" s="3"/>
    </row>
    <row r="18" spans="3:15" ht="20.100000000000001" customHeight="1">
      <c r="C18" s="10" t="s">
        <v>43</v>
      </c>
      <c r="J18" s="3"/>
      <c r="K18" s="3"/>
      <c r="L18" s="3"/>
      <c r="M18" s="3"/>
      <c r="N18" s="3"/>
    </row>
    <row r="19" spans="3:15" ht="20.100000000000001" customHeight="1">
      <c r="D19" t="s">
        <v>33</v>
      </c>
      <c r="J19" s="3"/>
      <c r="K19" s="3"/>
      <c r="L19" s="3"/>
      <c r="M19" s="3"/>
      <c r="N19" s="3"/>
    </row>
    <row r="20" spans="3:15" ht="20.100000000000001" customHeight="1">
      <c r="F20" s="6" t="str">
        <f>"（６択： "&amp;J20&amp;"／"&amp;K20&amp;"／"&amp;L20&amp;"／"&amp;M20&amp;"／"&amp;N20&amp;"／"&amp;O20&amp;"）"</f>
        <v>（６択： 自社方針／改善の重要性認識／可能と判断／成績評定の加点／経費の増額／その他）</v>
      </c>
      <c r="G20" s="8"/>
      <c r="J20" s="9" t="s">
        <v>14</v>
      </c>
      <c r="K20" s="9" t="s">
        <v>15</v>
      </c>
      <c r="L20" s="9" t="s">
        <v>16</v>
      </c>
      <c r="M20" s="9" t="s">
        <v>39</v>
      </c>
      <c r="N20" s="9" t="s">
        <v>38</v>
      </c>
      <c r="O20" s="9" t="s">
        <v>2</v>
      </c>
    </row>
    <row r="21" spans="3:15" ht="20.100000000000001" customHeight="1">
      <c r="D21" t="s">
        <v>25</v>
      </c>
      <c r="J21" s="3"/>
      <c r="K21" s="3"/>
      <c r="L21" s="3"/>
      <c r="M21" s="3"/>
      <c r="N21" s="3"/>
    </row>
    <row r="22" spans="3:15" ht="40.5" customHeight="1">
      <c r="D22" s="2"/>
      <c r="E22" s="1"/>
      <c r="F22" s="1"/>
      <c r="G22" s="64"/>
      <c r="J22" s="3"/>
      <c r="K22" s="3"/>
      <c r="L22" s="3"/>
      <c r="M22" s="3"/>
      <c r="N22" s="3"/>
    </row>
    <row r="23" spans="3:15" ht="12" customHeight="1">
      <c r="J23" s="3"/>
      <c r="K23" s="3"/>
      <c r="L23" s="3"/>
      <c r="M23" s="3"/>
      <c r="N23" s="3"/>
    </row>
    <row r="24" spans="3:15" ht="20.100000000000001" customHeight="1">
      <c r="D24" t="s">
        <v>54</v>
      </c>
      <c r="J24" s="3"/>
      <c r="K24" s="3"/>
      <c r="L24" s="3"/>
      <c r="M24" s="3"/>
      <c r="N24" s="3"/>
    </row>
    <row r="25" spans="3:15" ht="20.100000000000001" customHeight="1">
      <c r="D25" s="69" t="s">
        <v>55</v>
      </c>
      <c r="E25" s="70"/>
      <c r="F25" s="70"/>
      <c r="G25" s="70"/>
      <c r="J25" s="3"/>
      <c r="K25"/>
      <c r="L25"/>
      <c r="M25"/>
      <c r="N25"/>
    </row>
    <row r="26" spans="3:15" ht="20.100000000000001" customHeight="1">
      <c r="D26" s="13"/>
      <c r="E26" s="13"/>
      <c r="F26" s="14" t="s">
        <v>45</v>
      </c>
      <c r="G26" s="15"/>
      <c r="J26" s="3"/>
      <c r="K26"/>
      <c r="L26"/>
      <c r="M26"/>
      <c r="N26"/>
    </row>
    <row r="27" spans="3:15" ht="20.100000000000001" customHeight="1">
      <c r="D27" s="13"/>
      <c r="E27" s="13"/>
      <c r="F27" s="14" t="s">
        <v>46</v>
      </c>
      <c r="G27" s="15"/>
      <c r="J27" s="3"/>
      <c r="K27"/>
      <c r="L27"/>
      <c r="M27"/>
      <c r="N27"/>
    </row>
    <row r="28" spans="3:15" ht="10.5" customHeight="1">
      <c r="D28" s="13"/>
      <c r="E28" s="13"/>
      <c r="F28" s="14"/>
      <c r="G28" s="20"/>
      <c r="J28" s="3"/>
      <c r="K28"/>
      <c r="L28"/>
      <c r="M28"/>
      <c r="N28"/>
    </row>
    <row r="29" spans="3:15" ht="20.100000000000001" customHeight="1">
      <c r="D29" s="71" t="s">
        <v>44</v>
      </c>
      <c r="E29" s="11" t="str">
        <f>IF(G26="","（週休２日を実施した単位数）",G26)</f>
        <v>（週休２日を実施した単位数）</v>
      </c>
      <c r="F29" s="72" t="s">
        <v>47</v>
      </c>
      <c r="G29" s="73" t="str">
        <f>IFERROR(G26/G27,"")</f>
        <v/>
      </c>
      <c r="J29" s="3"/>
      <c r="K29"/>
      <c r="L29"/>
      <c r="M29"/>
      <c r="N29"/>
    </row>
    <row r="30" spans="3:15" ht="20.100000000000001" customHeight="1">
      <c r="D30" s="71"/>
      <c r="E30" s="12" t="str">
        <f>IF(G27="","（期間内の総単位数）",G27)</f>
        <v>（期間内の総単位数）</v>
      </c>
      <c r="F30" s="72"/>
      <c r="G30" s="74"/>
      <c r="J30" s="3"/>
      <c r="K30"/>
      <c r="L30"/>
      <c r="M30"/>
      <c r="N30"/>
    </row>
    <row r="31" spans="3:15" ht="20.100000000000001" customHeight="1">
      <c r="F31" s="19"/>
      <c r="G31" s="21" t="s">
        <v>56</v>
      </c>
      <c r="J31" s="3"/>
      <c r="K31" s="3"/>
      <c r="L31" s="3"/>
      <c r="M31" s="3"/>
      <c r="N31" s="3"/>
    </row>
    <row r="32" spans="3:15" ht="39.75" customHeight="1">
      <c r="D32" s="67" t="s">
        <v>57</v>
      </c>
      <c r="E32" s="67"/>
      <c r="F32" s="68"/>
      <c r="G32" s="67"/>
      <c r="J32" s="3"/>
      <c r="K32"/>
      <c r="L32"/>
      <c r="M32"/>
      <c r="N32"/>
    </row>
    <row r="33" spans="3:14" ht="12" customHeight="1">
      <c r="D33" s="16"/>
      <c r="E33" s="11"/>
      <c r="F33" s="17"/>
      <c r="G33" s="18"/>
      <c r="J33" s="3"/>
      <c r="K33"/>
      <c r="L33"/>
      <c r="M33"/>
      <c r="N33"/>
    </row>
    <row r="34" spans="3:14" ht="20.100000000000001" customHeight="1">
      <c r="D34" t="s">
        <v>27</v>
      </c>
      <c r="J34" s="3"/>
      <c r="K34" s="3"/>
      <c r="L34" s="3"/>
      <c r="M34" s="3"/>
      <c r="N34" s="3"/>
    </row>
    <row r="35" spans="3:14" ht="40.5" customHeight="1">
      <c r="D35" s="2"/>
      <c r="E35" s="1"/>
      <c r="F35" s="1"/>
      <c r="G35" s="64"/>
      <c r="J35" s="3"/>
      <c r="K35" s="3"/>
      <c r="L35" s="3"/>
      <c r="M35" s="3"/>
      <c r="N35" s="3"/>
    </row>
    <row r="36" spans="3:14" ht="12" customHeight="1">
      <c r="J36" s="3"/>
      <c r="K36" s="3"/>
      <c r="L36" s="3"/>
      <c r="M36" s="3"/>
      <c r="N36" s="3"/>
    </row>
    <row r="37" spans="3:14" ht="20.100000000000001" customHeight="1">
      <c r="D37" t="s">
        <v>48</v>
      </c>
      <c r="J37" s="3"/>
      <c r="K37" s="3"/>
      <c r="L37" s="3"/>
      <c r="M37" s="3"/>
      <c r="N37" s="3"/>
    </row>
    <row r="38" spans="3:14" ht="40.5" customHeight="1">
      <c r="D38" s="2"/>
      <c r="E38" s="1"/>
      <c r="F38" s="1"/>
      <c r="G38" s="64"/>
      <c r="J38" s="3"/>
      <c r="K38" s="3"/>
      <c r="L38" s="3"/>
      <c r="M38" s="3"/>
      <c r="N38" s="3"/>
    </row>
    <row r="39" spans="3:14" ht="12" customHeight="1">
      <c r="J39" s="3"/>
      <c r="K39" s="3"/>
      <c r="L39" s="3"/>
      <c r="M39" s="3"/>
      <c r="N39" s="3"/>
    </row>
    <row r="40" spans="3:14" ht="20.100000000000001" customHeight="1">
      <c r="C40" t="s">
        <v>53</v>
      </c>
      <c r="J40" s="3"/>
      <c r="K40" s="3"/>
      <c r="L40" s="3"/>
      <c r="M40" s="3"/>
      <c r="N40" s="3"/>
    </row>
    <row r="41" spans="3:14" ht="30" customHeight="1">
      <c r="D41" s="81" t="s">
        <v>49</v>
      </c>
      <c r="E41" s="81"/>
      <c r="F41" s="81"/>
      <c r="G41" s="81"/>
      <c r="J41" s="3"/>
      <c r="K41" s="3"/>
      <c r="L41" s="3"/>
      <c r="M41" s="3"/>
      <c r="N41" s="3"/>
    </row>
    <row r="42" spans="3:14" ht="20.100000000000001" customHeight="1">
      <c r="F42" s="6" t="str">
        <f>"（２択： "&amp;J42&amp;"／"&amp;K42&amp;"）"</f>
        <v>（２択： 掲載に同意する／掲載に同意しない）</v>
      </c>
      <c r="G42" s="8"/>
      <c r="J42" s="9" t="s">
        <v>35</v>
      </c>
      <c r="K42" s="9" t="s">
        <v>36</v>
      </c>
      <c r="L42" s="3"/>
      <c r="M42" s="3"/>
      <c r="N42" s="3"/>
    </row>
    <row r="43" spans="3:14" ht="12" customHeight="1">
      <c r="J43" s="3"/>
      <c r="K43" s="3"/>
      <c r="L43" s="3"/>
      <c r="M43" s="3"/>
      <c r="N43" s="3"/>
    </row>
    <row r="44" spans="3:14" ht="20.100000000000001" customHeight="1">
      <c r="D44" t="s">
        <v>50</v>
      </c>
      <c r="J44" s="3"/>
      <c r="K44" s="3"/>
      <c r="L44" s="3"/>
      <c r="M44" s="3"/>
      <c r="N44" s="3"/>
    </row>
    <row r="45" spans="3:14" ht="40.5" customHeight="1">
      <c r="D45" s="2"/>
      <c r="E45" s="1"/>
      <c r="F45" s="1"/>
      <c r="G45" s="64"/>
      <c r="J45" s="3"/>
      <c r="K45" s="3"/>
      <c r="L45" s="3"/>
      <c r="M45" s="3"/>
      <c r="N45" s="3"/>
    </row>
    <row r="46" spans="3:14" ht="12" customHeight="1">
      <c r="J46" s="3"/>
      <c r="K46" s="3"/>
      <c r="L46" s="3"/>
      <c r="M46" s="3"/>
      <c r="N46" s="3"/>
    </row>
    <row r="47" spans="3:14" ht="20.100000000000001" customHeight="1">
      <c r="C47" t="s">
        <v>51</v>
      </c>
      <c r="J47" s="3"/>
      <c r="K47" s="3"/>
      <c r="L47" s="3"/>
      <c r="M47" s="3"/>
      <c r="N47" s="3"/>
    </row>
    <row r="48" spans="3:14" ht="20.100000000000001" customHeight="1">
      <c r="D48" t="s">
        <v>26</v>
      </c>
      <c r="J48" s="3"/>
      <c r="K48" s="3"/>
      <c r="L48" s="3"/>
      <c r="M48" s="3"/>
      <c r="N48" s="3"/>
    </row>
    <row r="49" spans="2:14" ht="20.100000000000001" customHeight="1">
      <c r="F49" s="6" t="str">
        <f>"（５択： "&amp;J49&amp;"／"&amp;K49&amp;"／"&amp;L49&amp;"／"&amp;M49&amp;"／"&amp;N49&amp;"）"</f>
        <v>（５択： 工期不足と判断／社内調整が難／下請調整が難／達成困難／その他）</v>
      </c>
      <c r="G49" s="8"/>
      <c r="J49" s="9" t="s">
        <v>13</v>
      </c>
      <c r="K49" s="9" t="s">
        <v>12</v>
      </c>
      <c r="L49" s="9" t="s">
        <v>11</v>
      </c>
      <c r="M49" s="9" t="s">
        <v>40</v>
      </c>
      <c r="N49" s="9" t="s">
        <v>2</v>
      </c>
    </row>
    <row r="50" spans="2:14" ht="20.100000000000001" customHeight="1">
      <c r="D50" t="s">
        <v>25</v>
      </c>
      <c r="J50" s="3"/>
      <c r="K50" s="3"/>
      <c r="L50" s="3"/>
      <c r="M50" s="3"/>
      <c r="N50" s="3"/>
    </row>
    <row r="51" spans="2:14" ht="40.5" customHeight="1">
      <c r="D51" s="2"/>
      <c r="E51" s="1"/>
      <c r="F51" s="1"/>
      <c r="G51" s="64"/>
      <c r="J51" s="3"/>
      <c r="K51" s="3"/>
      <c r="L51" s="3"/>
      <c r="M51" s="3"/>
      <c r="N51" s="3"/>
    </row>
    <row r="52" spans="2:14" ht="12" customHeight="1">
      <c r="J52" s="3"/>
      <c r="K52" s="3"/>
      <c r="L52" s="3"/>
      <c r="M52" s="3"/>
      <c r="N52" s="3"/>
    </row>
    <row r="53" spans="2:14" ht="20.100000000000001" customHeight="1">
      <c r="C53" t="s">
        <v>52</v>
      </c>
      <c r="J53" s="3"/>
      <c r="K53" s="3"/>
      <c r="L53" s="3"/>
      <c r="M53" s="3"/>
      <c r="N53" s="3"/>
    </row>
    <row r="54" spans="2:14" ht="20.100000000000001" customHeight="1">
      <c r="D54" t="s">
        <v>26</v>
      </c>
      <c r="J54" s="3"/>
      <c r="K54" s="3"/>
      <c r="L54" s="3"/>
      <c r="M54" s="3"/>
      <c r="N54" s="3"/>
    </row>
    <row r="55" spans="2:14" ht="20.100000000000001" customHeight="1">
      <c r="F55" s="6" t="str">
        <f>"（４択： "&amp;J55&amp;"／"&amp;K55&amp;"／"&amp;L55&amp;"／"&amp;M55&amp;"）"</f>
        <v>（４択： 工期不足と判断／社内調整が難／下請調整が難／その他）</v>
      </c>
      <c r="G55" s="8"/>
      <c r="J55" s="9" t="s">
        <v>13</v>
      </c>
      <c r="K55" s="9" t="s">
        <v>12</v>
      </c>
      <c r="L55" s="9" t="s">
        <v>11</v>
      </c>
      <c r="M55" s="9" t="s">
        <v>2</v>
      </c>
      <c r="N55"/>
    </row>
    <row r="56" spans="2:14" ht="20.100000000000001" customHeight="1">
      <c r="D56" t="s">
        <v>25</v>
      </c>
      <c r="J56" s="3"/>
      <c r="K56" s="3"/>
      <c r="L56" s="3"/>
      <c r="M56" s="3"/>
      <c r="N56" s="3"/>
    </row>
    <row r="57" spans="2:14" ht="40.5" customHeight="1">
      <c r="D57" s="2"/>
      <c r="E57" s="1"/>
      <c r="F57" s="1"/>
      <c r="G57" s="64"/>
      <c r="J57" s="3"/>
      <c r="K57" s="3"/>
      <c r="L57" s="3"/>
      <c r="M57" s="3"/>
      <c r="N57" s="3"/>
    </row>
    <row r="58" spans="2:14" ht="12" customHeight="1">
      <c r="J58" s="3"/>
      <c r="K58" s="3"/>
      <c r="L58" s="3"/>
      <c r="M58" s="3"/>
      <c r="N58" s="3"/>
    </row>
    <row r="59" spans="2:14" ht="20.100000000000001" customHeight="1">
      <c r="B59" s="5" t="s">
        <v>1</v>
      </c>
      <c r="C59" s="5"/>
      <c r="J59" s="3"/>
      <c r="K59" s="3"/>
      <c r="L59" s="3"/>
      <c r="M59" s="3"/>
      <c r="N59" s="3"/>
    </row>
    <row r="60" spans="2:14" ht="20.100000000000001" customHeight="1">
      <c r="C60" t="s">
        <v>28</v>
      </c>
      <c r="J60"/>
      <c r="K60"/>
      <c r="L60"/>
      <c r="M60"/>
      <c r="N60"/>
    </row>
    <row r="61" spans="2:14" ht="20.100000000000001" customHeight="1">
      <c r="F61" s="6" t="str">
        <f>"（５択： "&amp;J61&amp;"／"&amp;K61&amp;"／"&amp;L61&amp;"／"&amp;M61&amp;"／"&amp;N61&amp;"）"</f>
        <v>（５択： 余裕／やや余裕／適切／やや不足／不足）</v>
      </c>
      <c r="G61" s="8"/>
      <c r="J61" s="9" t="s">
        <v>7</v>
      </c>
      <c r="K61" s="9" t="s">
        <v>6</v>
      </c>
      <c r="L61" s="9" t="s">
        <v>8</v>
      </c>
      <c r="M61" s="9" t="s">
        <v>9</v>
      </c>
      <c r="N61" s="9" t="s">
        <v>10</v>
      </c>
    </row>
    <row r="62" spans="2:14" ht="12" customHeight="1">
      <c r="J62"/>
      <c r="K62"/>
      <c r="L62"/>
      <c r="M62"/>
      <c r="N62"/>
    </row>
    <row r="63" spans="2:14" ht="20.100000000000001" customHeight="1">
      <c r="C63" t="s">
        <v>29</v>
      </c>
      <c r="J63" s="7"/>
      <c r="K63" s="7"/>
      <c r="L63" s="7"/>
      <c r="M63" s="7"/>
      <c r="N63" s="7"/>
    </row>
    <row r="64" spans="2:14" ht="20.100000000000001" customHeight="1">
      <c r="F64" s="6" t="str">
        <f>"（５択： "&amp;J64&amp;"／"&amp;K64&amp;"／"&amp;L64&amp;"／"&amp;M64&amp;"／"&amp;N64&amp;"）"</f>
        <v>（５択： 余裕／やや余裕／適切／やや不足／不足）</v>
      </c>
      <c r="G64" s="8"/>
      <c r="J64" s="9" t="s">
        <v>7</v>
      </c>
      <c r="K64" s="9" t="s">
        <v>6</v>
      </c>
      <c r="L64" s="9" t="s">
        <v>8</v>
      </c>
      <c r="M64" s="9" t="s">
        <v>9</v>
      </c>
      <c r="N64" s="9" t="s">
        <v>10</v>
      </c>
    </row>
    <row r="65" spans="2:14" ht="13.5">
      <c r="J65" s="7"/>
      <c r="K65" s="7"/>
      <c r="L65" s="7"/>
      <c r="M65" s="7"/>
      <c r="N65" s="7"/>
    </row>
    <row r="66" spans="2:14" ht="20.100000000000001" customHeight="1">
      <c r="C66" t="s">
        <v>24</v>
      </c>
      <c r="J66" s="3"/>
      <c r="K66" s="3"/>
      <c r="L66" s="3"/>
      <c r="M66" s="3"/>
      <c r="N66" s="3"/>
    </row>
    <row r="67" spans="2:14" ht="54" customHeight="1">
      <c r="D67" s="2"/>
      <c r="E67" s="79"/>
      <c r="F67" s="79"/>
      <c r="G67" s="80"/>
      <c r="J67" s="3"/>
      <c r="K67" s="3"/>
      <c r="L67" s="3"/>
      <c r="M67" s="3"/>
      <c r="N67" s="3"/>
    </row>
    <row r="68" spans="2:14" ht="12" customHeight="1">
      <c r="J68" s="3"/>
      <c r="K68" s="3"/>
      <c r="L68" s="3"/>
      <c r="M68" s="3"/>
      <c r="N68" s="3"/>
    </row>
    <row r="69" spans="2:14" ht="20.100000000000001" customHeight="1">
      <c r="B69" s="5" t="s">
        <v>3</v>
      </c>
      <c r="C69" s="5"/>
      <c r="J69" s="3"/>
      <c r="K69" s="3"/>
      <c r="L69" s="3"/>
      <c r="M69" s="3"/>
      <c r="N69" s="3"/>
    </row>
    <row r="70" spans="2:14" ht="20.100000000000001" customHeight="1">
      <c r="C70" t="s">
        <v>30</v>
      </c>
      <c r="J70" s="3"/>
      <c r="K70" s="3"/>
      <c r="L70" s="3"/>
      <c r="M70" s="3"/>
      <c r="N70" s="3"/>
    </row>
    <row r="71" spans="2:14" ht="54" customHeight="1">
      <c r="D71" s="2"/>
      <c r="E71" s="79"/>
      <c r="F71" s="79"/>
      <c r="G71" s="80"/>
    </row>
    <row r="72" spans="2:14" ht="12" customHeight="1"/>
    <row r="73" spans="2:14" ht="13.5"/>
    <row r="74" spans="2:14" ht="20.100000000000001" customHeight="1"/>
    <row r="75" spans="2:14" ht="20.100000000000001" customHeight="1"/>
    <row r="76" spans="2:14" ht="20.100000000000001" customHeight="1"/>
    <row r="77" spans="2:14" ht="20.100000000000001" customHeight="1"/>
    <row r="78" spans="2:14" ht="20.100000000000001" customHeight="1"/>
    <row r="79" spans="2:14" ht="20.100000000000001" customHeight="1"/>
    <row r="80" spans="2:14"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26">
    <mergeCell ref="D71:G71"/>
    <mergeCell ref="D67:G67"/>
    <mergeCell ref="D51:G51"/>
    <mergeCell ref="D57:G57"/>
    <mergeCell ref="D38:G38"/>
    <mergeCell ref="D41:G41"/>
    <mergeCell ref="D45:G45"/>
    <mergeCell ref="B1:H1"/>
    <mergeCell ref="C4:D4"/>
    <mergeCell ref="C5:D5"/>
    <mergeCell ref="C6:D6"/>
    <mergeCell ref="E4:F4"/>
    <mergeCell ref="E5:F5"/>
    <mergeCell ref="E6:F6"/>
    <mergeCell ref="B2:H2"/>
    <mergeCell ref="D35:G35"/>
    <mergeCell ref="D22:G22"/>
    <mergeCell ref="E7:F7"/>
    <mergeCell ref="E8:F8"/>
    <mergeCell ref="D32:G32"/>
    <mergeCell ref="D25:G25"/>
    <mergeCell ref="D29:D30"/>
    <mergeCell ref="F29:F30"/>
    <mergeCell ref="G29:G30"/>
    <mergeCell ref="C7:D7"/>
    <mergeCell ref="C8:D8"/>
  </mergeCells>
  <phoneticPr fontId="1"/>
  <dataValidations count="9">
    <dataValidation type="list" allowBlank="1" showInputMessage="1" showErrorMessage="1" sqref="G16">
      <formula1>$J$16:$L$16</formula1>
    </dataValidation>
    <dataValidation type="list" allowBlank="1" showInputMessage="1" showErrorMessage="1" sqref="G49 G64 G61">
      <formula1>$J49:$N49</formula1>
    </dataValidation>
    <dataValidation type="list" allowBlank="1" showInputMessage="1" showErrorMessage="1" sqref="G12">
      <formula1>$J$12:$K$12</formula1>
    </dataValidation>
    <dataValidation type="list" allowBlank="1" showInputMessage="1" showErrorMessage="1" sqref="G42">
      <formula1>$J$42:$K$42</formula1>
    </dataValidation>
    <dataValidation type="list" allowBlank="1" showInputMessage="1" showErrorMessage="1" sqref="G55">
      <formula1>$J$55:$M$55</formula1>
    </dataValidation>
    <dataValidation type="whole" allowBlank="1" showInputMessage="1" showErrorMessage="1" sqref="G28">
      <formula1>1</formula1>
      <formula2>1000</formula2>
    </dataValidation>
    <dataValidation type="whole" allowBlank="1" showInputMessage="1" showErrorMessage="1" sqref="G26">
      <formula1>0</formula1>
      <formula2>1000</formula2>
    </dataValidation>
    <dataValidation type="list" allowBlank="1" showInputMessage="1" showErrorMessage="1" sqref="G20">
      <formula1>$J20:$O20</formula1>
    </dataValidation>
    <dataValidation type="whole" operator="greaterThanOrEqual" allowBlank="1" showInputMessage="1" showErrorMessage="1" sqref="G27">
      <formula1>G26</formula1>
    </dataValidation>
  </dataValidations>
  <printOptions horizontalCentered="1"/>
  <pageMargins left="0.78740157480314965" right="0.78740157480314965" top="0.98425196850393704" bottom="0.59055118110236227" header="0.39370078740157483" footer="0.31496062992125984"/>
  <pageSetup paperSize="9" orientation="portrait" r:id="rId1"/>
  <headerFooter scaleWithDoc="0">
    <oddHeader>&amp;R&amp;"ＭＳ ゴシック,標準"&amp;9【R02版】</oddHeader>
    <oddFooter>&amp;C&amp;"ＭＳ Ｐゴシック,標準"（&amp;P/&amp;N）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4"/>
  <sheetViews>
    <sheetView showGridLines="0" showZeros="0" view="pageBreakPreview" zoomScaleNormal="100" zoomScaleSheetLayoutView="100" workbookViewId="0">
      <selection activeCell="B7" sqref="B7:C7"/>
    </sheetView>
  </sheetViews>
  <sheetFormatPr defaultRowHeight="13.5"/>
  <cols>
    <col min="1" max="1" width="2" style="22" customWidth="1"/>
    <col min="2" max="2" width="13.625" style="22" customWidth="1"/>
    <col min="3" max="5" width="13.875" style="22" customWidth="1"/>
    <col min="6" max="8" width="13.75" style="22" customWidth="1"/>
    <col min="9" max="16384" width="9" style="22"/>
  </cols>
  <sheetData>
    <row r="1" spans="1:8" ht="39" customHeight="1">
      <c r="A1" s="83" t="str">
        <f>IF(アンケート週休2日_R02!G29&gt;=0.5,"","週休２日の達成率が50%未満のため、請負人へ発行は不要です。")</f>
        <v/>
      </c>
      <c r="B1" s="83"/>
      <c r="C1" s="83"/>
      <c r="D1" s="83"/>
      <c r="E1" s="83"/>
      <c r="F1" s="83"/>
      <c r="G1" s="83"/>
      <c r="H1" s="83"/>
    </row>
    <row r="2" spans="1:8" ht="18.75" customHeight="1">
      <c r="H2" s="23" t="s">
        <v>58</v>
      </c>
    </row>
    <row r="3" spans="1:8" ht="19.5" customHeight="1">
      <c r="B3" s="84" t="s">
        <v>71</v>
      </c>
      <c r="C3" s="84"/>
      <c r="D3" s="84"/>
      <c r="E3" s="84"/>
      <c r="F3" s="84"/>
      <c r="G3" s="84"/>
      <c r="H3" s="84"/>
    </row>
    <row r="4" spans="1:8">
      <c r="B4" s="24"/>
      <c r="C4" s="24"/>
      <c r="D4" s="25"/>
      <c r="E4" s="25"/>
      <c r="F4" s="25"/>
      <c r="G4" s="25"/>
      <c r="H4" s="25"/>
    </row>
    <row r="5" spans="1:8" ht="13.5" customHeight="1">
      <c r="B5" s="26"/>
      <c r="C5" s="26"/>
      <c r="D5" s="27"/>
      <c r="E5" s="27"/>
      <c r="F5" s="27"/>
      <c r="G5" s="27"/>
      <c r="H5" s="28"/>
    </row>
    <row r="6" spans="1:8">
      <c r="B6" s="24"/>
      <c r="C6" s="24"/>
      <c r="D6" s="25"/>
      <c r="E6" s="25"/>
      <c r="F6" s="25"/>
      <c r="G6" s="25"/>
      <c r="H6" s="25"/>
    </row>
    <row r="7" spans="1:8" ht="18.75" customHeight="1">
      <c r="B7" s="87"/>
      <c r="C7" s="87"/>
      <c r="D7" s="27"/>
      <c r="E7" s="27"/>
      <c r="F7" s="27"/>
      <c r="G7" s="27"/>
      <c r="H7" s="27"/>
    </row>
    <row r="8" spans="1:8" ht="3.75" customHeight="1">
      <c r="B8" s="57"/>
      <c r="C8" s="57"/>
      <c r="D8" s="27"/>
      <c r="E8" s="27"/>
      <c r="F8" s="27"/>
      <c r="G8" s="27"/>
      <c r="H8" s="27"/>
    </row>
    <row r="9" spans="1:8" ht="18.75" customHeight="1">
      <c r="B9" s="26" t="s">
        <v>59</v>
      </c>
      <c r="C9" s="60"/>
      <c r="D9" s="27"/>
      <c r="E9" s="27"/>
      <c r="F9" s="27"/>
      <c r="G9" s="27"/>
      <c r="H9" s="27"/>
    </row>
    <row r="10" spans="1:8" ht="18.75" customHeight="1">
      <c r="B10" s="30"/>
      <c r="C10" s="30"/>
      <c r="D10" s="27"/>
      <c r="E10" s="27"/>
      <c r="F10" s="32" t="s">
        <v>84</v>
      </c>
      <c r="G10" s="93"/>
      <c r="H10" s="93"/>
    </row>
    <row r="11" spans="1:8" ht="18.75" customHeight="1">
      <c r="B11" s="30"/>
      <c r="C11" s="30"/>
      <c r="D11" s="27"/>
      <c r="E11" s="27"/>
      <c r="F11" s="31" t="s">
        <v>60</v>
      </c>
      <c r="G11" s="89">
        <f>アンケート週休2日_R02!E5</f>
        <v>0</v>
      </c>
      <c r="H11" s="89"/>
    </row>
    <row r="12" spans="1:8" ht="18.75" customHeight="1">
      <c r="B12" s="26"/>
      <c r="C12" s="26"/>
      <c r="D12" s="27"/>
      <c r="E12" s="27"/>
      <c r="F12" s="32" t="s">
        <v>83</v>
      </c>
      <c r="G12" s="93"/>
      <c r="H12" s="93"/>
    </row>
    <row r="13" spans="1:8" ht="18.75" customHeight="1">
      <c r="B13" s="33"/>
      <c r="C13" s="33"/>
      <c r="D13" s="25"/>
      <c r="E13" s="25"/>
      <c r="F13" s="25"/>
      <c r="G13" s="25"/>
      <c r="H13" s="25"/>
    </row>
    <row r="14" spans="1:8" ht="21" customHeight="1">
      <c r="B14" s="34" t="s">
        <v>61</v>
      </c>
      <c r="C14" s="85">
        <f>アンケート週休2日_R02!E4</f>
        <v>0</v>
      </c>
      <c r="D14" s="85"/>
      <c r="E14" s="85"/>
      <c r="F14" s="85"/>
      <c r="G14" s="85"/>
      <c r="H14" s="27"/>
    </row>
    <row r="15" spans="1:8" ht="6.75" customHeight="1">
      <c r="B15" s="26"/>
      <c r="C15" s="26"/>
      <c r="D15" s="27"/>
      <c r="E15" s="27"/>
      <c r="F15" s="27"/>
      <c r="G15" s="27"/>
      <c r="H15" s="27"/>
    </row>
    <row r="16" spans="1:8" ht="21" customHeight="1">
      <c r="B16" s="34" t="s">
        <v>70</v>
      </c>
      <c r="C16" s="62"/>
      <c r="D16" s="35"/>
      <c r="E16" s="35"/>
      <c r="F16" s="36"/>
      <c r="G16" s="36"/>
      <c r="H16" s="27"/>
    </row>
    <row r="17" spans="1:8" ht="6.75" customHeight="1">
      <c r="B17" s="26"/>
      <c r="C17" s="26"/>
      <c r="D17" s="27"/>
      <c r="E17" s="27"/>
      <c r="F17" s="27"/>
      <c r="G17" s="27"/>
      <c r="H17" s="27"/>
    </row>
    <row r="18" spans="1:8" ht="21" customHeight="1">
      <c r="B18" s="34" t="s">
        <v>62</v>
      </c>
      <c r="C18" s="62"/>
      <c r="D18" s="36"/>
      <c r="E18" s="36"/>
      <c r="F18" s="36"/>
      <c r="G18" s="36"/>
      <c r="H18" s="27"/>
    </row>
    <row r="19" spans="1:8" ht="6.75" customHeight="1">
      <c r="B19" s="26"/>
      <c r="C19" s="26"/>
      <c r="D19" s="36"/>
      <c r="E19" s="36"/>
      <c r="F19" s="36"/>
      <c r="G19" s="36"/>
      <c r="H19" s="27"/>
    </row>
    <row r="20" spans="1:8" ht="21" customHeight="1">
      <c r="B20" s="34" t="s">
        <v>64</v>
      </c>
      <c r="C20" s="61" t="str">
        <f>アンケート週休2日_R02!G29</f>
        <v/>
      </c>
      <c r="D20" s="36"/>
      <c r="E20" s="36"/>
      <c r="F20" s="36"/>
      <c r="G20" s="36"/>
      <c r="H20" s="27"/>
    </row>
    <row r="21" spans="1:8" ht="6.75" customHeight="1">
      <c r="B21" s="26"/>
      <c r="C21" s="26"/>
      <c r="D21" s="27"/>
      <c r="E21" s="27"/>
      <c r="F21" s="27"/>
      <c r="G21" s="27"/>
      <c r="H21" s="27"/>
    </row>
    <row r="22" spans="1:8">
      <c r="B22" s="38"/>
      <c r="C22" s="39"/>
      <c r="D22" s="39"/>
      <c r="E22" s="39"/>
      <c r="F22" s="39"/>
      <c r="G22" s="39"/>
      <c r="H22" s="39"/>
    </row>
    <row r="23" spans="1:8">
      <c r="B23" s="38"/>
      <c r="C23" s="39"/>
      <c r="D23" s="39"/>
      <c r="E23" s="39"/>
      <c r="F23" s="39"/>
      <c r="G23" s="39"/>
      <c r="H23" s="39"/>
    </row>
    <row r="24" spans="1:8">
      <c r="B24" s="38"/>
      <c r="C24" s="39"/>
      <c r="D24" s="39"/>
      <c r="E24" s="39"/>
      <c r="F24" s="39"/>
      <c r="G24" s="39"/>
      <c r="H24" s="39"/>
    </row>
    <row r="25" spans="1:8" ht="18.75" customHeight="1">
      <c r="A25" s="88" t="s">
        <v>72</v>
      </c>
      <c r="B25" s="88"/>
      <c r="C25" s="88"/>
      <c r="D25" s="88"/>
      <c r="E25" s="88"/>
      <c r="F25" s="88"/>
      <c r="G25" s="88"/>
      <c r="H25" s="88"/>
    </row>
    <row r="26" spans="1:8" ht="18" customHeight="1">
      <c r="B26" s="40"/>
      <c r="C26" s="40"/>
      <c r="D26" s="36"/>
      <c r="E26" s="36"/>
      <c r="F26" s="36"/>
      <c r="G26" s="36"/>
      <c r="H26" s="36"/>
    </row>
    <row r="27" spans="1:8" ht="18" customHeight="1">
      <c r="B27" s="26"/>
      <c r="C27" s="26"/>
      <c r="D27" s="27"/>
      <c r="E27" s="27"/>
      <c r="F27" s="27"/>
      <c r="G27" s="27"/>
      <c r="H27" s="27"/>
    </row>
    <row r="28" spans="1:8" ht="18" customHeight="1">
      <c r="A28" s="41"/>
      <c r="B28" s="42"/>
      <c r="C28" s="86" t="s">
        <v>69</v>
      </c>
      <c r="D28" s="86"/>
      <c r="E28" s="86"/>
      <c r="F28" s="86"/>
      <c r="G28" s="86"/>
      <c r="H28" s="86"/>
    </row>
    <row r="29" spans="1:8" ht="18" customHeight="1">
      <c r="C29" s="40"/>
      <c r="D29" s="36"/>
      <c r="E29" s="36"/>
      <c r="F29" s="36"/>
      <c r="G29" s="36"/>
      <c r="H29" s="36"/>
    </row>
    <row r="30" spans="1:8">
      <c r="A30" s="43"/>
      <c r="B30" s="53"/>
      <c r="C30" s="53"/>
      <c r="D30" s="53"/>
      <c r="E30" s="53"/>
      <c r="F30" s="53"/>
      <c r="G30" s="53"/>
      <c r="H30" s="53"/>
    </row>
    <row r="31" spans="1:8" ht="18.75" customHeight="1">
      <c r="B31" s="32" t="s">
        <v>78</v>
      </c>
      <c r="C31" s="94">
        <f>G10</f>
        <v>0</v>
      </c>
      <c r="D31" s="94"/>
      <c r="E31" s="54"/>
      <c r="F31" s="36"/>
      <c r="G31" s="36"/>
      <c r="H31" s="36"/>
    </row>
    <row r="32" spans="1:8" ht="18.75" customHeight="1">
      <c r="B32" s="31" t="s">
        <v>60</v>
      </c>
      <c r="C32" s="89">
        <f>アンケート週休2日_R02!E5</f>
        <v>0</v>
      </c>
      <c r="D32" s="89"/>
      <c r="F32" s="48"/>
      <c r="G32" s="48"/>
      <c r="H32" s="48"/>
    </row>
    <row r="33" spans="1:8" ht="18.75" customHeight="1">
      <c r="B33" s="32" t="s">
        <v>83</v>
      </c>
      <c r="C33" s="94">
        <f>G12</f>
        <v>0</v>
      </c>
      <c r="D33" s="94"/>
      <c r="E33" s="54"/>
      <c r="F33" s="49"/>
      <c r="G33" s="49"/>
      <c r="H33" s="49"/>
    </row>
    <row r="34" spans="1:8" ht="18.75" customHeight="1">
      <c r="B34" s="38"/>
      <c r="C34" s="26"/>
      <c r="D34" s="27"/>
      <c r="E34" s="27"/>
      <c r="F34" s="27"/>
      <c r="G34" s="95">
        <f>B7</f>
        <v>0</v>
      </c>
      <c r="H34" s="95"/>
    </row>
    <row r="35" spans="1:8" ht="3.75" customHeight="1">
      <c r="B35" s="38"/>
      <c r="C35" s="26"/>
      <c r="D35" s="27"/>
      <c r="E35" s="27"/>
      <c r="F35" s="27"/>
      <c r="G35" s="57"/>
      <c r="H35" s="57"/>
    </row>
    <row r="36" spans="1:8" ht="18.75" customHeight="1">
      <c r="C36" s="26"/>
      <c r="D36" s="27"/>
      <c r="E36" s="27"/>
      <c r="F36" s="27"/>
      <c r="G36" s="26" t="s">
        <v>59</v>
      </c>
      <c r="H36" s="96">
        <f>C9</f>
        <v>0</v>
      </c>
    </row>
    <row r="37" spans="1:8" ht="18.75" customHeight="1">
      <c r="B37" s="50"/>
      <c r="C37" s="50"/>
      <c r="D37" s="48"/>
      <c r="E37" s="48"/>
      <c r="F37" s="48"/>
      <c r="G37" s="48"/>
      <c r="H37" s="48"/>
    </row>
    <row r="38" spans="1:8" ht="18.75" customHeight="1">
      <c r="B38" s="51"/>
      <c r="C38" s="51"/>
    </row>
    <row r="39" spans="1:8" ht="18.75" customHeight="1">
      <c r="A39" s="82" t="s">
        <v>73</v>
      </c>
      <c r="B39" s="82"/>
      <c r="C39" s="82"/>
      <c r="D39" s="82"/>
      <c r="E39" s="82"/>
      <c r="F39" s="82"/>
      <c r="G39" s="82"/>
      <c r="H39" s="82"/>
    </row>
    <row r="40" spans="1:8" ht="18.75" customHeight="1">
      <c r="A40" s="52"/>
      <c r="B40" s="52"/>
      <c r="C40" s="52"/>
      <c r="D40" s="52"/>
      <c r="E40" s="52"/>
      <c r="F40" s="52"/>
      <c r="G40" s="52"/>
      <c r="H40" s="52"/>
    </row>
    <row r="41" spans="1:8" ht="18.75" customHeight="1"/>
    <row r="42" spans="1:8" ht="23.25" customHeight="1">
      <c r="F42" s="44" t="s">
        <v>65</v>
      </c>
      <c r="G42" s="45"/>
      <c r="H42" s="45"/>
    </row>
    <row r="43" spans="1:8" ht="23.25" customHeight="1">
      <c r="F43" s="46" t="s">
        <v>66</v>
      </c>
      <c r="G43" s="46" t="s">
        <v>67</v>
      </c>
      <c r="H43" s="46" t="s">
        <v>68</v>
      </c>
    </row>
    <row r="44" spans="1:8" ht="54" customHeight="1">
      <c r="F44" s="47"/>
      <c r="G44" s="47"/>
      <c r="H44" s="47"/>
    </row>
  </sheetData>
  <sheetProtection sheet="1" objects="1" scenarios="1"/>
  <mergeCells count="14">
    <mergeCell ref="C31:D31"/>
    <mergeCell ref="C33:D33"/>
    <mergeCell ref="G34:H34"/>
    <mergeCell ref="A39:H39"/>
    <mergeCell ref="A1:H1"/>
    <mergeCell ref="B3:H3"/>
    <mergeCell ref="C14:G14"/>
    <mergeCell ref="C28:H28"/>
    <mergeCell ref="B7:C7"/>
    <mergeCell ref="G10:H10"/>
    <mergeCell ref="G12:H12"/>
    <mergeCell ref="A25:H25"/>
    <mergeCell ref="G11:H11"/>
    <mergeCell ref="C32:D32"/>
  </mergeCells>
  <phoneticPr fontId="17"/>
  <conditionalFormatting sqref="B7:C7">
    <cfRule type="expression" dxfId="9" priority="10">
      <formula>$B$7&lt;&gt;""</formula>
    </cfRule>
  </conditionalFormatting>
  <conditionalFormatting sqref="C9">
    <cfRule type="expression" dxfId="8" priority="9">
      <formula>$C$9&lt;&gt;""</formula>
    </cfRule>
  </conditionalFormatting>
  <conditionalFormatting sqref="G10:H10">
    <cfRule type="expression" dxfId="7" priority="8">
      <formula>$G$10&lt;&gt;""</formula>
    </cfRule>
  </conditionalFormatting>
  <conditionalFormatting sqref="G12:H12">
    <cfRule type="expression" dxfId="6" priority="7">
      <formula>$G$12&lt;&gt;""</formula>
    </cfRule>
  </conditionalFormatting>
  <conditionalFormatting sqref="C16">
    <cfRule type="expression" dxfId="5" priority="6">
      <formula>$C$16&lt;&gt;""</formula>
    </cfRule>
  </conditionalFormatting>
  <conditionalFormatting sqref="C18">
    <cfRule type="expression" dxfId="4" priority="5">
      <formula>$C$18&lt;&gt;""</formula>
    </cfRule>
  </conditionalFormatting>
  <conditionalFormatting sqref="C31:D31">
    <cfRule type="expression" dxfId="3" priority="4">
      <formula>$C$31&lt;&gt;""</formula>
    </cfRule>
  </conditionalFormatting>
  <conditionalFormatting sqref="C33:D33">
    <cfRule type="expression" dxfId="2" priority="3">
      <formula>$C$33&lt;&gt;""</formula>
    </cfRule>
  </conditionalFormatting>
  <conditionalFormatting sqref="G34:H34">
    <cfRule type="expression" dxfId="1" priority="2" stopIfTrue="1">
      <formula>$G$34&lt;&gt;""</formula>
    </cfRule>
  </conditionalFormatting>
  <conditionalFormatting sqref="H36">
    <cfRule type="expression" dxfId="0" priority="1" stopIfTrue="1">
      <formula>$H$36&lt;&gt;""</formula>
    </cfRule>
  </conditionalFormatting>
  <dataValidations count="1">
    <dataValidation type="list" allowBlank="1" showInputMessage="1" showErrorMessage="1" sqref="C18">
      <formula1>"土木,舗装,とび・土工,港湾,造園,石,建築,内装,建具,塗装,区画線・標識,防水,鋼構造,ひき屋・解体,フェンス,電気,電気通信,管,管更生,機械器具設置,消防施設,さく井,上水道,船舶,その他"</formula1>
    </dataValidation>
  </dataValidation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8" max="4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4"/>
  <sheetViews>
    <sheetView view="pageBreakPreview" zoomScale="85" zoomScaleNormal="100" zoomScaleSheetLayoutView="85" workbookViewId="0">
      <selection sqref="A1:H1"/>
    </sheetView>
  </sheetViews>
  <sheetFormatPr defaultRowHeight="13.5"/>
  <cols>
    <col min="1" max="1" width="2" style="22" customWidth="1"/>
    <col min="2" max="2" width="13.625" style="22" customWidth="1"/>
    <col min="3" max="5" width="13.875" style="22" customWidth="1"/>
    <col min="6" max="8" width="13.75" style="22" customWidth="1"/>
    <col min="9" max="16384" width="9" style="22"/>
  </cols>
  <sheetData>
    <row r="1" spans="1:8" ht="39" customHeight="1">
      <c r="A1" s="83"/>
      <c r="B1" s="83"/>
      <c r="C1" s="83"/>
      <c r="D1" s="83"/>
      <c r="E1" s="83"/>
      <c r="F1" s="83"/>
      <c r="G1" s="83"/>
      <c r="H1" s="83"/>
    </row>
    <row r="2" spans="1:8" ht="18.75" customHeight="1">
      <c r="H2" s="23" t="s">
        <v>58</v>
      </c>
    </row>
    <row r="3" spans="1:8" ht="19.5" customHeight="1">
      <c r="B3" s="84" t="s">
        <v>71</v>
      </c>
      <c r="C3" s="84"/>
      <c r="D3" s="84"/>
      <c r="E3" s="84"/>
      <c r="F3" s="84"/>
      <c r="G3" s="84"/>
      <c r="H3" s="84"/>
    </row>
    <row r="4" spans="1:8">
      <c r="B4" s="24"/>
      <c r="C4" s="24"/>
      <c r="D4" s="25"/>
      <c r="E4" s="25"/>
      <c r="F4" s="25"/>
      <c r="G4" s="25"/>
      <c r="H4" s="25"/>
    </row>
    <row r="5" spans="1:8" ht="13.5" customHeight="1">
      <c r="B5" s="26"/>
      <c r="C5" s="26"/>
      <c r="D5" s="27"/>
      <c r="E5" s="27"/>
      <c r="F5" s="27"/>
      <c r="G5" s="27"/>
      <c r="H5" s="28"/>
    </row>
    <row r="6" spans="1:8">
      <c r="B6" s="24"/>
      <c r="C6" s="24"/>
      <c r="D6" s="25"/>
      <c r="E6" s="25"/>
      <c r="F6" s="25"/>
      <c r="G6" s="25"/>
      <c r="H6" s="25"/>
    </row>
    <row r="7" spans="1:8" ht="18.75" customHeight="1">
      <c r="B7" s="90" t="s">
        <v>74</v>
      </c>
      <c r="C7" s="90"/>
      <c r="D7" s="27"/>
      <c r="E7" s="27"/>
      <c r="F7" s="27"/>
      <c r="G7" s="27"/>
      <c r="H7" s="27"/>
    </row>
    <row r="8" spans="1:8" ht="3.75" customHeight="1">
      <c r="B8" s="59"/>
      <c r="C8" s="59"/>
      <c r="D8" s="27"/>
      <c r="E8" s="27"/>
      <c r="F8" s="27"/>
      <c r="G8" s="27"/>
      <c r="H8" s="27"/>
    </row>
    <row r="9" spans="1:8" ht="18.75" customHeight="1">
      <c r="B9" s="26" t="s">
        <v>59</v>
      </c>
      <c r="C9" s="56" t="s">
        <v>76</v>
      </c>
      <c r="D9" s="27"/>
      <c r="E9" s="27"/>
      <c r="F9" s="27"/>
      <c r="G9" s="27"/>
      <c r="H9" s="27"/>
    </row>
    <row r="10" spans="1:8" ht="18.75" customHeight="1">
      <c r="B10" s="30"/>
      <c r="C10" s="30"/>
      <c r="D10" s="27"/>
      <c r="E10" s="27"/>
      <c r="F10" s="32" t="s">
        <v>86</v>
      </c>
      <c r="G10" s="91" t="s">
        <v>75</v>
      </c>
      <c r="H10" s="91"/>
    </row>
    <row r="11" spans="1:8" ht="18.75" customHeight="1">
      <c r="B11" s="30"/>
      <c r="C11" s="30"/>
      <c r="D11" s="27"/>
      <c r="E11" s="27"/>
      <c r="F11" s="31" t="s">
        <v>60</v>
      </c>
      <c r="G11" s="31" t="s">
        <v>77</v>
      </c>
    </row>
    <row r="12" spans="1:8" ht="18.75" customHeight="1">
      <c r="B12" s="26"/>
      <c r="C12" s="26"/>
      <c r="D12" s="27"/>
      <c r="E12" s="27"/>
      <c r="F12" s="32" t="s">
        <v>85</v>
      </c>
      <c r="G12" s="91" t="s">
        <v>76</v>
      </c>
      <c r="H12" s="91"/>
    </row>
    <row r="13" spans="1:8" ht="18.75" customHeight="1">
      <c r="B13" s="33"/>
      <c r="C13" s="33"/>
      <c r="D13" s="25"/>
      <c r="E13" s="25"/>
      <c r="F13" s="25"/>
      <c r="G13" s="25"/>
      <c r="H13" s="25"/>
    </row>
    <row r="14" spans="1:8" ht="21" customHeight="1">
      <c r="B14" s="34" t="s">
        <v>61</v>
      </c>
      <c r="C14" s="92" t="s">
        <v>79</v>
      </c>
      <c r="D14" s="92"/>
      <c r="E14" s="92"/>
      <c r="F14" s="92"/>
      <c r="G14" s="92"/>
      <c r="H14" s="27"/>
    </row>
    <row r="15" spans="1:8" ht="6.75" customHeight="1">
      <c r="B15" s="26"/>
      <c r="C15" s="26"/>
      <c r="D15" s="27"/>
      <c r="E15" s="27"/>
      <c r="F15" s="27"/>
      <c r="G15" s="27"/>
      <c r="H15" s="27"/>
    </row>
    <row r="16" spans="1:8" ht="21" customHeight="1">
      <c r="B16" s="34" t="s">
        <v>70</v>
      </c>
      <c r="C16" s="55" t="s">
        <v>80</v>
      </c>
      <c r="D16" s="35"/>
      <c r="E16" s="35"/>
      <c r="F16" s="36"/>
      <c r="G16" s="36"/>
      <c r="H16" s="27"/>
    </row>
    <row r="17" spans="1:8" ht="6.75" customHeight="1">
      <c r="B17" s="26"/>
      <c r="C17" s="26"/>
      <c r="D17" s="27"/>
      <c r="E17" s="27"/>
      <c r="F17" s="27"/>
      <c r="G17" s="27"/>
      <c r="H17" s="27"/>
    </row>
    <row r="18" spans="1:8" ht="21" customHeight="1">
      <c r="B18" s="34" t="s">
        <v>62</v>
      </c>
      <c r="C18" s="55" t="s">
        <v>63</v>
      </c>
      <c r="D18" s="36"/>
      <c r="E18" s="36"/>
      <c r="F18" s="36"/>
      <c r="G18" s="36"/>
      <c r="H18" s="27"/>
    </row>
    <row r="19" spans="1:8" ht="6.75" customHeight="1">
      <c r="B19" s="26"/>
      <c r="C19" s="26"/>
      <c r="D19" s="36"/>
      <c r="E19" s="36"/>
      <c r="F19" s="36"/>
      <c r="G19" s="36"/>
      <c r="H19" s="27"/>
    </row>
    <row r="20" spans="1:8" ht="21" customHeight="1">
      <c r="B20" s="34" t="s">
        <v>64</v>
      </c>
      <c r="C20" s="37" t="s">
        <v>81</v>
      </c>
      <c r="D20" s="36"/>
      <c r="E20" s="36"/>
      <c r="F20" s="36"/>
      <c r="G20" s="36"/>
      <c r="H20" s="27"/>
    </row>
    <row r="21" spans="1:8" ht="6.75" customHeight="1">
      <c r="B21" s="26"/>
      <c r="C21" s="26"/>
      <c r="D21" s="27"/>
      <c r="E21" s="27"/>
      <c r="F21" s="27"/>
      <c r="G21" s="27"/>
      <c r="H21" s="27"/>
    </row>
    <row r="22" spans="1:8">
      <c r="B22" s="38"/>
      <c r="C22" s="39"/>
      <c r="D22" s="39"/>
      <c r="E22" s="39"/>
      <c r="F22" s="39"/>
      <c r="G22" s="39"/>
      <c r="H22" s="39"/>
    </row>
    <row r="23" spans="1:8">
      <c r="B23" s="38"/>
      <c r="C23" s="39"/>
      <c r="D23" s="39"/>
      <c r="E23" s="39"/>
      <c r="F23" s="39"/>
      <c r="G23" s="39"/>
      <c r="H23" s="39"/>
    </row>
    <row r="24" spans="1:8">
      <c r="B24" s="38"/>
      <c r="C24" s="39"/>
      <c r="D24" s="39"/>
      <c r="E24" s="39"/>
      <c r="F24" s="39"/>
      <c r="G24" s="39"/>
      <c r="H24" s="39"/>
    </row>
    <row r="25" spans="1:8" ht="18.75" customHeight="1">
      <c r="A25" s="88" t="s">
        <v>72</v>
      </c>
      <c r="B25" s="88"/>
      <c r="C25" s="88"/>
      <c r="D25" s="88"/>
      <c r="E25" s="88"/>
      <c r="F25" s="88"/>
      <c r="G25" s="88"/>
      <c r="H25" s="88"/>
    </row>
    <row r="26" spans="1:8" ht="18" customHeight="1">
      <c r="B26" s="40"/>
      <c r="C26" s="40"/>
      <c r="D26" s="36"/>
      <c r="E26" s="36"/>
      <c r="F26" s="36"/>
      <c r="G26" s="36"/>
      <c r="H26" s="36"/>
    </row>
    <row r="27" spans="1:8" ht="18" customHeight="1">
      <c r="B27" s="26"/>
      <c r="C27" s="26"/>
      <c r="D27" s="27"/>
      <c r="E27" s="27"/>
      <c r="F27" s="27"/>
      <c r="G27" s="27"/>
      <c r="H27" s="27"/>
    </row>
    <row r="28" spans="1:8" ht="18" customHeight="1">
      <c r="A28" s="41"/>
      <c r="B28" s="42"/>
      <c r="C28" s="86" t="s">
        <v>69</v>
      </c>
      <c r="D28" s="86"/>
      <c r="E28" s="86"/>
      <c r="F28" s="86"/>
      <c r="G28" s="86"/>
      <c r="H28" s="86"/>
    </row>
    <row r="29" spans="1:8" ht="18" customHeight="1">
      <c r="C29" s="40"/>
      <c r="D29" s="36"/>
      <c r="E29" s="36"/>
      <c r="F29" s="36"/>
      <c r="G29" s="36"/>
      <c r="H29" s="36"/>
    </row>
    <row r="30" spans="1:8">
      <c r="A30" s="43"/>
      <c r="B30" s="53"/>
      <c r="C30" s="53"/>
      <c r="D30" s="53"/>
      <c r="E30" s="53"/>
      <c r="F30" s="53"/>
      <c r="G30" s="53"/>
      <c r="H30" s="53"/>
    </row>
    <row r="31" spans="1:8" ht="18.75" customHeight="1">
      <c r="B31" s="32" t="s">
        <v>86</v>
      </c>
      <c r="C31" s="91" t="s">
        <v>75</v>
      </c>
      <c r="D31" s="91"/>
      <c r="E31" s="54"/>
      <c r="F31" s="36"/>
      <c r="G31" s="36"/>
      <c r="H31" s="36"/>
    </row>
    <row r="32" spans="1:8" ht="18.75" customHeight="1">
      <c r="B32" s="63" t="s">
        <v>60</v>
      </c>
      <c r="C32" s="31" t="s">
        <v>77</v>
      </c>
      <c r="F32" s="48"/>
      <c r="G32" s="48"/>
      <c r="H32" s="48"/>
    </row>
    <row r="33" spans="1:8" ht="18.75" customHeight="1">
      <c r="B33" s="32" t="s">
        <v>85</v>
      </c>
      <c r="C33" s="91" t="s">
        <v>76</v>
      </c>
      <c r="D33" s="91"/>
      <c r="E33" s="54"/>
      <c r="F33" s="49"/>
      <c r="G33" s="49"/>
      <c r="H33" s="49"/>
    </row>
    <row r="34" spans="1:8" ht="18.75" customHeight="1">
      <c r="B34" s="38"/>
      <c r="C34" s="26"/>
      <c r="D34" s="27"/>
      <c r="E34" s="27"/>
      <c r="F34" s="27"/>
      <c r="G34" s="90" t="s">
        <v>74</v>
      </c>
      <c r="H34" s="90"/>
    </row>
    <row r="35" spans="1:8" ht="3.75" customHeight="1">
      <c r="B35" s="38"/>
      <c r="C35" s="26"/>
      <c r="D35" s="27"/>
      <c r="E35" s="27"/>
      <c r="F35" s="27"/>
      <c r="G35" s="59"/>
      <c r="H35" s="59"/>
    </row>
    <row r="36" spans="1:8" ht="18.75" customHeight="1">
      <c r="C36" s="26"/>
      <c r="D36" s="27"/>
      <c r="E36" s="27"/>
      <c r="F36" s="27"/>
      <c r="G36" s="26" t="s">
        <v>59</v>
      </c>
      <c r="H36" s="29" t="s">
        <v>76</v>
      </c>
    </row>
    <row r="37" spans="1:8" ht="18.75" customHeight="1">
      <c r="B37" s="50"/>
      <c r="C37" s="50"/>
      <c r="D37" s="48"/>
      <c r="E37" s="48"/>
      <c r="F37" s="48"/>
      <c r="G37" s="48"/>
      <c r="H37" s="48"/>
    </row>
    <row r="38" spans="1:8" ht="18.75" customHeight="1">
      <c r="B38" s="51"/>
      <c r="C38" s="51"/>
    </row>
    <row r="39" spans="1:8" ht="18.75" customHeight="1">
      <c r="A39" s="82" t="s">
        <v>73</v>
      </c>
      <c r="B39" s="82"/>
      <c r="C39" s="82"/>
      <c r="D39" s="82"/>
      <c r="E39" s="82"/>
      <c r="F39" s="82"/>
      <c r="G39" s="82"/>
      <c r="H39" s="82"/>
    </row>
    <row r="40" spans="1:8" ht="18.75" customHeight="1">
      <c r="A40" s="58"/>
      <c r="B40" s="58"/>
      <c r="C40" s="58"/>
      <c r="D40" s="58"/>
      <c r="E40" s="58"/>
      <c r="F40" s="58"/>
      <c r="G40" s="58"/>
      <c r="H40" s="58"/>
    </row>
    <row r="41" spans="1:8" ht="18.75" customHeight="1"/>
    <row r="42" spans="1:8" ht="23.25" customHeight="1">
      <c r="F42" s="44" t="s">
        <v>65</v>
      </c>
      <c r="G42" s="45"/>
      <c r="H42" s="45"/>
    </row>
    <row r="43" spans="1:8" ht="23.25" customHeight="1">
      <c r="F43" s="46" t="s">
        <v>66</v>
      </c>
      <c r="G43" s="46" t="s">
        <v>67</v>
      </c>
      <c r="H43" s="46" t="s">
        <v>68</v>
      </c>
    </row>
    <row r="44" spans="1:8" ht="54" customHeight="1">
      <c r="F44" s="47"/>
      <c r="G44" s="47"/>
      <c r="H44" s="47"/>
    </row>
  </sheetData>
  <mergeCells count="12">
    <mergeCell ref="A39:H39"/>
    <mergeCell ref="A1:H1"/>
    <mergeCell ref="B3:H3"/>
    <mergeCell ref="B7:C7"/>
    <mergeCell ref="G10:H10"/>
    <mergeCell ref="G12:H12"/>
    <mergeCell ref="C14:G14"/>
    <mergeCell ref="A25:H25"/>
    <mergeCell ref="C28:H28"/>
    <mergeCell ref="C31:D31"/>
    <mergeCell ref="C33:D33"/>
    <mergeCell ref="G34:H34"/>
  </mergeCells>
  <phoneticPr fontId="17"/>
  <dataValidations count="1">
    <dataValidation type="list" allowBlank="1" showInputMessage="1" showErrorMessage="1" sqref="C18">
      <formula1>"土木,舗装,とび・土工,港湾,造園,石,建築,内装,建具,塗装,区画線・標識,防水,鋼構造,ひき屋・解体,フェンス,電気,電気通信,管,管更生,機械器具設置,消防施設,さく井,上水道,船舶,その他"</formula1>
    </dataValidation>
  </dataValidation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8" max="45"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アンケート週休2日_R02</vt:lpstr>
      <vt:lpstr>総合評価落札方式</vt:lpstr>
      <vt:lpstr>総合評価落札方式 （受注者向け説明）</vt:lpstr>
      <vt:lpstr>アンケート週休2日_R02!Print_Area</vt:lpstr>
      <vt:lpstr>総合評価落札方式!Print_Area</vt:lpstr>
      <vt:lpstr>'総合評価落札方式 （受注者向け説明）'!Print_Area</vt:lpstr>
      <vt:lpstr>アンケート週休2日_R02!Print_Titles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2020-03-10T02:00:49Z</cp:lastPrinted>
  <dcterms:created xsi:type="dcterms:W3CDTF">2017-10-25T01:58:03Z</dcterms:created>
  <dcterms:modified xsi:type="dcterms:W3CDTF">2021-03-15T03:06:19Z</dcterms:modified>
</cp:coreProperties>
</file>